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xcom\Documents\PARA ROBERTA\"/>
    </mc:Choice>
  </mc:AlternateContent>
  <xr:revisionPtr revIDLastSave="0" documentId="13_ncr:1_{B41F12F2-167B-4EED-A889-8372819835DC}" xr6:coauthVersionLast="47" xr6:coauthVersionMax="47" xr10:uidLastSave="{00000000-0000-0000-0000-000000000000}"/>
  <bookViews>
    <workbookView xWindow="-120" yWindow="-120" windowWidth="20730" windowHeight="11160" firstSheet="10" activeTab="11" xr2:uid="{56EFBD59-3085-4936-B020-821A5F420452}"/>
  </bookViews>
  <sheets>
    <sheet name="JANEIRO 2020" sheetId="1" r:id="rId1"/>
    <sheet name="FEVEREIRO 2020" sheetId="5" r:id="rId2"/>
    <sheet name="MARÇO 2020" sheetId="4" r:id="rId3"/>
    <sheet name="ABRIL 2020" sheetId="6" r:id="rId4"/>
    <sheet name="MAIO 2020" sheetId="7" r:id="rId5"/>
    <sheet name="JUNHO 2020" sheetId="9" r:id="rId6"/>
    <sheet name="JULHO 2020" sheetId="10" r:id="rId7"/>
    <sheet name="AGOSTO 2020" sheetId="11" r:id="rId8"/>
    <sheet name="SETEMBRO 2020" sheetId="13" r:id="rId9"/>
    <sheet name="OUTUBRO 2020" sheetId="14" r:id="rId10"/>
    <sheet name="NOVEMBRO 2020" sheetId="15" r:id="rId11"/>
    <sheet name="1a. Par 13o." sheetId="16" r:id="rId12"/>
    <sheet name="DEZEMBRO 2020" sheetId="17" r:id="rId13"/>
    <sheet name="2a. Par. 13o." sheetId="18" r:id="rId14"/>
  </sheets>
  <definedNames>
    <definedName name="_xlnm._FilterDatabase" localSheetId="11" hidden="1">'1a. Par 13o.'!$A$1:$D$548</definedName>
    <definedName name="_xlnm._FilterDatabase" localSheetId="13" hidden="1">'2a. Par. 13o.'!$A$1:$G$548</definedName>
    <definedName name="_xlnm._FilterDatabase" localSheetId="3" hidden="1">'ABRIL 2020'!$A$1:$N$397</definedName>
    <definedName name="_xlnm._FilterDatabase" localSheetId="12" hidden="1">'DEZEMBRO 2020'!$A$1:$N$544</definedName>
    <definedName name="_xlnm._FilterDatabase" localSheetId="0" hidden="1">'JANEIRO 2020'!$A$1:$C$557</definedName>
    <definedName name="_xlnm._FilterDatabase" localSheetId="4" hidden="1">'MAIO 2020'!$A$1:$N$546</definedName>
    <definedName name="_xlnm.Print_Area" localSheetId="0">'JANEIRO 2020'!$A$1:$C$557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3" i="17" l="1"/>
  <c r="N12" i="17"/>
  <c r="N394" i="17"/>
  <c r="N327" i="17"/>
  <c r="N210" i="17"/>
  <c r="N153" i="17"/>
  <c r="N89" i="17"/>
  <c r="N543" i="17"/>
  <c r="N350" i="17"/>
  <c r="N349" i="17"/>
  <c r="N398" i="17"/>
  <c r="N380" i="17"/>
  <c r="N216" i="17"/>
  <c r="N215" i="17"/>
  <c r="N91" i="17"/>
  <c r="N497" i="17"/>
  <c r="N446" i="17"/>
  <c r="N390" i="17"/>
  <c r="N130" i="17"/>
  <c r="N468" i="17"/>
  <c r="N125" i="17"/>
  <c r="N542" i="17"/>
  <c r="N208" i="17"/>
  <c r="N408" i="17"/>
  <c r="N120" i="17"/>
  <c r="N52" i="17"/>
  <c r="N369" i="17"/>
  <c r="N144" i="17"/>
  <c r="N145" i="17"/>
  <c r="N360" i="17"/>
  <c r="N30" i="17"/>
  <c r="N368" i="17"/>
  <c r="N342" i="17"/>
  <c r="N505" i="17"/>
  <c r="N308" i="17"/>
  <c r="N251" i="17"/>
  <c r="N361" i="17"/>
  <c r="N353" i="17"/>
  <c r="N337" i="17"/>
  <c r="N2" i="17"/>
  <c r="N400" i="17"/>
  <c r="N365" i="17"/>
  <c r="N401" i="17"/>
  <c r="N507" i="17"/>
  <c r="N178" i="17"/>
  <c r="N156" i="17"/>
  <c r="N21" i="17"/>
  <c r="N514" i="17"/>
  <c r="N483" i="17"/>
  <c r="N179" i="17"/>
  <c r="N285" i="17"/>
  <c r="N209" i="17"/>
  <c r="N283" i="17"/>
  <c r="N250" i="17"/>
  <c r="N435" i="17"/>
  <c r="N490" i="17"/>
  <c r="N458" i="17"/>
  <c r="N495" i="17"/>
  <c r="N294" i="17"/>
  <c r="N136" i="17"/>
  <c r="N61" i="17"/>
  <c r="N200" i="17"/>
  <c r="N367" i="17"/>
  <c r="N472" i="17"/>
  <c r="N134" i="17"/>
  <c r="N164" i="17"/>
  <c r="N426" i="17"/>
  <c r="N357" i="17"/>
  <c r="N311" i="17"/>
  <c r="N299" i="17"/>
  <c r="N126" i="17"/>
  <c r="N122" i="17"/>
  <c r="N99" i="17"/>
  <c r="N413" i="17"/>
  <c r="N346" i="17"/>
  <c r="N160" i="17"/>
  <c r="N290" i="17"/>
  <c r="N257" i="17"/>
  <c r="N282" i="17"/>
  <c r="N8" i="17"/>
  <c r="N84" i="17"/>
  <c r="N455" i="17"/>
  <c r="N60" i="17"/>
  <c r="N38" i="17"/>
  <c r="N306" i="17"/>
  <c r="N444" i="17"/>
  <c r="N330" i="17"/>
  <c r="N180" i="17"/>
  <c r="N88" i="17"/>
  <c r="N399" i="17"/>
  <c r="N162" i="17"/>
  <c r="N226" i="17"/>
  <c r="N4" i="17"/>
  <c r="N284" i="17"/>
  <c r="N245" i="17"/>
  <c r="N194" i="17"/>
  <c r="N95" i="17"/>
  <c r="N480" i="17"/>
  <c r="N443" i="17"/>
  <c r="N273" i="17"/>
  <c r="N111" i="17"/>
  <c r="N537" i="17"/>
  <c r="N55" i="17"/>
  <c r="N460" i="17"/>
  <c r="N359" i="17"/>
  <c r="N317" i="17"/>
  <c r="N502" i="17"/>
  <c r="N261" i="17"/>
  <c r="N152" i="17"/>
  <c r="N339" i="17"/>
  <c r="N533" i="17"/>
  <c r="N518" i="17"/>
  <c r="N445" i="17"/>
  <c r="N418" i="17"/>
  <c r="N280" i="17"/>
  <c r="N165" i="17"/>
  <c r="N138" i="17"/>
  <c r="N217" i="17"/>
  <c r="N522" i="17"/>
  <c r="N410" i="17"/>
  <c r="N340" i="17"/>
  <c r="N182" i="17"/>
  <c r="N45" i="17"/>
  <c r="N403" i="17"/>
  <c r="N219" i="17"/>
  <c r="N457" i="17"/>
  <c r="N271" i="17"/>
  <c r="N213" i="17"/>
  <c r="N80" i="17"/>
  <c r="N68" i="17"/>
  <c r="N323" i="17"/>
  <c r="N512" i="17"/>
  <c r="N309" i="17"/>
  <c r="N313" i="17"/>
  <c r="N6" i="17"/>
  <c r="N186" i="17"/>
  <c r="N430" i="17"/>
  <c r="N347" i="17"/>
  <c r="N214" i="17"/>
  <c r="N96" i="17"/>
  <c r="N65" i="17"/>
  <c r="N529" i="17"/>
  <c r="N477" i="17"/>
  <c r="N432" i="17"/>
  <c r="N382" i="17"/>
  <c r="N171" i="17"/>
  <c r="N94" i="17"/>
  <c r="N36" i="17"/>
  <c r="N544" i="17"/>
  <c r="N467" i="17"/>
  <c r="N301" i="17"/>
  <c r="N300" i="17"/>
  <c r="N41" i="17"/>
  <c r="N516" i="17"/>
  <c r="N469" i="17"/>
  <c r="N192" i="17"/>
  <c r="N539" i="17"/>
  <c r="N538" i="17"/>
  <c r="N535" i="17"/>
  <c r="N532" i="17"/>
  <c r="N527" i="17"/>
  <c r="N515" i="17"/>
  <c r="N513" i="17"/>
  <c r="N509" i="17"/>
  <c r="N506" i="17"/>
  <c r="N504" i="17"/>
  <c r="N503" i="17"/>
  <c r="N499" i="17"/>
  <c r="N496" i="17"/>
  <c r="N494" i="17"/>
  <c r="N493" i="17"/>
  <c r="N492" i="17"/>
  <c r="N489" i="17"/>
  <c r="N487" i="17"/>
  <c r="N482" i="17"/>
  <c r="N478" i="17"/>
  <c r="N474" i="17"/>
  <c r="N464" i="17"/>
  <c r="N452" i="17"/>
  <c r="N438" i="17"/>
  <c r="N437" i="17"/>
  <c r="N436" i="17"/>
  <c r="N433" i="17"/>
  <c r="N431" i="17"/>
  <c r="N428" i="17"/>
  <c r="N425" i="17"/>
  <c r="N421" i="17"/>
  <c r="N420" i="17"/>
  <c r="N407" i="17"/>
  <c r="N404" i="17"/>
  <c r="N397" i="17"/>
  <c r="N395" i="17"/>
  <c r="N385" i="17"/>
  <c r="N384" i="17"/>
  <c r="N374" i="17"/>
  <c r="N373" i="17"/>
  <c r="N372" i="17"/>
  <c r="N370" i="17"/>
  <c r="N363" i="17"/>
  <c r="N351" i="17"/>
  <c r="N345" i="17"/>
  <c r="N344" i="17"/>
  <c r="N336" i="17"/>
  <c r="N334" i="17"/>
  <c r="N333" i="17"/>
  <c r="N331" i="17"/>
  <c r="N328" i="17"/>
  <c r="N316" i="17"/>
  <c r="N312" i="17"/>
  <c r="N305" i="17"/>
  <c r="N298" i="17"/>
  <c r="N295" i="17"/>
  <c r="N279" i="17"/>
  <c r="N278" i="17"/>
  <c r="N277" i="17"/>
  <c r="N276" i="17"/>
  <c r="N275" i="17"/>
  <c r="N272" i="17"/>
  <c r="N267" i="17"/>
  <c r="N265" i="17"/>
  <c r="N263" i="17"/>
  <c r="N262" i="17"/>
  <c r="N260" i="17"/>
  <c r="N258" i="17"/>
  <c r="N256" i="17"/>
  <c r="N255" i="17"/>
  <c r="N253" i="17"/>
  <c r="N240" i="17"/>
  <c r="N235" i="17"/>
  <c r="N234" i="17"/>
  <c r="N228" i="17"/>
  <c r="N227" i="17"/>
  <c r="N212" i="17"/>
  <c r="N206" i="17"/>
  <c r="N201" i="17"/>
  <c r="N197" i="17"/>
  <c r="N195" i="17"/>
  <c r="N185" i="17"/>
  <c r="N174" i="17"/>
  <c r="N173" i="17"/>
  <c r="N172" i="17"/>
  <c r="N170" i="17"/>
  <c r="N168" i="17"/>
  <c r="N166" i="17"/>
  <c r="N163" i="17"/>
  <c r="N151" i="17"/>
  <c r="N142" i="17"/>
  <c r="N135" i="17"/>
  <c r="N133" i="17"/>
  <c r="N123" i="17"/>
  <c r="N107" i="17"/>
  <c r="N104" i="17"/>
  <c r="N103" i="17"/>
  <c r="N102" i="17"/>
  <c r="N90" i="17"/>
  <c r="N85" i="17"/>
  <c r="N82" i="17"/>
  <c r="N78" i="17"/>
  <c r="N77" i="17"/>
  <c r="N76" i="17"/>
  <c r="N74" i="17"/>
  <c r="N73" i="17"/>
  <c r="N72" i="17"/>
  <c r="N71" i="17"/>
  <c r="N59" i="17"/>
  <c r="N56" i="17"/>
  <c r="N50" i="17"/>
  <c r="N34" i="17"/>
  <c r="N32" i="17"/>
  <c r="N27" i="17"/>
  <c r="N26" i="17"/>
  <c r="N25" i="17"/>
  <c r="N23" i="17"/>
  <c r="N18" i="17"/>
  <c r="N16" i="17"/>
  <c r="N10" i="17"/>
  <c r="N183" i="17"/>
  <c r="N517" i="17"/>
  <c r="N292" i="17"/>
  <c r="N225" i="17"/>
  <c r="N528" i="17"/>
  <c r="N491" i="17"/>
  <c r="N242" i="17"/>
  <c r="N43" i="17"/>
  <c r="N233" i="17"/>
  <c r="N177" i="17"/>
  <c r="N3" i="17"/>
  <c r="N534" i="17"/>
  <c r="N20" i="17"/>
  <c r="N105" i="17"/>
  <c r="N154" i="17"/>
  <c r="N303" i="17"/>
  <c r="N40" i="17"/>
  <c r="N159" i="17"/>
  <c r="N231" i="17"/>
  <c r="N378" i="17"/>
  <c r="N148" i="17"/>
  <c r="N169" i="17"/>
  <c r="N92" i="17"/>
  <c r="N448" i="17"/>
  <c r="N137" i="17"/>
  <c r="N463" i="17"/>
  <c r="N500" i="17"/>
  <c r="N485" i="17"/>
  <c r="N241" i="17"/>
  <c r="N326" i="17"/>
  <c r="N424" i="17"/>
  <c r="N121" i="17"/>
  <c r="N254" i="17"/>
  <c r="N188" i="17"/>
  <c r="N244" i="17"/>
  <c r="N541" i="17"/>
  <c r="N441" i="17"/>
  <c r="N248" i="17"/>
  <c r="N87" i="17"/>
  <c r="N31" i="17"/>
  <c r="N540" i="17"/>
  <c r="N417" i="17"/>
  <c r="N366" i="17"/>
  <c r="N114" i="17"/>
  <c r="N46" i="17"/>
  <c r="N501" i="17"/>
  <c r="N536" i="17"/>
  <c r="N531" i="17"/>
  <c r="N530" i="17"/>
  <c r="N526" i="17"/>
  <c r="N525" i="17"/>
  <c r="N524" i="17"/>
  <c r="N523" i="17"/>
  <c r="N521" i="17"/>
  <c r="N520" i="17"/>
  <c r="N519" i="17"/>
  <c r="N511" i="17"/>
  <c r="N510" i="17"/>
  <c r="N508" i="17"/>
  <c r="N498" i="17"/>
  <c r="N488" i="17"/>
  <c r="N486" i="17"/>
  <c r="N484" i="17"/>
  <c r="N481" i="17"/>
  <c r="N479" i="17"/>
  <c r="N476" i="17"/>
  <c r="N475" i="17"/>
  <c r="N473" i="17"/>
  <c r="N471" i="17"/>
  <c r="N470" i="17"/>
  <c r="N466" i="17"/>
  <c r="N465" i="17"/>
  <c r="N462" i="17"/>
  <c r="N461" i="17"/>
  <c r="N459" i="17"/>
  <c r="N456" i="17"/>
  <c r="N454" i="17"/>
  <c r="N453" i="17"/>
  <c r="N451" i="17"/>
  <c r="N450" i="17"/>
  <c r="N449" i="17"/>
  <c r="N447" i="17"/>
  <c r="N442" i="17"/>
  <c r="N440" i="17"/>
  <c r="N439" i="17"/>
  <c r="N434" i="17"/>
  <c r="N429" i="17"/>
  <c r="N427" i="17"/>
  <c r="N423" i="17"/>
  <c r="N422" i="17"/>
  <c r="N419" i="17"/>
  <c r="N416" i="17"/>
  <c r="N415" i="17"/>
  <c r="N414" i="17"/>
  <c r="N412" i="17"/>
  <c r="N411" i="17"/>
  <c r="N409" i="17"/>
  <c r="N406" i="17"/>
  <c r="N405" i="17"/>
  <c r="N402" i="17"/>
  <c r="N396" i="17"/>
  <c r="N393" i="17"/>
  <c r="N392" i="17"/>
  <c r="N391" i="17"/>
  <c r="N389" i="17"/>
  <c r="N388" i="17"/>
  <c r="N387" i="17"/>
  <c r="N386" i="17"/>
  <c r="N383" i="17"/>
  <c r="N381" i="17"/>
  <c r="N379" i="17"/>
  <c r="N377" i="17"/>
  <c r="N376" i="17"/>
  <c r="N375" i="17"/>
  <c r="N371" i="17"/>
  <c r="N364" i="17"/>
  <c r="N362" i="17"/>
  <c r="N358" i="17"/>
  <c r="N356" i="17"/>
  <c r="N355" i="17"/>
  <c r="N354" i="17"/>
  <c r="N352" i="17"/>
  <c r="N348" i="17"/>
  <c r="N343" i="17"/>
  <c r="N341" i="17"/>
  <c r="N338" i="17"/>
  <c r="N335" i="17"/>
  <c r="N332" i="17"/>
  <c r="N329" i="17"/>
  <c r="N325" i="17"/>
  <c r="N324" i="17"/>
  <c r="N322" i="17"/>
  <c r="N321" i="17"/>
  <c r="N320" i="17"/>
  <c r="N319" i="17"/>
  <c r="N318" i="17"/>
  <c r="N315" i="17"/>
  <c r="N314" i="17"/>
  <c r="N310" i="17"/>
  <c r="N307" i="17"/>
  <c r="N304" i="17"/>
  <c r="N302" i="17"/>
  <c r="N297" i="17"/>
  <c r="N296" i="17"/>
  <c r="N293" i="17"/>
  <c r="N291" i="17"/>
  <c r="N289" i="17"/>
  <c r="N288" i="17"/>
  <c r="N287" i="17"/>
  <c r="N286" i="17"/>
  <c r="N281" i="17"/>
  <c r="N274" i="17"/>
  <c r="N270" i="17"/>
  <c r="N269" i="17"/>
  <c r="N268" i="17"/>
  <c r="N266" i="17"/>
  <c r="N264" i="17"/>
  <c r="N259" i="17"/>
  <c r="N252" i="17"/>
  <c r="N249" i="17"/>
  <c r="N247" i="17"/>
  <c r="N246" i="17"/>
  <c r="N243" i="17"/>
  <c r="N239" i="17"/>
  <c r="N238" i="17"/>
  <c r="N237" i="17"/>
  <c r="N236" i="17"/>
  <c r="N232" i="17"/>
  <c r="N230" i="17"/>
  <c r="N229" i="17"/>
  <c r="N224" i="17"/>
  <c r="N223" i="17"/>
  <c r="N222" i="17"/>
  <c r="N221" i="17"/>
  <c r="N220" i="17"/>
  <c r="N218" i="17"/>
  <c r="N211" i="17"/>
  <c r="N207" i="17"/>
  <c r="N205" i="17"/>
  <c r="N204" i="17"/>
  <c r="N203" i="17"/>
  <c r="N202" i="17"/>
  <c r="N199" i="17"/>
  <c r="N198" i="17"/>
  <c r="N196" i="17"/>
  <c r="N193" i="17"/>
  <c r="N191" i="17"/>
  <c r="N190" i="17"/>
  <c r="N189" i="17"/>
  <c r="N187" i="17"/>
  <c r="N184" i="17"/>
  <c r="N181" i="17"/>
  <c r="N176" i="17"/>
  <c r="N175" i="17"/>
  <c r="N167" i="17"/>
  <c r="N161" i="17"/>
  <c r="N158" i="17"/>
  <c r="N157" i="17"/>
  <c r="N155" i="17"/>
  <c r="N150" i="17"/>
  <c r="N149" i="17"/>
  <c r="N147" i="17"/>
  <c r="N146" i="17"/>
  <c r="N141" i="17"/>
  <c r="N140" i="17"/>
  <c r="N139" i="17"/>
  <c r="N132" i="17"/>
  <c r="N131" i="17"/>
  <c r="N129" i="17"/>
  <c r="N128" i="17"/>
  <c r="N127" i="17"/>
  <c r="N124" i="17"/>
  <c r="N119" i="17"/>
  <c r="N118" i="17"/>
  <c r="N117" i="17"/>
  <c r="N116" i="17"/>
  <c r="N115" i="17"/>
  <c r="N113" i="17"/>
  <c r="N112" i="17"/>
  <c r="N110" i="17"/>
  <c r="N109" i="17"/>
  <c r="N108" i="17"/>
  <c r="N106" i="17"/>
  <c r="N101" i="17"/>
  <c r="N100" i="17"/>
  <c r="N98" i="17"/>
  <c r="N97" i="17"/>
  <c r="N93" i="17"/>
  <c r="N86" i="17"/>
  <c r="N83" i="17"/>
  <c r="N81" i="17"/>
  <c r="N79" i="17"/>
  <c r="N75" i="17"/>
  <c r="N70" i="17"/>
  <c r="N69" i="17"/>
  <c r="N67" i="17"/>
  <c r="N66" i="17"/>
  <c r="N64" i="17"/>
  <c r="N63" i="17"/>
  <c r="N62" i="17"/>
  <c r="N58" i="17"/>
  <c r="N57" i="17"/>
  <c r="N54" i="17"/>
  <c r="N53" i="17"/>
  <c r="N51" i="17"/>
  <c r="N49" i="17"/>
  <c r="N48" i="17"/>
  <c r="N47" i="17"/>
  <c r="N44" i="17"/>
  <c r="N42" i="17"/>
  <c r="N39" i="17"/>
  <c r="N37" i="17"/>
  <c r="N35" i="17"/>
  <c r="N33" i="17"/>
  <c r="N29" i="17"/>
  <c r="N28" i="17"/>
  <c r="N24" i="17"/>
  <c r="N22" i="17"/>
  <c r="N19" i="17"/>
  <c r="N17" i="17"/>
  <c r="N15" i="17"/>
  <c r="N14" i="17"/>
  <c r="N13" i="17"/>
  <c r="N11" i="17"/>
  <c r="N9" i="17"/>
  <c r="N7" i="17"/>
  <c r="N5" i="17"/>
  <c r="G487" i="18" l="1"/>
  <c r="G426" i="18"/>
  <c r="G415" i="18"/>
  <c r="G307" i="18"/>
  <c r="G283" i="18"/>
  <c r="G244" i="18"/>
  <c r="G239" i="18"/>
  <c r="G185" i="18"/>
  <c r="G178" i="18"/>
  <c r="G160" i="18"/>
  <c r="G114" i="18"/>
  <c r="G106" i="18"/>
  <c r="G87" i="18"/>
  <c r="G75" i="18"/>
  <c r="G61" i="18"/>
  <c r="G51" i="18"/>
  <c r="G544" i="18"/>
  <c r="G538" i="18"/>
  <c r="G537" i="18"/>
  <c r="G535" i="18"/>
  <c r="G532" i="18"/>
  <c r="G525" i="18"/>
  <c r="G522" i="18"/>
  <c r="G521" i="18"/>
  <c r="G518" i="18"/>
  <c r="G509" i="18"/>
  <c r="G504" i="18"/>
  <c r="G499" i="18"/>
  <c r="G495" i="18"/>
  <c r="G492" i="18"/>
  <c r="G489" i="18"/>
  <c r="G483" i="18"/>
  <c r="G473" i="18"/>
  <c r="G465" i="18"/>
  <c r="G460" i="18"/>
  <c r="G459" i="18"/>
  <c r="G457" i="18"/>
  <c r="G446" i="18"/>
  <c r="G443" i="18"/>
  <c r="G442" i="18"/>
  <c r="G437" i="18"/>
  <c r="G436" i="18"/>
  <c r="G431" i="18"/>
  <c r="G421" i="18"/>
  <c r="G420" i="18"/>
  <c r="G416" i="18"/>
  <c r="G414" i="18"/>
  <c r="G411" i="18"/>
  <c r="G408" i="18"/>
  <c r="G405" i="18"/>
  <c r="G394" i="18"/>
  <c r="G382" i="18"/>
  <c r="G380" i="18"/>
  <c r="G378" i="18"/>
  <c r="G377" i="18"/>
  <c r="G371" i="18"/>
  <c r="G368" i="18"/>
  <c r="G364" i="18"/>
  <c r="G362" i="18"/>
  <c r="G357" i="18"/>
  <c r="G344" i="18"/>
  <c r="G343" i="18"/>
  <c r="G340" i="18"/>
  <c r="G337" i="18"/>
  <c r="G334" i="18"/>
  <c r="G332" i="18"/>
  <c r="G331" i="18"/>
  <c r="G328" i="18"/>
  <c r="G323" i="18"/>
  <c r="G322" i="18"/>
  <c r="G320" i="18"/>
  <c r="G319" i="18"/>
  <c r="G312" i="18"/>
  <c r="G305" i="18"/>
  <c r="G304" i="18"/>
  <c r="G295" i="18"/>
  <c r="G289" i="18"/>
  <c r="G276" i="18"/>
  <c r="G273" i="18"/>
  <c r="G263" i="18"/>
  <c r="G252" i="18"/>
  <c r="G250" i="18"/>
  <c r="G249" i="18"/>
  <c r="G246" i="18"/>
  <c r="G245" i="18"/>
  <c r="G243" i="18"/>
  <c r="G241" i="18"/>
  <c r="G234" i="18"/>
  <c r="G232" i="18"/>
  <c r="G231" i="18"/>
  <c r="G230" i="18"/>
  <c r="G226" i="18"/>
  <c r="G220" i="18"/>
  <c r="G218" i="18"/>
  <c r="G217" i="18"/>
  <c r="G216" i="18"/>
  <c r="G215" i="18"/>
  <c r="G210" i="18"/>
  <c r="G207" i="18"/>
  <c r="G206" i="18"/>
  <c r="G202" i="18"/>
  <c r="G192" i="18"/>
  <c r="G191" i="18"/>
  <c r="G189" i="18"/>
  <c r="G184" i="18"/>
  <c r="G182" i="18"/>
  <c r="G181" i="18"/>
  <c r="G179" i="18"/>
  <c r="G171" i="18"/>
  <c r="G155" i="18"/>
  <c r="G153" i="18"/>
  <c r="G152" i="18"/>
  <c r="G149" i="18"/>
  <c r="G147" i="18"/>
  <c r="G145" i="18"/>
  <c r="G143" i="18"/>
  <c r="G140" i="18"/>
  <c r="G139" i="18"/>
  <c r="G134" i="18"/>
  <c r="G133" i="18"/>
  <c r="G132" i="18"/>
  <c r="G120" i="18"/>
  <c r="G113" i="18"/>
  <c r="G107" i="18"/>
  <c r="G102" i="18"/>
  <c r="G101" i="18"/>
  <c r="G95" i="18"/>
  <c r="G92" i="18"/>
  <c r="G88" i="18"/>
  <c r="G84" i="18"/>
  <c r="G81" i="18"/>
  <c r="G80" i="18"/>
  <c r="G79" i="18"/>
  <c r="G69" i="18"/>
  <c r="G68" i="18"/>
  <c r="G67" i="18"/>
  <c r="G60" i="18"/>
  <c r="G58" i="18"/>
  <c r="G54" i="18"/>
  <c r="G42" i="18"/>
  <c r="G40" i="18"/>
  <c r="G31" i="18"/>
  <c r="G28" i="18"/>
  <c r="G20" i="18"/>
  <c r="G11" i="18"/>
  <c r="G9" i="18"/>
  <c r="G3" i="18"/>
  <c r="G515" i="18"/>
  <c r="G475" i="18"/>
  <c r="G470" i="18"/>
  <c r="G309" i="18"/>
  <c r="G308" i="18"/>
  <c r="G91" i="18"/>
  <c r="G64" i="18"/>
  <c r="G55" i="18"/>
  <c r="G6" i="18"/>
  <c r="G4" i="18"/>
  <c r="G448" i="18"/>
  <c r="G396" i="18"/>
  <c r="G329" i="18"/>
  <c r="G212" i="18"/>
  <c r="G154" i="18"/>
  <c r="G89" i="18"/>
  <c r="G547" i="18"/>
  <c r="G352" i="18"/>
  <c r="G400" i="18"/>
  <c r="G501" i="18"/>
  <c r="G392" i="18"/>
  <c r="G127" i="18"/>
  <c r="G546" i="18"/>
  <c r="G410" i="18"/>
  <c r="G52" i="18"/>
  <c r="G146" i="18"/>
  <c r="G30" i="18"/>
  <c r="G370" i="18"/>
  <c r="G253" i="18"/>
  <c r="G363" i="18"/>
  <c r="G355" i="18"/>
  <c r="G339" i="18"/>
  <c r="G2" i="18"/>
  <c r="G402" i="18"/>
  <c r="G367" i="18"/>
  <c r="G403" i="18"/>
  <c r="G511" i="18"/>
  <c r="G180" i="18"/>
  <c r="G157" i="18"/>
  <c r="G21" i="18"/>
  <c r="G486" i="18"/>
  <c r="G287" i="18"/>
  <c r="G211" i="18"/>
  <c r="G285" i="18"/>
  <c r="G494" i="18"/>
  <c r="G296" i="18"/>
  <c r="G138" i="18"/>
  <c r="G369" i="18"/>
  <c r="G474" i="18"/>
  <c r="G136" i="18"/>
  <c r="G165" i="18"/>
  <c r="G428" i="18"/>
  <c r="G359" i="18"/>
  <c r="G313" i="18"/>
  <c r="G301" i="18"/>
  <c r="G128" i="18"/>
  <c r="G124" i="18"/>
  <c r="G99" i="18"/>
  <c r="G348" i="18"/>
  <c r="G161" i="18"/>
  <c r="G259" i="18"/>
  <c r="G284" i="18"/>
  <c r="G8" i="18"/>
  <c r="G38" i="18"/>
  <c r="G401" i="18"/>
  <c r="G163" i="18"/>
  <c r="G286" i="18"/>
  <c r="G247" i="18"/>
  <c r="G196" i="18"/>
  <c r="G482" i="18"/>
  <c r="G445" i="18"/>
  <c r="G275" i="18"/>
  <c r="G112" i="18"/>
  <c r="G541" i="18"/>
  <c r="G462" i="18"/>
  <c r="G361" i="18"/>
  <c r="G506" i="18"/>
  <c r="G447" i="18"/>
  <c r="G282" i="18"/>
  <c r="G219" i="18"/>
  <c r="G325" i="18"/>
  <c r="G516" i="18"/>
  <c r="G188" i="18"/>
  <c r="G432" i="18"/>
  <c r="G121" i="18"/>
  <c r="G96" i="18"/>
  <c r="G533" i="18"/>
  <c r="G479" i="18"/>
  <c r="G434" i="18"/>
  <c r="G384" i="18"/>
  <c r="G173" i="18"/>
  <c r="G94" i="18"/>
  <c r="G36" i="18"/>
  <c r="G548" i="18"/>
  <c r="G303" i="18"/>
  <c r="G302" i="18"/>
  <c r="G41" i="18"/>
  <c r="G194" i="18"/>
  <c r="G542" i="18"/>
  <c r="G536" i="18"/>
  <c r="G519" i="18"/>
  <c r="G517" i="18"/>
  <c r="G513" i="18"/>
  <c r="G510" i="18"/>
  <c r="G508" i="18"/>
  <c r="G507" i="18"/>
  <c r="G503" i="18"/>
  <c r="G500" i="18"/>
  <c r="G498" i="18"/>
  <c r="G491" i="18"/>
  <c r="G454" i="18"/>
  <c r="G438" i="18"/>
  <c r="G435" i="18"/>
  <c r="G433" i="18"/>
  <c r="G427" i="18"/>
  <c r="G423" i="18"/>
  <c r="G422" i="18"/>
  <c r="G409" i="18"/>
  <c r="G406" i="18"/>
  <c r="G399" i="18"/>
  <c r="G397" i="18"/>
  <c r="G387" i="18"/>
  <c r="G376" i="18"/>
  <c r="G375" i="18"/>
  <c r="G372" i="18"/>
  <c r="G347" i="18"/>
  <c r="G346" i="18"/>
  <c r="G338" i="18"/>
  <c r="G336" i="18"/>
  <c r="G333" i="18"/>
  <c r="G318" i="18"/>
  <c r="G314" i="18"/>
  <c r="G300" i="18"/>
  <c r="G297" i="18"/>
  <c r="G281" i="18"/>
  <c r="G280" i="18"/>
  <c r="G279" i="18"/>
  <c r="G278" i="18"/>
  <c r="G274" i="18"/>
  <c r="G269" i="18"/>
  <c r="G267" i="18"/>
  <c r="G265" i="18"/>
  <c r="G260" i="18"/>
  <c r="G255" i="18"/>
  <c r="G235" i="18"/>
  <c r="G229" i="18"/>
  <c r="G228" i="18"/>
  <c r="G214" i="18"/>
  <c r="G208" i="18"/>
  <c r="G203" i="18"/>
  <c r="G199" i="18"/>
  <c r="G187" i="18"/>
  <c r="G176" i="18"/>
  <c r="G175" i="18"/>
  <c r="G174" i="18"/>
  <c r="G164" i="18"/>
  <c r="G144" i="18"/>
  <c r="G137" i="18"/>
  <c r="G125" i="18"/>
  <c r="G108" i="18"/>
  <c r="G105" i="18"/>
  <c r="G104" i="18"/>
  <c r="G103" i="18"/>
  <c r="G90" i="18"/>
  <c r="G85" i="18"/>
  <c r="G78" i="18"/>
  <c r="G77" i="18"/>
  <c r="G76" i="18"/>
  <c r="G74" i="18"/>
  <c r="G73" i="18"/>
  <c r="G71" i="18"/>
  <c r="G59" i="18"/>
  <c r="G56" i="18"/>
  <c r="G34" i="18"/>
  <c r="G32" i="18"/>
  <c r="G27" i="18"/>
  <c r="G25" i="18"/>
  <c r="G23" i="18"/>
  <c r="G18" i="18"/>
  <c r="G10" i="18"/>
  <c r="G294" i="18"/>
  <c r="G450" i="18"/>
  <c r="G256" i="18"/>
  <c r="G190" i="18"/>
  <c r="G545" i="18"/>
  <c r="G419" i="18"/>
  <c r="G115" i="18"/>
  <c r="G46" i="18"/>
  <c r="G540" i="18"/>
  <c r="G530" i="18"/>
  <c r="G529" i="18"/>
  <c r="G528" i="18"/>
  <c r="G527" i="18"/>
  <c r="G524" i="18"/>
  <c r="G523" i="18"/>
  <c r="G514" i="18"/>
  <c r="G512" i="18"/>
  <c r="G502" i="18"/>
  <c r="G490" i="18"/>
  <c r="G488" i="18"/>
  <c r="G484" i="18"/>
  <c r="G481" i="18"/>
  <c r="G478" i="18"/>
  <c r="G467" i="18"/>
  <c r="G464" i="18"/>
  <c r="G463" i="18"/>
  <c r="G461" i="18"/>
  <c r="G458" i="18"/>
  <c r="G456" i="18"/>
  <c r="G453" i="18"/>
  <c r="G452" i="18"/>
  <c r="G451" i="18"/>
  <c r="G444" i="18"/>
  <c r="G441" i="18"/>
  <c r="G429" i="18"/>
  <c r="G425" i="18"/>
  <c r="G424" i="18"/>
  <c r="G418" i="18"/>
  <c r="G417" i="18"/>
  <c r="G413" i="18"/>
  <c r="G407" i="18"/>
  <c r="G404" i="18"/>
  <c r="G395" i="18"/>
  <c r="G393" i="18"/>
  <c r="G390" i="18"/>
  <c r="G388" i="18"/>
  <c r="G385" i="18"/>
  <c r="G383" i="18"/>
  <c r="G360" i="18"/>
  <c r="G356" i="18"/>
  <c r="G354" i="18"/>
  <c r="G327" i="18"/>
  <c r="G326" i="18"/>
  <c r="G324" i="18"/>
  <c r="G321" i="18"/>
  <c r="G317" i="18"/>
  <c r="G316" i="18"/>
  <c r="G306" i="18"/>
  <c r="G299" i="18"/>
  <c r="G293" i="18"/>
  <c r="G291" i="18"/>
  <c r="G290" i="18"/>
  <c r="G288" i="18"/>
  <c r="G272" i="18"/>
  <c r="G271" i="18"/>
  <c r="G270" i="18"/>
  <c r="G268" i="18"/>
  <c r="G266" i="18"/>
  <c r="G261" i="18"/>
  <c r="G254" i="18"/>
  <c r="G248" i="18"/>
  <c r="G240" i="18"/>
  <c r="G238" i="18"/>
  <c r="G237" i="18"/>
  <c r="G233" i="18"/>
  <c r="G225" i="18"/>
  <c r="G223" i="18"/>
  <c r="G222" i="18"/>
  <c r="G221" i="18"/>
  <c r="G213" i="18"/>
  <c r="G209" i="18"/>
  <c r="G205" i="18"/>
  <c r="G204" i="18"/>
  <c r="G201" i="18"/>
  <c r="G200" i="18"/>
  <c r="G198" i="18"/>
  <c r="G195" i="18"/>
  <c r="G186" i="18"/>
  <c r="G183" i="18"/>
  <c r="G177" i="18"/>
  <c r="G169" i="18"/>
  <c r="G168" i="18"/>
  <c r="G162" i="18"/>
  <c r="G159" i="18"/>
  <c r="G158" i="18"/>
  <c r="G156" i="18"/>
  <c r="G151" i="18"/>
  <c r="G150" i="18"/>
  <c r="G148" i="18"/>
  <c r="G142" i="18"/>
  <c r="G141" i="18"/>
  <c r="G131" i="18"/>
  <c r="G130" i="18"/>
  <c r="G129" i="18"/>
  <c r="G126" i="18"/>
  <c r="G119" i="18"/>
  <c r="G118" i="18"/>
  <c r="G117" i="18"/>
  <c r="G116" i="18"/>
  <c r="G111" i="18"/>
  <c r="G110" i="18"/>
  <c r="G100" i="18"/>
  <c r="G98" i="18"/>
  <c r="G97" i="18"/>
  <c r="G86" i="18"/>
  <c r="G83" i="18"/>
  <c r="G70" i="18"/>
  <c r="G66" i="18"/>
  <c r="G63" i="18"/>
  <c r="G62" i="18"/>
  <c r="G57" i="18"/>
  <c r="G53" i="18"/>
  <c r="G49" i="18"/>
  <c r="G47" i="18"/>
  <c r="G44" i="18"/>
  <c r="G39" i="18"/>
  <c r="G37" i="18"/>
  <c r="G35" i="18"/>
  <c r="G33" i="18"/>
  <c r="G29" i="18"/>
  <c r="G24" i="18"/>
  <c r="G22" i="18"/>
  <c r="G19" i="18"/>
  <c r="G17" i="18"/>
  <c r="G15" i="18"/>
  <c r="G14" i="18"/>
  <c r="G13" i="18"/>
  <c r="G5" i="18"/>
  <c r="G7" i="18"/>
  <c r="G12" i="18"/>
  <c r="G16" i="18"/>
  <c r="G26" i="18"/>
  <c r="G43" i="18"/>
  <c r="G45" i="18"/>
  <c r="G48" i="18"/>
  <c r="G50" i="18"/>
  <c r="G65" i="18"/>
  <c r="G72" i="18"/>
  <c r="G82" i="18"/>
  <c r="G93" i="18"/>
  <c r="G109" i="18"/>
  <c r="G122" i="18"/>
  <c r="G123" i="18"/>
  <c r="G135" i="18"/>
  <c r="G166" i="18"/>
  <c r="G167" i="18"/>
  <c r="G170" i="18"/>
  <c r="G172" i="18"/>
  <c r="G193" i="18"/>
  <c r="G197" i="18"/>
  <c r="G224" i="18"/>
  <c r="G227" i="18"/>
  <c r="G236" i="18"/>
  <c r="G242" i="18"/>
  <c r="G251" i="18"/>
  <c r="G257" i="18"/>
  <c r="G258" i="18"/>
  <c r="G262" i="18"/>
  <c r="G264" i="18"/>
  <c r="G277" i="18"/>
  <c r="G292" i="18"/>
  <c r="G298" i="18"/>
  <c r="G310" i="18"/>
  <c r="G311" i="18"/>
  <c r="G315" i="18"/>
  <c r="G330" i="18"/>
  <c r="G335" i="18"/>
  <c r="G341" i="18"/>
  <c r="G342" i="18"/>
  <c r="G345" i="18"/>
  <c r="G349" i="18"/>
  <c r="G350" i="18"/>
  <c r="G351" i="18"/>
  <c r="G353" i="18"/>
  <c r="G358" i="18"/>
  <c r="G365" i="18"/>
  <c r="G366" i="18"/>
  <c r="G373" i="18"/>
  <c r="G374" i="18"/>
  <c r="G379" i="18"/>
  <c r="G381" i="18"/>
  <c r="G386" i="18"/>
  <c r="G389" i="18"/>
  <c r="G391" i="18"/>
  <c r="G398" i="18"/>
  <c r="G412" i="18"/>
  <c r="G430" i="18"/>
  <c r="G439" i="18"/>
  <c r="G440" i="18"/>
  <c r="G449" i="18"/>
  <c r="G455" i="18"/>
  <c r="G466" i="18"/>
  <c r="G468" i="18"/>
  <c r="G469" i="18"/>
  <c r="G471" i="18"/>
  <c r="G472" i="18"/>
  <c r="G476" i="18"/>
  <c r="G477" i="18"/>
  <c r="G480" i="18"/>
  <c r="G485" i="18"/>
  <c r="G493" i="18"/>
  <c r="G496" i="18"/>
  <c r="G497" i="18"/>
  <c r="G505" i="18"/>
  <c r="G520" i="18"/>
  <c r="G526" i="18"/>
  <c r="G531" i="18"/>
  <c r="G534" i="18"/>
  <c r="G539" i="18"/>
  <c r="G543" i="18"/>
  <c r="N548" i="15"/>
  <c r="N547" i="15"/>
  <c r="N546" i="15"/>
  <c r="N545" i="15"/>
  <c r="N544" i="15"/>
  <c r="N543" i="15"/>
  <c r="N542" i="15"/>
  <c r="N541" i="15"/>
  <c r="N540" i="15"/>
  <c r="N539" i="15"/>
  <c r="N538" i="15"/>
  <c r="N537" i="15"/>
  <c r="N536" i="15"/>
  <c r="N535" i="15"/>
  <c r="N534" i="15"/>
  <c r="N533" i="15"/>
  <c r="N532" i="15"/>
  <c r="N531" i="15"/>
  <c r="N530" i="15"/>
  <c r="N529" i="15"/>
  <c r="N528" i="15"/>
  <c r="N527" i="15"/>
  <c r="N526" i="15"/>
  <c r="N525" i="15"/>
  <c r="N524" i="15"/>
  <c r="N523" i="15"/>
  <c r="N522" i="15"/>
  <c r="N521" i="15"/>
  <c r="N520" i="15"/>
  <c r="N519" i="15"/>
  <c r="N518" i="15"/>
  <c r="N517" i="15"/>
  <c r="N516" i="15"/>
  <c r="N515" i="15"/>
  <c r="N514" i="15"/>
  <c r="N513" i="15"/>
  <c r="N512" i="15"/>
  <c r="N511" i="15"/>
  <c r="N510" i="15"/>
  <c r="N509" i="15"/>
  <c r="N508" i="15"/>
  <c r="N507" i="15"/>
  <c r="N506" i="15"/>
  <c r="N505" i="15"/>
  <c r="N504" i="15"/>
  <c r="N503" i="15"/>
  <c r="N502" i="15"/>
  <c r="N501" i="15"/>
  <c r="N500" i="15"/>
  <c r="N499" i="15"/>
  <c r="N498" i="15"/>
  <c r="N497" i="15"/>
  <c r="N496" i="15"/>
  <c r="N495" i="15"/>
  <c r="N494" i="15"/>
  <c r="N493" i="15"/>
  <c r="N492" i="15"/>
  <c r="N491" i="15"/>
  <c r="N490" i="15"/>
  <c r="N489" i="15"/>
  <c r="N488" i="15"/>
  <c r="N487" i="15"/>
  <c r="N486" i="15"/>
  <c r="N485" i="15"/>
  <c r="N484" i="15"/>
  <c r="N483" i="15"/>
  <c r="N482" i="15"/>
  <c r="N481" i="15"/>
  <c r="N480" i="15"/>
  <c r="N479" i="15"/>
  <c r="N478" i="15"/>
  <c r="N477" i="15"/>
  <c r="N476" i="15"/>
  <c r="N475" i="15"/>
  <c r="N474" i="15"/>
  <c r="N473" i="15"/>
  <c r="N472" i="15"/>
  <c r="N471" i="15"/>
  <c r="N470" i="15"/>
  <c r="N469" i="15"/>
  <c r="N468" i="15"/>
  <c r="N467" i="15"/>
  <c r="N466" i="15"/>
  <c r="N465" i="15"/>
  <c r="N464" i="15"/>
  <c r="N463" i="15"/>
  <c r="N462" i="15"/>
  <c r="N461" i="15"/>
  <c r="N460" i="15"/>
  <c r="N459" i="15"/>
  <c r="N458" i="15"/>
  <c r="N457" i="15"/>
  <c r="N456" i="15"/>
  <c r="N455" i="15"/>
  <c r="N454" i="15"/>
  <c r="N453" i="15"/>
  <c r="N452" i="15"/>
  <c r="N451" i="15"/>
  <c r="N450" i="15"/>
  <c r="N449" i="15"/>
  <c r="N448" i="15"/>
  <c r="N447" i="15"/>
  <c r="N446" i="15"/>
  <c r="N445" i="15"/>
  <c r="N444" i="15"/>
  <c r="N443" i="15"/>
  <c r="N442" i="15"/>
  <c r="N441" i="15"/>
  <c r="N440" i="15"/>
  <c r="N439" i="15"/>
  <c r="N438" i="15"/>
  <c r="N437" i="15"/>
  <c r="N436" i="15"/>
  <c r="N435" i="15"/>
  <c r="N434" i="15"/>
  <c r="N433" i="15"/>
  <c r="N432" i="15"/>
  <c r="N431" i="15"/>
  <c r="N430" i="15"/>
  <c r="N429" i="15"/>
  <c r="N428" i="15"/>
  <c r="N427" i="15"/>
  <c r="N426" i="15"/>
  <c r="N425" i="15"/>
  <c r="N424" i="15"/>
  <c r="N423" i="15"/>
  <c r="N422" i="15"/>
  <c r="N421" i="15"/>
  <c r="N420" i="15"/>
  <c r="N419" i="15"/>
  <c r="N418" i="15"/>
  <c r="N417" i="15"/>
  <c r="N416" i="15"/>
  <c r="N415" i="15"/>
  <c r="N414" i="15"/>
  <c r="N413" i="15"/>
  <c r="N412" i="15"/>
  <c r="N411" i="15"/>
  <c r="N410" i="15"/>
  <c r="N409" i="15"/>
  <c r="N408" i="15"/>
  <c r="N407" i="15"/>
  <c r="N406" i="15"/>
  <c r="N405" i="15"/>
  <c r="N404" i="15"/>
  <c r="N403" i="15"/>
  <c r="N402" i="15"/>
  <c r="N401" i="15"/>
  <c r="N400" i="15"/>
  <c r="N399" i="15"/>
  <c r="N398" i="15"/>
  <c r="N397" i="15"/>
  <c r="N396" i="15"/>
  <c r="N395" i="15"/>
  <c r="N394" i="15"/>
  <c r="N393" i="15"/>
  <c r="N392" i="15"/>
  <c r="N391" i="15"/>
  <c r="N390" i="15"/>
  <c r="N389" i="15"/>
  <c r="N388" i="15"/>
  <c r="N387" i="15"/>
  <c r="N386" i="15"/>
  <c r="N385" i="15"/>
  <c r="N384" i="15"/>
  <c r="N383" i="15"/>
  <c r="N382" i="15"/>
  <c r="N381" i="15"/>
  <c r="N380" i="15"/>
  <c r="N379" i="15"/>
  <c r="N378" i="15"/>
  <c r="N377" i="15"/>
  <c r="N376" i="15"/>
  <c r="N375" i="15"/>
  <c r="N374" i="15"/>
  <c r="N373" i="15"/>
  <c r="N372" i="15"/>
  <c r="N371" i="15"/>
  <c r="N370" i="15"/>
  <c r="N369" i="15"/>
  <c r="N368" i="15"/>
  <c r="N367" i="15"/>
  <c r="N366" i="15"/>
  <c r="N365" i="15"/>
  <c r="N364" i="15"/>
  <c r="N363" i="15"/>
  <c r="N362" i="15"/>
  <c r="N361" i="15"/>
  <c r="N360" i="15"/>
  <c r="N359" i="15"/>
  <c r="N358" i="15"/>
  <c r="N357" i="15"/>
  <c r="N356" i="15"/>
  <c r="N355" i="15"/>
  <c r="N354" i="15"/>
  <c r="N353" i="15"/>
  <c r="N352" i="15"/>
  <c r="N351" i="15"/>
  <c r="N350" i="15"/>
  <c r="N349" i="15"/>
  <c r="N348" i="15"/>
  <c r="N347" i="15"/>
  <c r="N346" i="15"/>
  <c r="N345" i="15"/>
  <c r="N344" i="15"/>
  <c r="N343" i="15"/>
  <c r="N342" i="15"/>
  <c r="N341" i="15"/>
  <c r="N340" i="15"/>
  <c r="N339" i="15"/>
  <c r="N338" i="15"/>
  <c r="N337" i="15"/>
  <c r="N336" i="15"/>
  <c r="N335" i="15"/>
  <c r="N334" i="15"/>
  <c r="N333" i="15"/>
  <c r="N332" i="15"/>
  <c r="N331" i="15"/>
  <c r="N330" i="15"/>
  <c r="N329" i="15"/>
  <c r="N328" i="15"/>
  <c r="N327" i="15"/>
  <c r="N326" i="15"/>
  <c r="N325" i="15"/>
  <c r="N324" i="15"/>
  <c r="N323" i="15"/>
  <c r="N322" i="15"/>
  <c r="N321" i="15"/>
  <c r="N320" i="15"/>
  <c r="N319" i="15"/>
  <c r="N318" i="15"/>
  <c r="N317" i="15"/>
  <c r="N316" i="15"/>
  <c r="N315" i="15"/>
  <c r="N314" i="15"/>
  <c r="N313" i="15"/>
  <c r="N312" i="15"/>
  <c r="N311" i="15"/>
  <c r="N310" i="15"/>
  <c r="N309" i="15"/>
  <c r="N308" i="15"/>
  <c r="N307" i="15"/>
  <c r="N306" i="15"/>
  <c r="N305" i="15"/>
  <c r="N304" i="15"/>
  <c r="N303" i="15"/>
  <c r="N302" i="15"/>
  <c r="N301" i="15"/>
  <c r="N300" i="15"/>
  <c r="N299" i="15"/>
  <c r="N298" i="15"/>
  <c r="N297" i="15"/>
  <c r="N296" i="15"/>
  <c r="N295" i="15"/>
  <c r="N294" i="15"/>
  <c r="N293" i="15"/>
  <c r="N292" i="15"/>
  <c r="N291" i="15"/>
  <c r="N290" i="15"/>
  <c r="N289" i="15"/>
  <c r="N288" i="15"/>
  <c r="N287" i="15"/>
  <c r="N286" i="15"/>
  <c r="N285" i="15"/>
  <c r="N284" i="15"/>
  <c r="N283" i="15"/>
  <c r="N282" i="15"/>
  <c r="N281" i="15"/>
  <c r="N280" i="15"/>
  <c r="N279" i="15"/>
  <c r="N278" i="15"/>
  <c r="N277" i="15"/>
  <c r="N276" i="15"/>
  <c r="N275" i="15"/>
  <c r="N274" i="15"/>
  <c r="N273" i="15"/>
  <c r="N272" i="15"/>
  <c r="N271" i="15"/>
  <c r="N270" i="15"/>
  <c r="N269" i="15"/>
  <c r="N268" i="15"/>
  <c r="N267" i="15"/>
  <c r="N266" i="15"/>
  <c r="N265" i="15"/>
  <c r="N264" i="15"/>
  <c r="N263" i="15"/>
  <c r="N262" i="15"/>
  <c r="N261" i="15"/>
  <c r="N260" i="15"/>
  <c r="N259" i="15"/>
  <c r="N258" i="15"/>
  <c r="N257" i="15"/>
  <c r="N256" i="15"/>
  <c r="N255" i="15"/>
  <c r="N254" i="15"/>
  <c r="N253" i="15"/>
  <c r="N252" i="15"/>
  <c r="N251" i="15"/>
  <c r="N250" i="15"/>
  <c r="N249" i="15"/>
  <c r="N248" i="15"/>
  <c r="N247" i="15"/>
  <c r="N246" i="15"/>
  <c r="N245" i="15"/>
  <c r="N244" i="15"/>
  <c r="N243" i="15"/>
  <c r="N242" i="15"/>
  <c r="N241" i="15"/>
  <c r="N240" i="15"/>
  <c r="N239" i="15"/>
  <c r="N238" i="15"/>
  <c r="N237" i="15"/>
  <c r="N236" i="15"/>
  <c r="N235" i="15"/>
  <c r="N234" i="15"/>
  <c r="N233" i="15"/>
  <c r="N232" i="15"/>
  <c r="N231" i="15"/>
  <c r="N230" i="15"/>
  <c r="N229" i="15"/>
  <c r="N228" i="15"/>
  <c r="N227" i="15"/>
  <c r="N226" i="15"/>
  <c r="N225" i="15"/>
  <c r="N224" i="15"/>
  <c r="N223" i="15"/>
  <c r="N222" i="15"/>
  <c r="N221" i="15"/>
  <c r="N220" i="15"/>
  <c r="N219" i="15"/>
  <c r="N218" i="15"/>
  <c r="N217" i="15"/>
  <c r="N216" i="15"/>
  <c r="N215" i="15"/>
  <c r="N214" i="15"/>
  <c r="N213" i="15"/>
  <c r="N212" i="15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3" i="15"/>
  <c r="N94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N2" i="15"/>
  <c r="N541" i="14" l="1"/>
  <c r="N540" i="14"/>
  <c r="N539" i="14"/>
  <c r="N538" i="14"/>
  <c r="N537" i="14"/>
  <c r="N536" i="14"/>
  <c r="N535" i="14"/>
  <c r="N534" i="14"/>
  <c r="N533" i="14"/>
  <c r="N532" i="14"/>
  <c r="N531" i="14"/>
  <c r="N530" i="14"/>
  <c r="N529" i="14"/>
  <c r="N528" i="14"/>
  <c r="N527" i="14"/>
  <c r="N526" i="14"/>
  <c r="N525" i="14"/>
  <c r="N524" i="14"/>
  <c r="N523" i="14"/>
  <c r="N522" i="14"/>
  <c r="N521" i="14"/>
  <c r="N520" i="14"/>
  <c r="N519" i="14"/>
  <c r="N518" i="14"/>
  <c r="N517" i="14"/>
  <c r="N516" i="14"/>
  <c r="N515" i="14"/>
  <c r="N514" i="14"/>
  <c r="N513" i="14"/>
  <c r="N512" i="14"/>
  <c r="N511" i="14"/>
  <c r="N510" i="14"/>
  <c r="N509" i="14"/>
  <c r="N508" i="14"/>
  <c r="N507" i="14"/>
  <c r="N506" i="14"/>
  <c r="N505" i="14"/>
  <c r="N504" i="14"/>
  <c r="N503" i="14"/>
  <c r="N502" i="14"/>
  <c r="N501" i="14"/>
  <c r="N500" i="14"/>
  <c r="N499" i="14"/>
  <c r="N498" i="14"/>
  <c r="N497" i="14"/>
  <c r="N496" i="14"/>
  <c r="N495" i="14"/>
  <c r="N494" i="14"/>
  <c r="N493" i="14"/>
  <c r="N492" i="14"/>
  <c r="N491" i="14"/>
  <c r="N490" i="14"/>
  <c r="N488" i="14"/>
  <c r="N487" i="14"/>
  <c r="N486" i="14"/>
  <c r="N485" i="14"/>
  <c r="N484" i="14"/>
  <c r="N483" i="14"/>
  <c r="N482" i="14"/>
  <c r="N481" i="14"/>
  <c r="N480" i="14"/>
  <c r="N479" i="14"/>
  <c r="N478" i="14"/>
  <c r="N477" i="14"/>
  <c r="N476" i="14"/>
  <c r="N475" i="14"/>
  <c r="N474" i="14"/>
  <c r="N473" i="14"/>
  <c r="N472" i="14"/>
  <c r="N471" i="14"/>
  <c r="N470" i="14"/>
  <c r="N469" i="14"/>
  <c r="N468" i="14"/>
  <c r="N467" i="14"/>
  <c r="N466" i="14"/>
  <c r="N465" i="14"/>
  <c r="N464" i="14"/>
  <c r="N463" i="14"/>
  <c r="N462" i="14"/>
  <c r="N461" i="14"/>
  <c r="N460" i="14"/>
  <c r="N459" i="14"/>
  <c r="N458" i="14"/>
  <c r="N457" i="14"/>
  <c r="N456" i="14"/>
  <c r="N455" i="14"/>
  <c r="N454" i="14"/>
  <c r="N453" i="14"/>
  <c r="N452" i="14"/>
  <c r="N451" i="14"/>
  <c r="N450" i="14"/>
  <c r="N449" i="14"/>
  <c r="N448" i="14"/>
  <c r="N447" i="14"/>
  <c r="N446" i="14"/>
  <c r="N445" i="14"/>
  <c r="N444" i="14"/>
  <c r="N443" i="14"/>
  <c r="N442" i="14"/>
  <c r="N441" i="14"/>
  <c r="N440" i="14"/>
  <c r="N439" i="14"/>
  <c r="N438" i="14"/>
  <c r="N437" i="14"/>
  <c r="N436" i="14"/>
  <c r="N435" i="14"/>
  <c r="N434" i="14"/>
  <c r="N433" i="14"/>
  <c r="N432" i="14"/>
  <c r="N431" i="14"/>
  <c r="N430" i="14"/>
  <c r="N429" i="14"/>
  <c r="N428" i="14"/>
  <c r="N427" i="14"/>
  <c r="N426" i="14"/>
  <c r="N425" i="14"/>
  <c r="N424" i="14"/>
  <c r="N423" i="14"/>
  <c r="N422" i="14"/>
  <c r="N421" i="14"/>
  <c r="N420" i="14"/>
  <c r="N419" i="14"/>
  <c r="N418" i="14"/>
  <c r="N417" i="14"/>
  <c r="N416" i="14"/>
  <c r="N415" i="14"/>
  <c r="N414" i="14"/>
  <c r="N413" i="14"/>
  <c r="N412" i="14"/>
  <c r="N411" i="14"/>
  <c r="N410" i="14"/>
  <c r="N409" i="14"/>
  <c r="N408" i="14"/>
  <c r="N407" i="14"/>
  <c r="N406" i="14"/>
  <c r="N405" i="14"/>
  <c r="N404" i="14"/>
  <c r="N403" i="14"/>
  <c r="N402" i="14"/>
  <c r="N401" i="14"/>
  <c r="N400" i="14"/>
  <c r="N399" i="14"/>
  <c r="N398" i="14"/>
  <c r="N397" i="14"/>
  <c r="N396" i="14"/>
  <c r="N395" i="14"/>
  <c r="N394" i="14"/>
  <c r="N393" i="14"/>
  <c r="N392" i="14"/>
  <c r="N391" i="14"/>
  <c r="N390" i="14"/>
  <c r="N389" i="14"/>
  <c r="N388" i="14"/>
  <c r="N387" i="14"/>
  <c r="N386" i="14"/>
  <c r="N385" i="14"/>
  <c r="N384" i="14"/>
  <c r="N383" i="14"/>
  <c r="N382" i="14"/>
  <c r="N381" i="14"/>
  <c r="N380" i="14"/>
  <c r="N379" i="14"/>
  <c r="N378" i="14"/>
  <c r="N377" i="14"/>
  <c r="N376" i="14"/>
  <c r="N375" i="14"/>
  <c r="N374" i="14"/>
  <c r="N373" i="14"/>
  <c r="N372" i="14"/>
  <c r="N371" i="14"/>
  <c r="N370" i="14"/>
  <c r="N369" i="14"/>
  <c r="N368" i="14"/>
  <c r="N367" i="14"/>
  <c r="N366" i="14"/>
  <c r="N365" i="14"/>
  <c r="N364" i="14"/>
  <c r="N363" i="14"/>
  <c r="N362" i="14"/>
  <c r="N361" i="14"/>
  <c r="N360" i="14"/>
  <c r="N359" i="14"/>
  <c r="N358" i="14"/>
  <c r="N357" i="14"/>
  <c r="N356" i="14"/>
  <c r="N355" i="14"/>
  <c r="N354" i="14"/>
  <c r="N353" i="14"/>
  <c r="N352" i="14"/>
  <c r="N351" i="14"/>
  <c r="N350" i="14"/>
  <c r="N349" i="14"/>
  <c r="N348" i="14"/>
  <c r="N347" i="14"/>
  <c r="N346" i="14"/>
  <c r="N345" i="14"/>
  <c r="N344" i="14"/>
  <c r="N343" i="14"/>
  <c r="N342" i="14"/>
  <c r="N341" i="14"/>
  <c r="N340" i="14"/>
  <c r="N339" i="14"/>
  <c r="N338" i="14"/>
  <c r="N337" i="14"/>
  <c r="N336" i="14"/>
  <c r="N335" i="14"/>
  <c r="N334" i="14"/>
  <c r="N333" i="14"/>
  <c r="N331" i="14"/>
  <c r="N332" i="14"/>
  <c r="N330" i="14"/>
  <c r="N329" i="14"/>
  <c r="N328" i="14"/>
  <c r="N327" i="14"/>
  <c r="N326" i="14"/>
  <c r="N325" i="14"/>
  <c r="N324" i="14"/>
  <c r="N323" i="14"/>
  <c r="N322" i="14"/>
  <c r="N321" i="14"/>
  <c r="N320" i="14"/>
  <c r="N319" i="14"/>
  <c r="N318" i="14"/>
  <c r="N317" i="14"/>
  <c r="N316" i="14"/>
  <c r="N315" i="14"/>
  <c r="N314" i="14"/>
  <c r="N313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1" i="14"/>
  <c r="N290" i="14"/>
  <c r="N292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0" i="14"/>
  <c r="N231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3" i="14"/>
  <c r="N94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N519" i="5" l="1"/>
  <c r="N363" i="5"/>
  <c r="N328" i="5"/>
  <c r="N101" i="5"/>
  <c r="N553" i="13" l="1"/>
  <c r="N552" i="13"/>
  <c r="N551" i="13"/>
  <c r="N550" i="13"/>
  <c r="N549" i="13"/>
  <c r="N548" i="13"/>
  <c r="N547" i="13"/>
  <c r="N546" i="13"/>
  <c r="N545" i="13"/>
  <c r="N544" i="13"/>
  <c r="N543" i="13"/>
  <c r="N542" i="13"/>
  <c r="N541" i="13"/>
  <c r="N540" i="13"/>
  <c r="N539" i="13"/>
  <c r="N538" i="13"/>
  <c r="N537" i="13"/>
  <c r="N536" i="13"/>
  <c r="N535" i="13"/>
  <c r="N534" i="13"/>
  <c r="N533" i="13"/>
  <c r="N532" i="13"/>
  <c r="N531" i="13"/>
  <c r="N530" i="13"/>
  <c r="N529" i="13"/>
  <c r="N528" i="13"/>
  <c r="N527" i="13"/>
  <c r="N526" i="13"/>
  <c r="N525" i="13"/>
  <c r="N524" i="13"/>
  <c r="N523" i="13"/>
  <c r="N522" i="13"/>
  <c r="N521" i="13"/>
  <c r="N520" i="13"/>
  <c r="N519" i="13"/>
  <c r="N518" i="13"/>
  <c r="N517" i="13"/>
  <c r="N516" i="13"/>
  <c r="N515" i="13"/>
  <c r="N514" i="13"/>
  <c r="N513" i="13"/>
  <c r="N512" i="13"/>
  <c r="N511" i="13"/>
  <c r="N510" i="13"/>
  <c r="N509" i="13"/>
  <c r="N508" i="13"/>
  <c r="N507" i="13"/>
  <c r="N506" i="13"/>
  <c r="N505" i="13"/>
  <c r="N504" i="13"/>
  <c r="N503" i="13"/>
  <c r="N502" i="13"/>
  <c r="N501" i="13"/>
  <c r="N500" i="13"/>
  <c r="N499" i="13"/>
  <c r="N498" i="13"/>
  <c r="N497" i="13"/>
  <c r="N496" i="13"/>
  <c r="N495" i="13"/>
  <c r="N494" i="13"/>
  <c r="N493" i="13"/>
  <c r="N492" i="13"/>
  <c r="N491" i="13"/>
  <c r="N490" i="13"/>
  <c r="N489" i="13"/>
  <c r="N488" i="13"/>
  <c r="N487" i="13"/>
  <c r="N486" i="13"/>
  <c r="N485" i="13"/>
  <c r="N484" i="13"/>
  <c r="N483" i="13"/>
  <c r="N482" i="13"/>
  <c r="N481" i="13"/>
  <c r="N480" i="13"/>
  <c r="N479" i="13"/>
  <c r="N478" i="13"/>
  <c r="N477" i="13"/>
  <c r="N476" i="13"/>
  <c r="N475" i="13"/>
  <c r="N474" i="13"/>
  <c r="N473" i="13"/>
  <c r="N472" i="13"/>
  <c r="N471" i="13"/>
  <c r="N470" i="13"/>
  <c r="N469" i="13"/>
  <c r="N468" i="13"/>
  <c r="N467" i="13"/>
  <c r="N466" i="13"/>
  <c r="N465" i="13"/>
  <c r="N464" i="13"/>
  <c r="N463" i="13"/>
  <c r="N462" i="13"/>
  <c r="N461" i="13"/>
  <c r="N460" i="13"/>
  <c r="N459" i="13"/>
  <c r="N458" i="13"/>
  <c r="N457" i="13"/>
  <c r="N456" i="13"/>
  <c r="N455" i="13"/>
  <c r="N454" i="13"/>
  <c r="N453" i="13"/>
  <c r="N452" i="13"/>
  <c r="N451" i="13"/>
  <c r="N450" i="13"/>
  <c r="N449" i="13"/>
  <c r="N448" i="13"/>
  <c r="N447" i="13"/>
  <c r="N446" i="13"/>
  <c r="N445" i="13"/>
  <c r="N444" i="13"/>
  <c r="N443" i="13"/>
  <c r="N442" i="13"/>
  <c r="N441" i="13"/>
  <c r="N440" i="13"/>
  <c r="N439" i="13"/>
  <c r="N438" i="13"/>
  <c r="N437" i="13"/>
  <c r="N436" i="13"/>
  <c r="N435" i="13"/>
  <c r="N434" i="13"/>
  <c r="N433" i="13"/>
  <c r="N432" i="13"/>
  <c r="N431" i="13"/>
  <c r="N430" i="13"/>
  <c r="N429" i="13"/>
  <c r="N428" i="13"/>
  <c r="N427" i="13"/>
  <c r="N426" i="13"/>
  <c r="N425" i="13"/>
  <c r="N424" i="13"/>
  <c r="N423" i="13"/>
  <c r="N422" i="13"/>
  <c r="N421" i="13"/>
  <c r="N420" i="13"/>
  <c r="N419" i="13"/>
  <c r="N418" i="13"/>
  <c r="N417" i="13"/>
  <c r="N416" i="13"/>
  <c r="N415" i="13"/>
  <c r="N414" i="13"/>
  <c r="N413" i="13"/>
  <c r="N412" i="13"/>
  <c r="N411" i="13"/>
  <c r="N410" i="13"/>
  <c r="N409" i="13"/>
  <c r="N408" i="13"/>
  <c r="N407" i="13"/>
  <c r="N406" i="13"/>
  <c r="N405" i="13"/>
  <c r="N404" i="13"/>
  <c r="N403" i="13"/>
  <c r="N402" i="13"/>
  <c r="N401" i="13"/>
  <c r="N400" i="13"/>
  <c r="N399" i="13"/>
  <c r="N398" i="13"/>
  <c r="N397" i="13"/>
  <c r="N396" i="13"/>
  <c r="N395" i="13"/>
  <c r="N394" i="13"/>
  <c r="N393" i="13"/>
  <c r="N392" i="13"/>
  <c r="N391" i="13"/>
  <c r="N390" i="13"/>
  <c r="N389" i="13"/>
  <c r="N388" i="13"/>
  <c r="N387" i="13"/>
  <c r="N386" i="13"/>
  <c r="N385" i="13"/>
  <c r="N384" i="13"/>
  <c r="N383" i="13"/>
  <c r="N382" i="13"/>
  <c r="N381" i="13"/>
  <c r="N380" i="13"/>
  <c r="N379" i="13"/>
  <c r="N378" i="13"/>
  <c r="N377" i="13"/>
  <c r="N376" i="13"/>
  <c r="N375" i="13"/>
  <c r="N374" i="13"/>
  <c r="N373" i="13"/>
  <c r="N372" i="13"/>
  <c r="N371" i="13"/>
  <c r="N370" i="13"/>
  <c r="N369" i="13"/>
  <c r="N368" i="13"/>
  <c r="N367" i="13"/>
  <c r="N366" i="13"/>
  <c r="N365" i="13"/>
  <c r="N364" i="13"/>
  <c r="N363" i="13"/>
  <c r="N362" i="13"/>
  <c r="N361" i="13"/>
  <c r="N360" i="13"/>
  <c r="N359" i="13"/>
  <c r="N358" i="13"/>
  <c r="N357" i="13"/>
  <c r="N356" i="13"/>
  <c r="N355" i="13"/>
  <c r="N354" i="13"/>
  <c r="N353" i="13"/>
  <c r="N352" i="13"/>
  <c r="N351" i="13"/>
  <c r="N350" i="13"/>
  <c r="N349" i="13"/>
  <c r="N348" i="13"/>
  <c r="N347" i="13"/>
  <c r="N346" i="13"/>
  <c r="N345" i="13"/>
  <c r="N344" i="13"/>
  <c r="N343" i="13"/>
  <c r="N342" i="13"/>
  <c r="N341" i="13"/>
  <c r="N340" i="13"/>
  <c r="N339" i="13"/>
  <c r="N338" i="13"/>
  <c r="N337" i="13"/>
  <c r="N33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2" i="13"/>
  <c r="N93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2" i="13"/>
  <c r="N517" i="1"/>
  <c r="N457" i="1"/>
  <c r="N444" i="1"/>
  <c r="N225" i="1"/>
  <c r="N206" i="1"/>
  <c r="N127" i="1"/>
  <c r="N125" i="1"/>
  <c r="N64" i="1"/>
  <c r="N55" i="1"/>
  <c r="N45" i="1"/>
  <c r="N226" i="1"/>
  <c r="N147" i="1"/>
  <c r="N104" i="1"/>
  <c r="N400" i="11"/>
  <c r="N541" i="11"/>
  <c r="N527" i="11"/>
  <c r="N238" i="11"/>
  <c r="N233" i="11"/>
  <c r="N392" i="11"/>
  <c r="N391" i="11"/>
  <c r="N447" i="11"/>
  <c r="N227" i="11"/>
  <c r="N390" i="11"/>
  <c r="N261" i="11"/>
  <c r="N438" i="11"/>
  <c r="N389" i="11"/>
  <c r="N226" i="11"/>
  <c r="N225" i="11"/>
  <c r="N407" i="11"/>
  <c r="N267" i="11"/>
  <c r="N388" i="11"/>
  <c r="N224" i="11"/>
  <c r="N223" i="11"/>
  <c r="N222" i="11"/>
  <c r="N221" i="11"/>
  <c r="N430" i="11"/>
  <c r="N220" i="11"/>
  <c r="N219" i="11"/>
  <c r="N218" i="11"/>
  <c r="N484" i="11"/>
  <c r="N437" i="11"/>
  <c r="N270" i="11"/>
  <c r="N395" i="11"/>
  <c r="N387" i="11"/>
  <c r="N500" i="11"/>
  <c r="N386" i="11"/>
  <c r="N418" i="11"/>
  <c r="N217" i="11"/>
  <c r="N216" i="11"/>
  <c r="N385" i="11"/>
  <c r="N215" i="11"/>
  <c r="N504" i="11"/>
  <c r="N514" i="11"/>
  <c r="N384" i="11"/>
  <c r="N383" i="11"/>
  <c r="N442" i="11"/>
  <c r="N228" i="11"/>
  <c r="N246" i="11"/>
  <c r="N382" i="11"/>
  <c r="N214" i="11"/>
  <c r="N533" i="11"/>
  <c r="N381" i="11"/>
  <c r="N490" i="11"/>
  <c r="N380" i="11"/>
  <c r="N379" i="11"/>
  <c r="N378" i="11"/>
  <c r="N266" i="11"/>
  <c r="N492" i="11"/>
  <c r="N377" i="11"/>
  <c r="N213" i="11"/>
  <c r="N376" i="11"/>
  <c r="N212" i="11"/>
  <c r="N245" i="11"/>
  <c r="N211" i="11"/>
  <c r="N210" i="11"/>
  <c r="N499" i="11"/>
  <c r="N375" i="11"/>
  <c r="N209" i="11"/>
  <c r="N208" i="11"/>
  <c r="N451" i="11"/>
  <c r="N207" i="11"/>
  <c r="N374" i="11"/>
  <c r="N406" i="11"/>
  <c r="N206" i="11"/>
  <c r="N205" i="11"/>
  <c r="N373" i="11"/>
  <c r="N204" i="11"/>
  <c r="N483" i="11"/>
  <c r="N203" i="11"/>
  <c r="N202" i="11"/>
  <c r="N394" i="11"/>
  <c r="N529" i="11"/>
  <c r="N399" i="11"/>
  <c r="N201" i="11"/>
  <c r="N200" i="11"/>
  <c r="N372" i="11"/>
  <c r="N247" i="11"/>
  <c r="N199" i="11"/>
  <c r="N198" i="11"/>
  <c r="N445" i="11"/>
  <c r="N197" i="11"/>
  <c r="N491" i="11"/>
  <c r="N424" i="11"/>
  <c r="N196" i="11"/>
  <c r="N467" i="11"/>
  <c r="N195" i="11"/>
  <c r="N194" i="11"/>
  <c r="N371" i="11"/>
  <c r="N193" i="11"/>
  <c r="N192" i="11"/>
  <c r="N191" i="11"/>
  <c r="N249" i="11"/>
  <c r="N190" i="11"/>
  <c r="N532" i="11"/>
  <c r="N436" i="11"/>
  <c r="N189" i="11"/>
  <c r="N463" i="11"/>
  <c r="N450" i="11"/>
  <c r="N188" i="11"/>
  <c r="N237" i="11"/>
  <c r="N187" i="11"/>
  <c r="N186" i="11"/>
  <c r="N370" i="11"/>
  <c r="N369" i="11"/>
  <c r="N368" i="11"/>
  <c r="N493" i="11"/>
  <c r="N185" i="11"/>
  <c r="N367" i="11"/>
  <c r="N405" i="11"/>
  <c r="N366" i="11"/>
  <c r="N413" i="11"/>
  <c r="N184" i="11"/>
  <c r="N365" i="11"/>
  <c r="N183" i="11"/>
  <c r="N480" i="11"/>
  <c r="N364" i="11"/>
  <c r="N242" i="11"/>
  <c r="N182" i="11"/>
  <c r="N181" i="11"/>
  <c r="N363" i="11"/>
  <c r="N180" i="11"/>
  <c r="N435" i="11"/>
  <c r="N232" i="11"/>
  <c r="N179" i="11"/>
  <c r="N178" i="11"/>
  <c r="N177" i="11"/>
  <c r="N474" i="11"/>
  <c r="N176" i="11"/>
  <c r="N175" i="11"/>
  <c r="N429" i="11"/>
  <c r="N174" i="11"/>
  <c r="N525" i="11"/>
  <c r="N362" i="11"/>
  <c r="N173" i="11"/>
  <c r="N172" i="11"/>
  <c r="N361" i="11"/>
  <c r="N425" i="11"/>
  <c r="N171" i="11"/>
  <c r="N505" i="11"/>
  <c r="N507" i="11"/>
  <c r="N459" i="11"/>
  <c r="N538" i="11"/>
  <c r="N360" i="11"/>
  <c r="N170" i="11"/>
  <c r="N359" i="11"/>
  <c r="N546" i="11"/>
  <c r="N169" i="11"/>
  <c r="N168" i="11"/>
  <c r="N167" i="11"/>
  <c r="N531" i="11"/>
  <c r="N166" i="11"/>
  <c r="N165" i="11"/>
  <c r="N164" i="11"/>
  <c r="N163" i="11"/>
  <c r="N162" i="11"/>
  <c r="N358" i="11"/>
  <c r="N357" i="11"/>
  <c r="N161" i="11"/>
  <c r="N404" i="11"/>
  <c r="N160" i="11"/>
  <c r="N537" i="11"/>
  <c r="N159" i="11"/>
  <c r="N356" i="11"/>
  <c r="N253" i="11"/>
  <c r="N158" i="11"/>
  <c r="N157" i="11"/>
  <c r="N156" i="11"/>
  <c r="N355" i="11"/>
  <c r="N354" i="11"/>
  <c r="N353" i="11"/>
  <c r="N155" i="11"/>
  <c r="N352" i="11"/>
  <c r="N521" i="11"/>
  <c r="N516" i="11"/>
  <c r="N485" i="11"/>
  <c r="N231" i="11"/>
  <c r="N506" i="11"/>
  <c r="N154" i="11"/>
  <c r="N351" i="11"/>
  <c r="N153" i="11"/>
  <c r="N511" i="11"/>
  <c r="N518" i="11"/>
  <c r="N444" i="11"/>
  <c r="N152" i="11"/>
  <c r="N479" i="11"/>
  <c r="N151" i="11"/>
  <c r="N150" i="11"/>
  <c r="N149" i="11"/>
  <c r="N510" i="11"/>
  <c r="N148" i="11"/>
  <c r="N350" i="11"/>
  <c r="N540" i="11"/>
  <c r="N539" i="11"/>
  <c r="N147" i="11"/>
  <c r="N411" i="11"/>
  <c r="N473" i="11"/>
  <c r="N349" i="11"/>
  <c r="N348" i="11"/>
  <c r="N146" i="11"/>
  <c r="N515" i="11"/>
  <c r="N145" i="11"/>
  <c r="N428" i="11"/>
  <c r="N439" i="11"/>
  <c r="N144" i="11"/>
  <c r="N509" i="11"/>
  <c r="N347" i="11"/>
  <c r="N143" i="11"/>
  <c r="N346" i="11"/>
  <c r="N345" i="11"/>
  <c r="N344" i="11"/>
  <c r="N462" i="11"/>
  <c r="N142" i="11"/>
  <c r="N343" i="11"/>
  <c r="N545" i="11"/>
  <c r="N243" i="11"/>
  <c r="N141" i="11"/>
  <c r="N140" i="11"/>
  <c r="N419" i="11"/>
  <c r="N139" i="11"/>
  <c r="N138" i="11"/>
  <c r="N137" i="11"/>
  <c r="N136" i="11"/>
  <c r="N135" i="11"/>
  <c r="N443" i="11"/>
  <c r="N342" i="11"/>
  <c r="N134" i="11"/>
  <c r="N133" i="11"/>
  <c r="N416" i="11"/>
  <c r="N341" i="11"/>
  <c r="N478" i="11"/>
  <c r="N132" i="11"/>
  <c r="N417" i="11"/>
  <c r="N513" i="11"/>
  <c r="N131" i="11"/>
  <c r="N464" i="11"/>
  <c r="N340" i="11"/>
  <c r="N130" i="11"/>
  <c r="N257" i="11"/>
  <c r="N129" i="11"/>
  <c r="N398" i="11"/>
  <c r="N397" i="11"/>
  <c r="N339" i="11"/>
  <c r="N128" i="11"/>
  <c r="N127" i="11"/>
  <c r="N338" i="11"/>
  <c r="N489" i="11"/>
  <c r="N126" i="11"/>
  <c r="N269" i="11"/>
  <c r="N125" i="11"/>
  <c r="N124" i="11"/>
  <c r="N123" i="11"/>
  <c r="N122" i="11"/>
  <c r="N121" i="11"/>
  <c r="N497" i="11"/>
  <c r="N522" i="11"/>
  <c r="N455" i="11"/>
  <c r="N495" i="11"/>
  <c r="N470" i="11"/>
  <c r="N120" i="11"/>
  <c r="N434" i="11"/>
  <c r="N337" i="11"/>
  <c r="N336" i="11"/>
  <c r="N335" i="11"/>
  <c r="N334" i="11"/>
  <c r="N333" i="11"/>
  <c r="N119" i="11"/>
  <c r="N449" i="11"/>
  <c r="N332" i="11"/>
  <c r="N423" i="11"/>
  <c r="N118" i="11"/>
  <c r="N117" i="11"/>
  <c r="N116" i="11"/>
  <c r="N331" i="11"/>
  <c r="N115" i="11"/>
  <c r="N330" i="11"/>
  <c r="N114" i="11"/>
  <c r="N329" i="11"/>
  <c r="N328" i="11"/>
  <c r="N441" i="11"/>
  <c r="N327" i="11"/>
  <c r="N113" i="11"/>
  <c r="N326" i="11"/>
  <c r="N471" i="11"/>
  <c r="N325" i="11"/>
  <c r="N324" i="11"/>
  <c r="N241" i="11"/>
  <c r="N323" i="11"/>
  <c r="N112" i="11"/>
  <c r="N512" i="11"/>
  <c r="N494" i="11"/>
  <c r="N111" i="11"/>
  <c r="N236" i="11"/>
  <c r="N110" i="11"/>
  <c r="N109" i="11"/>
  <c r="N454" i="11"/>
  <c r="N239" i="11"/>
  <c r="N108" i="11"/>
  <c r="N265" i="11"/>
  <c r="N244" i="11"/>
  <c r="N322" i="11"/>
  <c r="N107" i="11"/>
  <c r="N106" i="11"/>
  <c r="N105" i="11"/>
  <c r="N104" i="11"/>
  <c r="N103" i="11"/>
  <c r="N321" i="11"/>
  <c r="N320" i="11"/>
  <c r="N319" i="11"/>
  <c r="N264" i="11"/>
  <c r="N102" i="11"/>
  <c r="N254" i="11"/>
  <c r="N101" i="11"/>
  <c r="N100" i="11"/>
  <c r="N318" i="11"/>
  <c r="N317" i="11"/>
  <c r="N457" i="11"/>
  <c r="N268" i="11"/>
  <c r="N99" i="11"/>
  <c r="N98" i="11"/>
  <c r="N97" i="11"/>
  <c r="N96" i="11"/>
  <c r="N95" i="11"/>
  <c r="N94" i="11"/>
  <c r="N431" i="11"/>
  <c r="N536" i="11"/>
  <c r="N535" i="11"/>
  <c r="N410" i="11"/>
  <c r="N422" i="11"/>
  <c r="N316" i="11"/>
  <c r="N315" i="11"/>
  <c r="N93" i="11"/>
  <c r="N544" i="11"/>
  <c r="N496" i="11"/>
  <c r="N526" i="11"/>
  <c r="N92" i="11"/>
  <c r="N314" i="11"/>
  <c r="N91" i="11"/>
  <c r="N90" i="11"/>
  <c r="N89" i="11"/>
  <c r="N88" i="11"/>
  <c r="N313" i="11"/>
  <c r="N486" i="11"/>
  <c r="N87" i="11"/>
  <c r="N86" i="11"/>
  <c r="N312" i="11"/>
  <c r="N85" i="11"/>
  <c r="N311" i="11"/>
  <c r="N453" i="11"/>
  <c r="N84" i="11"/>
  <c r="N393" i="11"/>
  <c r="N83" i="11"/>
  <c r="N82" i="11"/>
  <c r="N81" i="11"/>
  <c r="N240" i="11"/>
  <c r="N80" i="11"/>
  <c r="N414" i="11"/>
  <c r="N310" i="11"/>
  <c r="N79" i="11"/>
  <c r="N272" i="11"/>
  <c r="N271" i="11"/>
  <c r="N427" i="11"/>
  <c r="N78" i="11"/>
  <c r="N461" i="11"/>
  <c r="N498" i="11"/>
  <c r="N503" i="11"/>
  <c r="N263" i="11"/>
  <c r="N77" i="11"/>
  <c r="N76" i="11"/>
  <c r="N309" i="11"/>
  <c r="N308" i="11"/>
  <c r="N307" i="11"/>
  <c r="N403" i="11"/>
  <c r="N306" i="11"/>
  <c r="N251" i="11"/>
  <c r="N75" i="11"/>
  <c r="N74" i="11"/>
  <c r="N305" i="11"/>
  <c r="N433" i="11"/>
  <c r="N481" i="11"/>
  <c r="N304" i="11"/>
  <c r="N458" i="11"/>
  <c r="N73" i="11"/>
  <c r="N472" i="11"/>
  <c r="N255" i="11"/>
  <c r="N72" i="11"/>
  <c r="N71" i="11"/>
  <c r="N502" i="11"/>
  <c r="N70" i="11"/>
  <c r="N258" i="11"/>
  <c r="N543" i="11"/>
  <c r="N440" i="11"/>
  <c r="N303" i="11"/>
  <c r="N69" i="11"/>
  <c r="N68" i="11"/>
  <c r="N252" i="11"/>
  <c r="N67" i="11"/>
  <c r="N66" i="11"/>
  <c r="N519" i="11"/>
  <c r="N520" i="11"/>
  <c r="N302" i="11"/>
  <c r="N65" i="11"/>
  <c r="N64" i="11"/>
  <c r="N63" i="11"/>
  <c r="N432" i="11"/>
  <c r="N248" i="11"/>
  <c r="N488" i="11"/>
  <c r="N301" i="11"/>
  <c r="N482" i="11"/>
  <c r="N300" i="11"/>
  <c r="N62" i="11"/>
  <c r="N61" i="11"/>
  <c r="N530" i="11"/>
  <c r="N60" i="11"/>
  <c r="N59" i="11"/>
  <c r="N58" i="11"/>
  <c r="N477" i="11"/>
  <c r="N528" i="11"/>
  <c r="N57" i="11"/>
  <c r="N299" i="11"/>
  <c r="N476" i="11"/>
  <c r="N524" i="11"/>
  <c r="N412" i="11"/>
  <c r="N56" i="11"/>
  <c r="N55" i="11"/>
  <c r="N54" i="11"/>
  <c r="N53" i="11"/>
  <c r="N52" i="11"/>
  <c r="N230" i="11"/>
  <c r="N51" i="11"/>
  <c r="N50" i="11"/>
  <c r="N448" i="11"/>
  <c r="N49" i="11"/>
  <c r="N48" i="11"/>
  <c r="N298" i="11"/>
  <c r="N47" i="11"/>
  <c r="N259" i="11"/>
  <c r="N297" i="11"/>
  <c r="N296" i="11"/>
  <c r="N295" i="11"/>
  <c r="N46" i="11"/>
  <c r="N45" i="11"/>
  <c r="N44" i="11"/>
  <c r="N475" i="11"/>
  <c r="N43" i="11"/>
  <c r="N42" i="11"/>
  <c r="N409" i="11"/>
  <c r="N452" i="11"/>
  <c r="N41" i="11"/>
  <c r="N402" i="11"/>
  <c r="N250" i="11"/>
  <c r="N534" i="11"/>
  <c r="N294" i="11"/>
  <c r="N542" i="11"/>
  <c r="N460" i="11"/>
  <c r="N235" i="11"/>
  <c r="N40" i="11"/>
  <c r="N293" i="11"/>
  <c r="N468" i="11"/>
  <c r="N39" i="11"/>
  <c r="N292" i="11"/>
  <c r="N38" i="11"/>
  <c r="N421" i="11"/>
  <c r="N37" i="11"/>
  <c r="N291" i="11"/>
  <c r="N290" i="11"/>
  <c r="N289" i="11"/>
  <c r="N36" i="11"/>
  <c r="N288" i="11"/>
  <c r="N287" i="11"/>
  <c r="N286" i="11"/>
  <c r="N285" i="11"/>
  <c r="N35" i="11"/>
  <c r="N34" i="11"/>
  <c r="N420" i="11"/>
  <c r="N33" i="11"/>
  <c r="N32" i="11"/>
  <c r="N408" i="11"/>
  <c r="N31" i="11"/>
  <c r="N30" i="11"/>
  <c r="N29" i="11"/>
  <c r="N487" i="11"/>
  <c r="N466" i="11"/>
  <c r="N284" i="11"/>
  <c r="N28" i="11"/>
  <c r="N27" i="11"/>
  <c r="N283" i="11"/>
  <c r="N446" i="11"/>
  <c r="N26" i="11"/>
  <c r="N25" i="11"/>
  <c r="N523" i="11"/>
  <c r="N24" i="11"/>
  <c r="N282" i="11"/>
  <c r="N23" i="11"/>
  <c r="N22" i="11"/>
  <c r="N21" i="11"/>
  <c r="N229" i="11"/>
  <c r="N426" i="11"/>
  <c r="N20" i="11"/>
  <c r="N19" i="11"/>
  <c r="N396" i="11"/>
  <c r="N256" i="11"/>
  <c r="N18" i="11"/>
  <c r="N465" i="11"/>
  <c r="N17" i="11"/>
  <c r="N401" i="11"/>
  <c r="N16" i="11"/>
  <c r="N281" i="11"/>
  <c r="N15" i="11"/>
  <c r="N280" i="11"/>
  <c r="N234" i="11"/>
  <c r="N517" i="11"/>
  <c r="N14" i="11"/>
  <c r="N13" i="11"/>
  <c r="N279" i="11"/>
  <c r="N278" i="11"/>
  <c r="N277" i="11"/>
  <c r="N12" i="11"/>
  <c r="N276" i="11"/>
  <c r="N11" i="11"/>
  <c r="N501" i="11"/>
  <c r="N260" i="11"/>
  <c r="N10" i="11"/>
  <c r="N275" i="11"/>
  <c r="N9" i="11"/>
  <c r="N274" i="11"/>
  <c r="N8" i="11"/>
  <c r="N7" i="11"/>
  <c r="N6" i="11"/>
  <c r="N5" i="11"/>
  <c r="N273" i="11"/>
  <c r="N4" i="11"/>
  <c r="N469" i="11"/>
  <c r="N3" i="11"/>
  <c r="N415" i="11"/>
  <c r="N2" i="11"/>
  <c r="N456" i="11"/>
  <c r="N262" i="11"/>
  <c r="N508" i="11"/>
  <c r="N556" i="10" l="1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2" i="10"/>
  <c r="N93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" i="10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6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2" i="9"/>
  <c r="N351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3" i="9"/>
  <c r="N94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8" i="9"/>
  <c r="N9" i="9"/>
  <c r="N7" i="9"/>
  <c r="N6" i="9"/>
  <c r="N5" i="9"/>
  <c r="N4" i="9"/>
  <c r="N3" i="9"/>
  <c r="N2" i="9"/>
  <c r="N122" i="6" l="1"/>
  <c r="N33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69" i="6"/>
  <c r="N70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N443" i="7"/>
  <c r="N28" i="7"/>
  <c r="N546" i="7"/>
  <c r="N545" i="7"/>
  <c r="N544" i="7"/>
  <c r="N543" i="7"/>
  <c r="N542" i="7"/>
  <c r="N541" i="7"/>
  <c r="N540" i="7"/>
  <c r="N539" i="7"/>
  <c r="N538" i="7"/>
  <c r="N537" i="7"/>
  <c r="N536" i="7"/>
  <c r="N535" i="7"/>
  <c r="N534" i="7"/>
  <c r="N533" i="7"/>
  <c r="N532" i="7"/>
  <c r="N531" i="7"/>
  <c r="N530" i="7"/>
  <c r="N529" i="7"/>
  <c r="N528" i="7"/>
  <c r="N527" i="7"/>
  <c r="N526" i="7"/>
  <c r="N525" i="7"/>
  <c r="N524" i="7"/>
  <c r="N523" i="7"/>
  <c r="N522" i="7"/>
  <c r="N521" i="7"/>
  <c r="N520" i="7"/>
  <c r="N519" i="7"/>
  <c r="N518" i="7"/>
  <c r="N517" i="7"/>
  <c r="N516" i="7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0" i="7"/>
  <c r="N91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7" i="7"/>
  <c r="N26" i="7"/>
  <c r="N25" i="7"/>
  <c r="N24" i="7"/>
  <c r="N23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N266" i="4"/>
  <c r="N267" i="4"/>
  <c r="N289" i="4"/>
  <c r="N422" i="4"/>
  <c r="N370" i="4"/>
  <c r="N129" i="4"/>
  <c r="N126" i="4"/>
  <c r="N138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51" i="4"/>
  <c r="N418" i="4"/>
  <c r="N576" i="4"/>
  <c r="N181" i="4"/>
  <c r="N52" i="4"/>
  <c r="N160" i="4"/>
  <c r="N196" i="4"/>
  <c r="N403" i="4"/>
  <c r="N229" i="4"/>
  <c r="N230" i="4"/>
  <c r="N227" i="4"/>
  <c r="N228" i="4"/>
  <c r="N92" i="4"/>
  <c r="N369" i="4"/>
  <c r="N347" i="4"/>
  <c r="N221" i="4"/>
  <c r="N414" i="4"/>
  <c r="N130" i="4"/>
  <c r="N125" i="4"/>
  <c r="N192" i="4"/>
  <c r="N187" i="5"/>
  <c r="N529" i="4"/>
  <c r="N474" i="4"/>
  <c r="N182" i="4"/>
  <c r="N94" i="4"/>
  <c r="N577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1" i="4"/>
  <c r="N420" i="4"/>
  <c r="N419" i="4"/>
  <c r="N417" i="4"/>
  <c r="N416" i="4"/>
  <c r="N415" i="4"/>
  <c r="N413" i="4"/>
  <c r="N412" i="4"/>
  <c r="N411" i="4"/>
  <c r="N410" i="4"/>
  <c r="N409" i="4"/>
  <c r="N408" i="4"/>
  <c r="N407" i="4"/>
  <c r="N406" i="4"/>
  <c r="N405" i="4"/>
  <c r="N404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5" i="4"/>
  <c r="N356" i="4"/>
  <c r="N354" i="4"/>
  <c r="N353" i="4"/>
  <c r="N352" i="4"/>
  <c r="N351" i="4"/>
  <c r="N350" i="4"/>
  <c r="N349" i="4"/>
  <c r="N348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26" i="4"/>
  <c r="N225" i="4"/>
  <c r="N224" i="4"/>
  <c r="N223" i="4"/>
  <c r="N222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5" i="4"/>
  <c r="N194" i="4"/>
  <c r="N193" i="4"/>
  <c r="N191" i="4"/>
  <c r="N190" i="4"/>
  <c r="N189" i="4"/>
  <c r="N188" i="4"/>
  <c r="N187" i="4"/>
  <c r="N186" i="4"/>
  <c r="N185" i="4"/>
  <c r="N184" i="4"/>
  <c r="N183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7" i="4"/>
  <c r="N136" i="4"/>
  <c r="N135" i="4"/>
  <c r="N134" i="4"/>
  <c r="N133" i="4"/>
  <c r="N132" i="4"/>
  <c r="N131" i="4"/>
  <c r="N128" i="4"/>
  <c r="N127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2" i="4"/>
  <c r="N103" i="4"/>
  <c r="N101" i="4"/>
  <c r="N100" i="4"/>
  <c r="N99" i="4"/>
  <c r="N98" i="4"/>
  <c r="N97" i="4"/>
  <c r="N96" i="4"/>
  <c r="N95" i="4"/>
  <c r="N93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15" i="4"/>
  <c r="N14" i="4"/>
  <c r="N13" i="4"/>
  <c r="N12" i="4"/>
  <c r="N11" i="4"/>
  <c r="N10" i="4"/>
  <c r="N8" i="4"/>
  <c r="N9" i="4"/>
  <c r="N7" i="4"/>
  <c r="N6" i="4"/>
  <c r="N5" i="4"/>
  <c r="N4" i="4"/>
  <c r="N3" i="4"/>
  <c r="N2" i="4"/>
  <c r="N533" i="1"/>
  <c r="N534" i="5"/>
  <c r="N249" i="1"/>
  <c r="N17" i="1"/>
  <c r="N455" i="1"/>
  <c r="N70" i="1"/>
  <c r="N383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4" i="1"/>
  <c r="N46" i="1"/>
  <c r="N47" i="1"/>
  <c r="N48" i="1"/>
  <c r="N49" i="1"/>
  <c r="N50" i="1"/>
  <c r="N51" i="1"/>
  <c r="N52" i="1"/>
  <c r="N53" i="1"/>
  <c r="N54" i="1"/>
  <c r="N56" i="1"/>
  <c r="N257" i="5"/>
  <c r="N126" i="1"/>
  <c r="N189" i="1"/>
  <c r="N74" i="1"/>
  <c r="N240" i="1"/>
  <c r="N518" i="1"/>
  <c r="N179" i="1"/>
  <c r="N555" i="1"/>
  <c r="N94" i="1"/>
  <c r="N558" i="5"/>
  <c r="N557" i="5"/>
  <c r="N556" i="5"/>
  <c r="N555" i="5"/>
  <c r="N554" i="5"/>
  <c r="N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N520" i="5"/>
  <c r="N518" i="5"/>
  <c r="N517" i="5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5" i="5"/>
  <c r="N346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8" i="5"/>
  <c r="N9" i="5"/>
  <c r="N7" i="5"/>
  <c r="N6" i="5"/>
  <c r="N5" i="5"/>
  <c r="N4" i="5"/>
  <c r="N3" i="5"/>
  <c r="N2" i="5"/>
  <c r="N556" i="1"/>
  <c r="N554" i="1"/>
  <c r="N552" i="1"/>
  <c r="N549" i="1"/>
  <c r="N546" i="1"/>
  <c r="N532" i="1"/>
  <c r="N529" i="1"/>
  <c r="N524" i="1"/>
  <c r="N522" i="1"/>
  <c r="N520" i="1"/>
  <c r="N516" i="1"/>
  <c r="N515" i="1"/>
  <c r="N511" i="1"/>
  <c r="N500" i="1"/>
  <c r="N495" i="1"/>
  <c r="N491" i="1"/>
  <c r="N488" i="1"/>
  <c r="N482" i="1"/>
  <c r="N481" i="1"/>
  <c r="N474" i="1"/>
  <c r="N469" i="1"/>
  <c r="N461" i="1"/>
  <c r="N460" i="1"/>
  <c r="N448" i="1"/>
  <c r="N441" i="1"/>
  <c r="N440" i="1"/>
  <c r="N439" i="1"/>
  <c r="N435" i="1"/>
  <c r="N432" i="1"/>
  <c r="N431" i="1"/>
  <c r="N429" i="1"/>
  <c r="N428" i="1"/>
  <c r="N423" i="1"/>
  <c r="N416" i="1"/>
  <c r="N410" i="1"/>
  <c r="N401" i="1"/>
  <c r="N399" i="1"/>
  <c r="N397" i="1"/>
  <c r="N395" i="1"/>
  <c r="N390" i="1"/>
  <c r="N389" i="1"/>
  <c r="N386" i="1"/>
  <c r="N384" i="1"/>
  <c r="N382" i="1"/>
  <c r="N379" i="1"/>
  <c r="N376" i="1"/>
  <c r="N366" i="1"/>
  <c r="N354" i="1"/>
  <c r="N346" i="1"/>
  <c r="N319" i="1"/>
  <c r="N318" i="1"/>
  <c r="N317" i="1"/>
  <c r="N316" i="1"/>
  <c r="N315" i="1"/>
  <c r="N313" i="1"/>
  <c r="N307" i="1"/>
  <c r="N305" i="1"/>
  <c r="N302" i="1"/>
  <c r="N301" i="1"/>
  <c r="N295" i="1"/>
  <c r="N293" i="1"/>
  <c r="N290" i="1"/>
  <c r="N289" i="1"/>
  <c r="N287" i="1"/>
  <c r="N280" i="1"/>
  <c r="N276" i="1"/>
  <c r="N275" i="1"/>
  <c r="N273" i="1"/>
  <c r="N271" i="1"/>
  <c r="N266" i="1"/>
  <c r="N263" i="1"/>
  <c r="N262" i="1"/>
  <c r="N261" i="1"/>
  <c r="N260" i="1"/>
  <c r="N258" i="1"/>
  <c r="N246" i="1"/>
  <c r="N245" i="1"/>
  <c r="N242" i="1"/>
  <c r="N239" i="1"/>
  <c r="N237" i="1"/>
  <c r="N234" i="1"/>
  <c r="N235" i="1"/>
  <c r="N232" i="1"/>
  <c r="N230" i="1"/>
  <c r="N224" i="1"/>
  <c r="N222" i="1"/>
  <c r="N220" i="1"/>
  <c r="N217" i="1"/>
  <c r="N213" i="1"/>
  <c r="N211" i="1"/>
  <c r="N188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187" i="1"/>
  <c r="N183" i="1"/>
  <c r="N181" i="1"/>
  <c r="N180" i="1"/>
  <c r="N173" i="1"/>
  <c r="N171" i="1"/>
  <c r="N164" i="1"/>
  <c r="N162" i="1"/>
  <c r="N160" i="1"/>
  <c r="N161" i="1"/>
  <c r="N150" i="1" l="1"/>
  <c r="N151" i="1"/>
  <c r="N144" i="1"/>
  <c r="N142" i="1"/>
  <c r="N136" i="1"/>
  <c r="N137" i="1"/>
  <c r="N138" i="1"/>
  <c r="N132" i="1"/>
  <c r="N130" i="1"/>
  <c r="N128" i="1"/>
  <c r="N119" i="1"/>
  <c r="N120" i="1"/>
  <c r="N107" i="1"/>
  <c r="N108" i="1"/>
  <c r="N103" i="1"/>
  <c r="N97" i="1"/>
  <c r="N98" i="1"/>
  <c r="N91" i="1"/>
  <c r="N90" i="1"/>
  <c r="N89" i="1"/>
  <c r="N92" i="1"/>
  <c r="N80" i="1"/>
  <c r="N77" i="1"/>
  <c r="N78" i="1"/>
  <c r="N79" i="1"/>
  <c r="N72" i="1"/>
  <c r="N73" i="1"/>
  <c r="N67" i="1"/>
  <c r="N68" i="1"/>
  <c r="N69" i="1"/>
  <c r="N60" i="1"/>
  <c r="N61" i="1"/>
  <c r="N59" i="1"/>
  <c r="N58" i="1"/>
  <c r="N57" i="1"/>
  <c r="N62" i="1"/>
  <c r="N63" i="1"/>
  <c r="N65" i="1"/>
  <c r="N66" i="1"/>
  <c r="N71" i="1"/>
  <c r="N75" i="1"/>
  <c r="N76" i="1"/>
  <c r="N81" i="1"/>
  <c r="N82" i="1"/>
  <c r="N83" i="1"/>
  <c r="N84" i="1"/>
  <c r="N85" i="1"/>
  <c r="N86" i="1"/>
  <c r="N87" i="1"/>
  <c r="N88" i="1"/>
  <c r="N93" i="1"/>
  <c r="N95" i="1"/>
  <c r="N96" i="1"/>
  <c r="N99" i="1"/>
  <c r="N100" i="1"/>
  <c r="N101" i="1"/>
  <c r="N102" i="1"/>
  <c r="N105" i="1"/>
  <c r="N106" i="1"/>
  <c r="N109" i="1"/>
  <c r="N110" i="1"/>
  <c r="N111" i="1"/>
  <c r="N112" i="1"/>
  <c r="N113" i="1"/>
  <c r="N114" i="1"/>
  <c r="N115" i="1"/>
  <c r="N116" i="1"/>
  <c r="N117" i="1"/>
  <c r="N118" i="1"/>
  <c r="N121" i="1"/>
  <c r="N122" i="1"/>
  <c r="N123" i="1"/>
  <c r="N124" i="1"/>
  <c r="N129" i="1"/>
  <c r="N131" i="1"/>
  <c r="N133" i="1"/>
  <c r="N134" i="1"/>
  <c r="N135" i="1"/>
  <c r="N139" i="1"/>
  <c r="N140" i="1"/>
  <c r="N141" i="1"/>
  <c r="N143" i="1"/>
  <c r="N145" i="1"/>
  <c r="N146" i="1"/>
  <c r="N148" i="1"/>
  <c r="N149" i="1"/>
  <c r="N152" i="1"/>
  <c r="N153" i="1"/>
  <c r="N154" i="1"/>
  <c r="N155" i="1"/>
  <c r="N156" i="1"/>
  <c r="N157" i="1"/>
  <c r="N158" i="1"/>
  <c r="N159" i="1"/>
  <c r="N163" i="1"/>
  <c r="N165" i="1"/>
  <c r="N166" i="1"/>
  <c r="N167" i="1"/>
  <c r="N168" i="1"/>
  <c r="N169" i="1"/>
  <c r="N170" i="1"/>
  <c r="N172" i="1"/>
  <c r="N174" i="1"/>
  <c r="N175" i="1"/>
  <c r="N176" i="1"/>
  <c r="N177" i="1"/>
  <c r="N178" i="1"/>
  <c r="N182" i="1"/>
  <c r="N184" i="1"/>
  <c r="N185" i="1"/>
  <c r="N186" i="1"/>
  <c r="N205" i="1"/>
  <c r="N207" i="1"/>
  <c r="N208" i="1"/>
  <c r="N209" i="1"/>
  <c r="N210" i="1"/>
  <c r="N212" i="1"/>
  <c r="N214" i="1"/>
  <c r="N215" i="1"/>
  <c r="N216" i="1"/>
  <c r="N218" i="1"/>
  <c r="N219" i="1"/>
  <c r="N221" i="1"/>
  <c r="N223" i="1"/>
  <c r="N227" i="1"/>
  <c r="N228" i="1"/>
  <c r="N229" i="1"/>
  <c r="N231" i="1"/>
  <c r="N233" i="1"/>
  <c r="N236" i="1"/>
  <c r="N238" i="1"/>
  <c r="N241" i="1"/>
  <c r="N243" i="1"/>
  <c r="N244" i="1"/>
  <c r="N247" i="1"/>
  <c r="N248" i="1"/>
  <c r="N250" i="1"/>
  <c r="N251" i="1"/>
  <c r="N252" i="1"/>
  <c r="N253" i="1"/>
  <c r="N254" i="1"/>
  <c r="N255" i="1"/>
  <c r="N256" i="1"/>
  <c r="N257" i="1"/>
  <c r="N259" i="1"/>
  <c r="N264" i="1"/>
  <c r="N265" i="1"/>
  <c r="N267" i="1"/>
  <c r="N268" i="1"/>
  <c r="N269" i="1"/>
  <c r="N270" i="1"/>
  <c r="N272" i="1"/>
  <c r="N274" i="1"/>
  <c r="N277" i="1"/>
  <c r="N278" i="1"/>
  <c r="N279" i="1"/>
  <c r="N281" i="1"/>
  <c r="N282" i="1"/>
  <c r="N283" i="1"/>
  <c r="N284" i="1"/>
  <c r="N285" i="1"/>
  <c r="N286" i="1"/>
  <c r="N288" i="1"/>
  <c r="N291" i="1"/>
  <c r="N292" i="1"/>
  <c r="N294" i="1"/>
  <c r="N296" i="1"/>
  <c r="N297" i="1"/>
  <c r="N298" i="1"/>
  <c r="N299" i="1"/>
  <c r="N300" i="1"/>
  <c r="N303" i="1"/>
  <c r="N304" i="1"/>
  <c r="N306" i="1"/>
  <c r="N308" i="1"/>
  <c r="N309" i="1"/>
  <c r="N310" i="1"/>
  <c r="N311" i="1"/>
  <c r="N312" i="1"/>
  <c r="N314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7" i="1"/>
  <c r="N348" i="1"/>
  <c r="N349" i="1"/>
  <c r="N350" i="1"/>
  <c r="N351" i="1"/>
  <c r="N352" i="1"/>
  <c r="N353" i="1"/>
  <c r="N355" i="1"/>
  <c r="N356" i="1"/>
  <c r="N357" i="1"/>
  <c r="N358" i="1"/>
  <c r="N359" i="1"/>
  <c r="N360" i="1"/>
  <c r="N361" i="1"/>
  <c r="N362" i="1"/>
  <c r="N363" i="1"/>
  <c r="N364" i="1"/>
  <c r="N365" i="1"/>
  <c r="N367" i="1"/>
  <c r="N368" i="1"/>
  <c r="N369" i="1"/>
  <c r="N370" i="1"/>
  <c r="N371" i="1"/>
  <c r="N372" i="1"/>
  <c r="N373" i="1"/>
  <c r="N374" i="1"/>
  <c r="N375" i="1"/>
  <c r="N377" i="1"/>
  <c r="N378" i="1"/>
  <c r="N380" i="1"/>
  <c r="N381" i="1"/>
  <c r="N385" i="1"/>
  <c r="N387" i="1"/>
  <c r="N388" i="1"/>
  <c r="N391" i="1"/>
  <c r="N392" i="1"/>
  <c r="N393" i="1"/>
  <c r="N394" i="1"/>
  <c r="N396" i="1"/>
  <c r="N398" i="1"/>
  <c r="N400" i="1"/>
  <c r="N402" i="1"/>
  <c r="N403" i="1"/>
  <c r="N404" i="1"/>
  <c r="N405" i="1"/>
  <c r="N406" i="1"/>
  <c r="N407" i="1"/>
  <c r="N408" i="1"/>
  <c r="N409" i="1"/>
  <c r="N411" i="1"/>
  <c r="N412" i="1"/>
  <c r="N413" i="1"/>
  <c r="N414" i="1"/>
  <c r="N415" i="1"/>
  <c r="N417" i="1"/>
  <c r="N418" i="1"/>
  <c r="N419" i="1"/>
  <c r="N420" i="1"/>
  <c r="N421" i="1"/>
  <c r="N422" i="1"/>
  <c r="N424" i="1"/>
  <c r="N425" i="1"/>
  <c r="N426" i="1"/>
  <c r="N427" i="1"/>
  <c r="N430" i="1"/>
  <c r="N433" i="1"/>
  <c r="N434" i="1"/>
  <c r="N436" i="1"/>
  <c r="N437" i="1"/>
  <c r="N438" i="1"/>
  <c r="N442" i="1"/>
  <c r="N443" i="1"/>
  <c r="N445" i="1"/>
  <c r="N446" i="1"/>
  <c r="N447" i="1"/>
  <c r="N449" i="1"/>
  <c r="N450" i="1"/>
  <c r="N451" i="1"/>
  <c r="N452" i="1"/>
  <c r="N453" i="1"/>
  <c r="N454" i="1"/>
  <c r="N456" i="1"/>
  <c r="N458" i="1"/>
  <c r="N459" i="1"/>
  <c r="N462" i="1"/>
  <c r="N463" i="1"/>
  <c r="N464" i="1"/>
  <c r="N465" i="1"/>
  <c r="N466" i="1"/>
  <c r="N467" i="1"/>
  <c r="N468" i="1"/>
  <c r="N470" i="1"/>
  <c r="N471" i="1"/>
  <c r="N472" i="1"/>
  <c r="N473" i="1"/>
  <c r="N475" i="1"/>
  <c r="N476" i="1"/>
  <c r="N477" i="1"/>
  <c r="N478" i="1"/>
  <c r="N479" i="1"/>
  <c r="N480" i="1"/>
  <c r="N483" i="1"/>
  <c r="N484" i="1"/>
  <c r="N485" i="1"/>
  <c r="N486" i="1"/>
  <c r="N487" i="1"/>
  <c r="N489" i="1"/>
  <c r="N490" i="1"/>
  <c r="N492" i="1"/>
  <c r="N493" i="1"/>
  <c r="N494" i="1"/>
  <c r="N496" i="1"/>
  <c r="N497" i="1"/>
  <c r="N498" i="1"/>
  <c r="N499" i="1"/>
  <c r="N501" i="1"/>
  <c r="N502" i="1"/>
  <c r="N503" i="1"/>
  <c r="N504" i="1"/>
  <c r="N505" i="1"/>
  <c r="N506" i="1"/>
  <c r="N507" i="1"/>
  <c r="N508" i="1"/>
  <c r="N509" i="1"/>
  <c r="N510" i="1"/>
  <c r="N512" i="1"/>
  <c r="N513" i="1"/>
  <c r="N514" i="1"/>
  <c r="N519" i="1"/>
  <c r="N521" i="1"/>
  <c r="N523" i="1"/>
  <c r="N525" i="1"/>
  <c r="N526" i="1"/>
  <c r="N527" i="1"/>
  <c r="N528" i="1"/>
  <c r="N530" i="1"/>
  <c r="N531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7" i="1"/>
  <c r="N548" i="1"/>
  <c r="N550" i="1"/>
  <c r="N551" i="1"/>
  <c r="N553" i="1"/>
  <c r="N557" i="1"/>
  <c r="N18" i="1"/>
  <c r="N16" i="1"/>
  <c r="N14" i="1"/>
  <c r="N15" i="1"/>
  <c r="N3" i="1"/>
  <c r="N4" i="1"/>
  <c r="N5" i="1"/>
  <c r="N6" i="1"/>
  <c r="N7" i="1"/>
  <c r="N9" i="1"/>
  <c r="N8" i="1"/>
  <c r="N10" i="1"/>
  <c r="N11" i="1"/>
  <c r="N12" i="1"/>
  <c r="N13" i="1"/>
  <c r="N2" i="1"/>
</calcChain>
</file>

<file path=xl/sharedStrings.xml><?xml version="1.0" encoding="utf-8"?>
<sst xmlns="http://schemas.openxmlformats.org/spreadsheetml/2006/main" count="15303" uniqueCount="630">
  <si>
    <t>NOME</t>
  </si>
  <si>
    <t>ADMISSÃO</t>
  </si>
  <si>
    <t>FUNÇÃO</t>
  </si>
  <si>
    <t>ADEMIR BARBERINO  PIRES</t>
  </si>
  <si>
    <t>ATENDENTE DA EDUCAÇÃO I</t>
  </si>
  <si>
    <t>ADINILDA SOARES DO CARMO</t>
  </si>
  <si>
    <t xml:space="preserve">AUXILIAR DE SERVIÇOS GERAIS </t>
  </si>
  <si>
    <t>ADRIANA CALDAS DE SOUZA</t>
  </si>
  <si>
    <t>COZINHEIRO DA EDUCACAO INFANTIL</t>
  </si>
  <si>
    <t xml:space="preserve">BEATRIZ OLIVEIRA FONSECA DOS SANTOS </t>
  </si>
  <si>
    <t>ATENDENTE ADMINISTRATIVO</t>
  </si>
  <si>
    <t>BEATRIZ ROSA DA SILVA</t>
  </si>
  <si>
    <t>BIANCA BRITO CASTRO DOS SANTOS</t>
  </si>
  <si>
    <t>BIANCA DOS SANTOS DA SILVA</t>
  </si>
  <si>
    <t>BIANCA GOMES PEREIRA</t>
  </si>
  <si>
    <t>BRUNA JUCIARA DOS SANTOS SILVA</t>
  </si>
  <si>
    <t>CAMILA GOMES LEITE SANTOS</t>
  </si>
  <si>
    <t xml:space="preserve">CAMILA LUISA DOS SANTOS </t>
  </si>
  <si>
    <t>CAMILA PASCAL SANTOS</t>
  </si>
  <si>
    <t>CARINE SILVA DE OLIVEIRA</t>
  </si>
  <si>
    <t>CAROLINE RUIZ NEUBURG</t>
  </si>
  <si>
    <t>CAROLINE SANTOS BARBOSA</t>
  </si>
  <si>
    <t>CATIA GONZALEZ</t>
  </si>
  <si>
    <t>FABIANA APARECIDA DE OLIVEIRA</t>
  </si>
  <si>
    <t>FABIANA ARAUJO CAVALCANTE</t>
  </si>
  <si>
    <t>DANIELA FERRO LOURENCO</t>
  </si>
  <si>
    <t>AUXILIAR DE SERVIÇOS GERAIS</t>
  </si>
  <si>
    <t>ADRIANA ROCHA SANTOS DO ROSARIO</t>
  </si>
  <si>
    <t>ADRIELI ROCHA SANTOS DO ROSARIO</t>
  </si>
  <si>
    <t>AGATHA HELENA DOS SANTOS</t>
  </si>
  <si>
    <t>AGDA MORAES GUTIERREZ DOS REIS</t>
  </si>
  <si>
    <t>ALBERT FERNANDES DE ALMEIDA</t>
  </si>
  <si>
    <t>AUXILIAR PEDAGÓGICO</t>
  </si>
  <si>
    <t>ALESSANDRA DE SOUZA CAMBUI</t>
  </si>
  <si>
    <t>ALESSANDRA FARIAS DE SOUZA</t>
  </si>
  <si>
    <t>ALEXSANDRA DE JESUS DO VALE</t>
  </si>
  <si>
    <t>ALINE SOARES ROCHA PEREIRA</t>
  </si>
  <si>
    <t>AMANDA CARVALHO DA PENHA</t>
  </si>
  <si>
    <t>AMANDA RIBEIRO DA SILVA</t>
  </si>
  <si>
    <t>ANA CAROLINA OLIVEIRA DE CAMPOS</t>
  </si>
  <si>
    <t>ANA CAROLINA SILVEIRA DE CARVALHO DIAS</t>
  </si>
  <si>
    <t>CHRISTIANE LACYRIO RIBEIRO DOS SANTOS</t>
  </si>
  <si>
    <t>CIBELE CRISTINA BARBOSA DA SILVA REIS</t>
  </si>
  <si>
    <t>CINTHIA ANDREA ALEXANDRE DOS REIS</t>
  </si>
  <si>
    <t>CIRLANDE APARECIDA ALVES</t>
  </si>
  <si>
    <t>ANA CLAUDIA DOS SANTOS ROSLINDO</t>
  </si>
  <si>
    <t>ANA CLAUDIA DOS SANTOS VALE</t>
  </si>
  <si>
    <t>ANA CLAUDIA ROSA DA SILVA FERREIRA</t>
  </si>
  <si>
    <t>ANA CRISTINA BAY MARGARIDO</t>
  </si>
  <si>
    <t>ANA CRISTINA MOURA MATOS</t>
  </si>
  <si>
    <t>ANA LUCIA PEREIRA DIAS</t>
  </si>
  <si>
    <t>ANA LUCIA SOUZA DE LIMA</t>
  </si>
  <si>
    <t>ANA MARIA AMORIM PIVETA</t>
  </si>
  <si>
    <t>ANA PATRICIA LIMA GUIMARAES</t>
  </si>
  <si>
    <t>ANA PAULA DOMINGUES DA SILVA</t>
  </si>
  <si>
    <t>ANA PAULA GOMES DA SILVA SOARES</t>
  </si>
  <si>
    <t>ANA PAULA PEREIRA DIAS</t>
  </si>
  <si>
    <t>ANDRE LUIZ FRANCO GALOTI</t>
  </si>
  <si>
    <t>ANDREA SILVA DE FREITAS</t>
  </si>
  <si>
    <t>ANDREIA LUCIA DOS SANTOS</t>
  </si>
  <si>
    <t>ANDRESSA RAISSA DA SILVA MARTINS</t>
  </si>
  <si>
    <t>ANDRESSA SILVA DOS SANTOS</t>
  </si>
  <si>
    <t>ANGELA APARECIDA ALENCAR FERNANDES DA LAPA</t>
  </si>
  <si>
    <t>ANGELA CRISTINA DE ASSIS</t>
  </si>
  <si>
    <t>ANGELA MARIA DOS SANTOS ROSA</t>
  </si>
  <si>
    <t>ANGELA REGINA LAMEIRA DA SILVA</t>
  </si>
  <si>
    <t>ANNA CRISTINA DOS SANTOS</t>
  </si>
  <si>
    <t>ANTONY ALMEIDA DOS SANTOS</t>
  </si>
  <si>
    <t>BEATRIZ APARECIDA LORENCO DA SILVA</t>
  </si>
  <si>
    <t>BEATRIZ MOREIRA DE CERQUEIRA COSTA</t>
  </si>
  <si>
    <t>CLAUDIANE FERREIRA DE SANTANA</t>
  </si>
  <si>
    <t>CLAUDIO BATISTA DE PAIVA</t>
  </si>
  <si>
    <t>CRICIA SANTANA BACELAR</t>
  </si>
  <si>
    <t xml:space="preserve">CRISLAINE RODRIGUES DE ALMEIDA </t>
  </si>
  <si>
    <t>CRISTIANE APARECIDA DE SOUZA GOMES</t>
  </si>
  <si>
    <t>CRISTIANE BARBOSA DA SILVA</t>
  </si>
  <si>
    <t>CRISTIANE DOS SANTOS GONCALVES</t>
  </si>
  <si>
    <t>CRISTIANE FREIRE MENEZES</t>
  </si>
  <si>
    <t>CRISTIANE RIBEIRO BARBOSA DE SENA</t>
  </si>
  <si>
    <t>CRISTIANE SANTANA SANTOS</t>
  </si>
  <si>
    <t>CRISTIANE SPOSITO ALVES DA COSTA</t>
  </si>
  <si>
    <t>CRISTINA MARIA DOS SANTOS SILVA</t>
  </si>
  <si>
    <t>DAFINE REGINA FREIRE PEREIRA</t>
  </si>
  <si>
    <t>DAIANA GONZALES RUIZ</t>
  </si>
  <si>
    <t>DAIANE DOS SANTOS</t>
  </si>
  <si>
    <t>DANIEL DE LIMA SANTOS SILVA</t>
  </si>
  <si>
    <t>DANIELA APARECIDA JUNQUEIRA</t>
  </si>
  <si>
    <t>DANIELA FELIX DANIEL BERNUNCIO</t>
  </si>
  <si>
    <t>DANIELA RAMOS</t>
  </si>
  <si>
    <t>DANIELA SANCHES FERREIRA</t>
  </si>
  <si>
    <t>DANIELE LIMA DA SILVA</t>
  </si>
  <si>
    <t>DANIELE PEREIRA DE MOURA SANTOS</t>
  </si>
  <si>
    <t>DANIELE SANTOS LIMA DE OLIVEIRA</t>
  </si>
  <si>
    <t>DANIELLE MONTEIRO DA SILVA</t>
  </si>
  <si>
    <t>DANIELY APARECIDA DOS SANTOS MOREIRA</t>
  </si>
  <si>
    <t>DAYANE MARTINS DE ARAUJO</t>
  </si>
  <si>
    <t>DEBORA CRISTINA DOS SANTOS NORONHA</t>
  </si>
  <si>
    <t>DEBORA MARIA DA SILVA CARDOSO</t>
  </si>
  <si>
    <t>DEBORA REIS DE ANDRADE</t>
  </si>
  <si>
    <t>INELY DE ARAUJO ACOSTA MACEDO</t>
  </si>
  <si>
    <t>ISABEL SOARES DA SILVA</t>
  </si>
  <si>
    <t>ISABELA CORREIA DE SA</t>
  </si>
  <si>
    <t>ISAURA CRISTINA RIBEIRO GUIMARAES</t>
  </si>
  <si>
    <t>IVANETE FERREIRA DE BARROS</t>
  </si>
  <si>
    <t>LUIZ ANTONIO DE JESUS MENEZES</t>
  </si>
  <si>
    <t>LUIZ CARLOS DE MELO</t>
  </si>
  <si>
    <t>MADALENA OLIVEIRA RIBEIRO</t>
  </si>
  <si>
    <t>MAIARA SANTOS SILVA</t>
  </si>
  <si>
    <t>LILIAN DA SILVA CANDIDO</t>
  </si>
  <si>
    <t>MARCELA VIANA BENTO</t>
  </si>
  <si>
    <t>MARCELLA MATHEUS TAVORA DE OLIVEIRA</t>
  </si>
  <si>
    <t>MARCIA BISPO DA CRUZ</t>
  </si>
  <si>
    <t>MARCIA CRISTINA GOMES</t>
  </si>
  <si>
    <t>MARCIA CRISTINA SILVA DE SOUZA</t>
  </si>
  <si>
    <t>DEBORA ROMUALDO ALVES DE SOUZA</t>
  </si>
  <si>
    <t>ANDREA MENDES GAMA</t>
  </si>
  <si>
    <t>DENISE MEDEIRO GORRÃO</t>
  </si>
  <si>
    <t>DEUSA TAVORA DE SOUZA</t>
  </si>
  <si>
    <t>DONIZETE APARECIDA DOS ANJOS RAMOS</t>
  </si>
  <si>
    <t>DULCE DOS SANTOS OLIVEIRA</t>
  </si>
  <si>
    <t>DULCICLEIDE DOS SANTOS MENDONCA</t>
  </si>
  <si>
    <t>EDINALDO JOSE DA SILVA</t>
  </si>
  <si>
    <t>ELAINE CRISTINA LOPES MEDINA DE VASCONCELOS</t>
  </si>
  <si>
    <t xml:space="preserve">ELAINE DE JESUS SOUZA DIAS </t>
  </si>
  <si>
    <t>ELAINE REGINA ASSUNCAO</t>
  </si>
  <si>
    <t>ELIANA APARECIDA DO NASCIMENTO</t>
  </si>
  <si>
    <t xml:space="preserve">ELIANA FARIAS DA SILVA </t>
  </si>
  <si>
    <t>ELIANA FRANCISCA MOREIRA MARCOLINO</t>
  </si>
  <si>
    <t>ELIANE MARIA DE LIMA AURELIANO</t>
  </si>
  <si>
    <t>ELIENE GONZAGA SANTOS</t>
  </si>
  <si>
    <t>ELISANGELA APARECIDA RODRIGUES DE JESUS</t>
  </si>
  <si>
    <t>ELISANGELA CHAGAS ANDRADE</t>
  </si>
  <si>
    <t>ELISANGELA PEREIRA ROCHA</t>
  </si>
  <si>
    <t>ELISANGELA TAVARES DO NASCIMENTO</t>
  </si>
  <si>
    <t>ELIZABETH JOANA PERES</t>
  </si>
  <si>
    <t>ELIZETE DA SILVA ROCHA DOS SANTOS</t>
  </si>
  <si>
    <t>EMILENE DOS SANTOS SILVA</t>
  </si>
  <si>
    <t>EOLINA THAMIRES PLACIDO MIRANDA DO PRADO</t>
  </si>
  <si>
    <t>ERICA DA SILVA MOURA NOBREGA</t>
  </si>
  <si>
    <t>ERIKA CAROLINE BARROS GOMES</t>
  </si>
  <si>
    <t>ERIKA TRASSI</t>
  </si>
  <si>
    <t>ESMERALDA SAMPAIO BORGES OLIVEIRA</t>
  </si>
  <si>
    <t>ESTER MARIA COUTO</t>
  </si>
  <si>
    <t>EWERTON ALVES DE OLIVEIRA SOUZA</t>
  </si>
  <si>
    <t>FABIOLA MIGUEL AMARO DA SILVA</t>
  </si>
  <si>
    <t>FELIPE DA VITORIA LOURENCO</t>
  </si>
  <si>
    <t>FERNANDA ARUTE DE OLIVEIRA</t>
  </si>
  <si>
    <t>FERNANDA DONDICI COSTA</t>
  </si>
  <si>
    <t>FERNANDA MARTINS DOS SANTOS</t>
  </si>
  <si>
    <t>FILOMENA PINTO MOREIRA</t>
  </si>
  <si>
    <t>FRANCISCA ELENIR DE LIMA SANTOS</t>
  </si>
  <si>
    <t>FRANCISCA NEURISMAR SENA SILVA</t>
  </si>
  <si>
    <t>GABRIELA ANDRADE LICKES</t>
  </si>
  <si>
    <t>GABRIELA BARRELLA DE AMORIM</t>
  </si>
  <si>
    <t>GEOVANDA DE JESUS SANTOS</t>
  </si>
  <si>
    <t>GERCIDALVA SOUZA GOMES</t>
  </si>
  <si>
    <t>GESSY AMORIM CAMARGO</t>
  </si>
  <si>
    <t>GILVANEIDE DA SILVA GOMES</t>
  </si>
  <si>
    <t>GILVANIA OLIVEIRA FRAZAO SILVA</t>
  </si>
  <si>
    <t>GIOVANA ROBERTA DELGADO MORAES</t>
  </si>
  <si>
    <t>GISELE APARECIDA DO NASCIMENTO PEREIRA</t>
  </si>
  <si>
    <t>GISELE DOS SANTOS ALMEIDA</t>
  </si>
  <si>
    <t>GISELE EVANGELISTA DOS SANTOS DA COSTA</t>
  </si>
  <si>
    <t>GLAYCE ANNE BATISTA MORALES GONCALVES</t>
  </si>
  <si>
    <t>GRAÇA FRANCISCA DOS SANTOS</t>
  </si>
  <si>
    <t>HELENA DE MELO DOS SANTOS</t>
  </si>
  <si>
    <t>HELENARA FERNANDES DA SILVA</t>
  </si>
  <si>
    <t>HELIA FEITOZA NUNES</t>
  </si>
  <si>
    <t>LUCIANA DOS SANTOS RODRIGUES</t>
  </si>
  <si>
    <t>LUCIANA FERRANTE</t>
  </si>
  <si>
    <t>LUCIANA VIEIRA JORGE</t>
  </si>
  <si>
    <t>LUCICLEIDE BERNARDINO DA SILVA</t>
  </si>
  <si>
    <t>LUCIENE BOAVENTURA BOAS</t>
  </si>
  <si>
    <t>LUCIENE DOS SANTOS</t>
  </si>
  <si>
    <t>PRISCILA BENTES DE SANTANA SILVA</t>
  </si>
  <si>
    <t>PRISCILA GALDINO TEIXEIRA</t>
  </si>
  <si>
    <t>PRISCILLA BEXIGA MARQUES</t>
  </si>
  <si>
    <t>RAQUEL DOS SANTOS</t>
  </si>
  <si>
    <t>REGINA LUCIA RIBEIRO DE CASTRO</t>
  </si>
  <si>
    <t>REJANE ALVES FERRAZ DE OLIVEIRA</t>
  </si>
  <si>
    <t>RENAN CORDEIRO RAMOS</t>
  </si>
  <si>
    <t>RENATA CRISTINA DE CARVALHO SALLES SOUZA</t>
  </si>
  <si>
    <t>REYLA ROCHA PANTA</t>
  </si>
  <si>
    <t>RHUAN DE SOUZA CASSIANO</t>
  </si>
  <si>
    <t>RICARDO CARVALHO DOS SANTOS</t>
  </si>
  <si>
    <t>THAISA CRISTINA OLIVEIRA DA PENHA</t>
  </si>
  <si>
    <t>HELIO DOS SANTOS</t>
  </si>
  <si>
    <t>JACQUELINE CRUZ DA SILVA</t>
  </si>
  <si>
    <t>JANAAI SOUZA DOS SANTOS NEVES</t>
  </si>
  <si>
    <t>JANAINA BRITO DA SILVA</t>
  </si>
  <si>
    <t>JANAINA NASCIMENTO OLIVEIRA BARROS</t>
  </si>
  <si>
    <t>JANE SUELY NUNES DE ALMEIDA SILVA</t>
  </si>
  <si>
    <t>JANETE CASSEMIRO LEITE MATIAS</t>
  </si>
  <si>
    <t>JANIS SILVA</t>
  </si>
  <si>
    <t>JAQUELINE DOS SANTOS MENDONCA</t>
  </si>
  <si>
    <t>JEFFERSON CANDIDO PEREIRA</t>
  </si>
  <si>
    <t>JENEFFER GONCALVES DE OLIVEIRA</t>
  </si>
  <si>
    <t>JERZELITA DA SILVA</t>
  </si>
  <si>
    <t>JESSICA BRITO CASTRO MEDEIROS</t>
  </si>
  <si>
    <t>JESSICA DA CONCEICAO RODRIGUES</t>
  </si>
  <si>
    <t>JESSICA MARQUES OLIVEIRA</t>
  </si>
  <si>
    <t>JESSICA SANTANA SANTOS</t>
  </si>
  <si>
    <t>JHENNI MONTEIRO ARAUJO</t>
  </si>
  <si>
    <t>JISELE RAMOS</t>
  </si>
  <si>
    <t>JOSE ARNOR DOS SANTOS</t>
  </si>
  <si>
    <t>JOSE MARCOS BATISTA NEVES</t>
  </si>
  <si>
    <t>JOSEFA COSTA BARBOSA DA SILVA</t>
  </si>
  <si>
    <t>JOSEFA DIAS DOS SANTOS OLIVEIRA</t>
  </si>
  <si>
    <t>JOSEINE ALVES DOS SANTOS</t>
  </si>
  <si>
    <t>JOSENILDE TIBURCIO LIMA</t>
  </si>
  <si>
    <t>JOSILENE SANTOS SOLEDADE</t>
  </si>
  <si>
    <t>JOYCE CLAUDIA DE OLIVEIRA RIBEIRO</t>
  </si>
  <si>
    <t>JOYCE PERERIA EVANGELISTA LIMA</t>
  </si>
  <si>
    <t>JUCIANE CRISTINA ROSA</t>
  </si>
  <si>
    <t>JULIANA DE OLIVEIRA SANTOS RODRIGUES</t>
  </si>
  <si>
    <t>JULIANA FABIOLA DA SILVA</t>
  </si>
  <si>
    <t>JULIANA ROSA SANTOS</t>
  </si>
  <si>
    <t>JULIO CESAR CALIXTO DE LARA</t>
  </si>
  <si>
    <t>JULLYANNA RUTTH DE ALBUQUERQUE MADEIRA</t>
  </si>
  <si>
    <t>KAREN CRISTIAN BAY MARGARIDO</t>
  </si>
  <si>
    <t>KARINA DA SILVA CASTRO</t>
  </si>
  <si>
    <t>KAROLINE RAMOS ROCHA</t>
  </si>
  <si>
    <t>KASSIA TATHIANE BAETA GOMES</t>
  </si>
  <si>
    <t>KATHYANE GONCALVES BEZERRA</t>
  </si>
  <si>
    <t>KATIA REGINA GOMES</t>
  </si>
  <si>
    <t>KATIANE LOURENCO SILVA</t>
  </si>
  <si>
    <t>KATYA CRISTINA TEIXEIRA DOS SANTOS</t>
  </si>
  <si>
    <t>KELI RODRIGUES DE JESUS DA SILVA</t>
  </si>
  <si>
    <t>KLAUDIENY LIMA DE SANTANA</t>
  </si>
  <si>
    <t>LAIS PONTES DE LUCENA</t>
  </si>
  <si>
    <t>LAIZ GOMES DA LAPA OLIVEIRA</t>
  </si>
  <si>
    <t>LARICE LENICE LIMA COSTA CASTRO</t>
  </si>
  <si>
    <t>LARISSA APARECIDA DA CRUZ LADEIRA</t>
  </si>
  <si>
    <t>LARISSA MARIA INACIO DA SILVA</t>
  </si>
  <si>
    <t xml:space="preserve">LARYSSA CHRISTINA DA CONCEIÇÃO SILVA </t>
  </si>
  <si>
    <t>LAURIENE FERREIRA DA SILVA</t>
  </si>
  <si>
    <t>LENON SOUZA SILVA</t>
  </si>
  <si>
    <t>LETICIA DA MATA BRITO</t>
  </si>
  <si>
    <t xml:space="preserve">LIDIANE MOTA CARNEIRO </t>
  </si>
  <si>
    <t>LIDIANE PEREIRA DA ROCHA</t>
  </si>
  <si>
    <t>LIGIA APARECIDA DE SOUZA CORREA</t>
  </si>
  <si>
    <t>LIGIA REGINA MARQUES DE OLIVEIRA LACERDA</t>
  </si>
  <si>
    <t>LETICIA DOS SANTOS RODRIGUES</t>
  </si>
  <si>
    <t>LILIAN SILVA MEDEIROS LEITE</t>
  </si>
  <si>
    <t>LILIANE MORAES FRANCISQUINI OLIVEIRA</t>
  </si>
  <si>
    <t>LUANA CRISTINA DOS SANTOS TAMASCO</t>
  </si>
  <si>
    <t>LUANA DE SOUZA BRAGA</t>
  </si>
  <si>
    <t>LUCAS FERNANDES DE SOUZA</t>
  </si>
  <si>
    <t xml:space="preserve">LUCIA COSTA DOS SANTOS </t>
  </si>
  <si>
    <t>LUCIANA BEZERRA DE OLIVEIRA</t>
  </si>
  <si>
    <t>LUCIANA DE ARAUJO GOIS</t>
  </si>
  <si>
    <t>LUCIENE PEREIRA DE ARAUJO</t>
  </si>
  <si>
    <t>LUCIENE SANTANA DE SA</t>
  </si>
  <si>
    <t>LUCILANIA SOARES DA SILVA</t>
  </si>
  <si>
    <t>LUCILENE FRANCISCO ROCHA</t>
  </si>
  <si>
    <t>LUCIMAIA SANTOS SOUZA</t>
  </si>
  <si>
    <t xml:space="preserve">LUCIMAR NUNES DE OLIVEIRA </t>
  </si>
  <si>
    <t>LUCIMAR SANTANA DE OLIVEIRA</t>
  </si>
  <si>
    <t>LUCINEIA ALMEIDA DA SILVA</t>
  </si>
  <si>
    <t>MARCIA DOS SANTOS AUGUSTINHO</t>
  </si>
  <si>
    <t>MARCIA FERREIRA DE SANTANA</t>
  </si>
  <si>
    <t xml:space="preserve">MARCIA PATRICIA DE FRANÇA GOMES </t>
  </si>
  <si>
    <t>MARCIA PERES CARRE</t>
  </si>
  <si>
    <t>MARCILENE DA COSTA VELOSO</t>
  </si>
  <si>
    <t>MARGARETH OLIVEIRA DE ALMEIDA</t>
  </si>
  <si>
    <t>MARIA ALVES DA SILVA</t>
  </si>
  <si>
    <t>MARIA APARECIDA DA SILVA</t>
  </si>
  <si>
    <t>MARIA DAS GRACAS FERREIRA SILVERIO</t>
  </si>
  <si>
    <t>MARIA DE FATIMA DA CONCEICAO</t>
  </si>
  <si>
    <t>MARIA DE FATIMA DE SOUSA</t>
  </si>
  <si>
    <t>MARIA DE FATIMA DOS SANTOS PEREIRA</t>
  </si>
  <si>
    <t>MARIA DE FATIMA FABIAO DE CASTRO</t>
  </si>
  <si>
    <t>MARIA DE LOURDES BARBOSA PINTO</t>
  </si>
  <si>
    <t>MARIA EUGENIA DOS SANTOS</t>
  </si>
  <si>
    <t>MARIA IEDA DA CRUZ</t>
  </si>
  <si>
    <t>MARIA JOSE ANDRADE CLAUDINO PONTES</t>
  </si>
  <si>
    <t xml:space="preserve">MARIA JOSE DA SILVA </t>
  </si>
  <si>
    <t>MARIA JUCILENE DE LIMA RODRIGUES</t>
  </si>
  <si>
    <t>MARIA SUSETE DO NASCIMENTO SANTOS</t>
  </si>
  <si>
    <t>MARIANA ALVES FERREIRA</t>
  </si>
  <si>
    <t xml:space="preserve">MARILANGE SANTOS DOS REIS </t>
  </si>
  <si>
    <t>MARILILZA DOS SANTOS RODRIGUES SOUZA</t>
  </si>
  <si>
    <t>MARINALVA ANTUNES RAMOS</t>
  </si>
  <si>
    <t>MARINALVA DO NASCIMENTO SILVA</t>
  </si>
  <si>
    <t>MARISA RODRIGUES</t>
  </si>
  <si>
    <t>MARIZA MARIA DE JESUS</t>
  </si>
  <si>
    <t>MARLI LIMA COLACO</t>
  </si>
  <si>
    <t>MARTA MARIA DA CONCEICAO SILVA</t>
  </si>
  <si>
    <t>MAURICEIA CORREIA DE SA</t>
  </si>
  <si>
    <t>MAYARA MONTEIRO NASCIMENTO</t>
  </si>
  <si>
    <t>MAYNARA DA SILVA DIAS DE OLIVEIRA</t>
  </si>
  <si>
    <t>MICHELE DE OLIVEIRA SILVERIO FERREIRA</t>
  </si>
  <si>
    <t>MICHELLE CABRAL DE OLIVEIRA</t>
  </si>
  <si>
    <t>MICHELLE SILVA</t>
  </si>
  <si>
    <t>MILENE APARECIDA DA SILVA FERREIRA DA SILVA</t>
  </si>
  <si>
    <t>MIRIAM CRISTINA PLANTA SANTOS</t>
  </si>
  <si>
    <t>MIRIAM DOS SANTOS SOUZA DOS SANTOS</t>
  </si>
  <si>
    <t>MONIQUE GONCALVES DA SILVA</t>
  </si>
  <si>
    <t>MORGANA MAGDA DA SILVA MARTINS</t>
  </si>
  <si>
    <t>NATALIA DA SILVA DIAS</t>
  </si>
  <si>
    <t>NATHALI DOS SANTOS VASCONCELLOS</t>
  </si>
  <si>
    <t xml:space="preserve">NATHALIA MOTA RIBEIRO </t>
  </si>
  <si>
    <t>NEIDE SOARES DOS SANTOS</t>
  </si>
  <si>
    <t>NERITA SOUZA DOS SANTOS</t>
  </si>
  <si>
    <t>NICOLE ALMEIDA FELIX DA SILVA</t>
  </si>
  <si>
    <t>NICOLE DOS SANTOS GOIS</t>
  </si>
  <si>
    <t>NOELMA DOS SANTOS</t>
  </si>
  <si>
    <t>NUBIA FARO DO PRADO</t>
  </si>
  <si>
    <t>OSEIAS DE JESUS RODRIGUES</t>
  </si>
  <si>
    <t>OTAVIA MARIA FERREIRA GONCALVES</t>
  </si>
  <si>
    <t>PALOMA DE FRANCA LIMA</t>
  </si>
  <si>
    <t>PALOMA DOS SANTOS ROSA</t>
  </si>
  <si>
    <t>PAMELA ANTUNIOLO FELISBERTO</t>
  </si>
  <si>
    <t>PAMELLA BRITO CASTRO DOS SANTOS</t>
  </si>
  <si>
    <t>PATRICIA APARECIDA PEREIRA DA CRUZ</t>
  </si>
  <si>
    <t>PATRICIA CARLOS DOS PASSOS</t>
  </si>
  <si>
    <t>PATRICIA DE FRANCA LIMA</t>
  </si>
  <si>
    <t>PATRICIA MARQUES DE MORAES CARVALHO</t>
  </si>
  <si>
    <t>MAIRA ADRIANA SILVA ISIDORO</t>
  </si>
  <si>
    <t>PATRICIA VALENTE RODRIGUES BUENO</t>
  </si>
  <si>
    <t>PAULA DA SILVA NOBREGA</t>
  </si>
  <si>
    <t>RICHELLE SILVA DOS SANTOS</t>
  </si>
  <si>
    <t>RINALDO VENTURA DE LIMA</t>
  </si>
  <si>
    <t>RITA DE CASSIA CORREIA PASSABONI</t>
  </si>
  <si>
    <t>RITA DE CASSIA DA SILVA CAMPOS</t>
  </si>
  <si>
    <t>ROBERTA VIEIRA CRUZ RODRIGUES</t>
  </si>
  <si>
    <t>ROBERTO OLIVEIRA DE SANTANA</t>
  </si>
  <si>
    <t>ROSA MARIA DE SOUZA LIMA NASCIMENTO</t>
  </si>
  <si>
    <t>ROSANA CARDOSO DE MOURA</t>
  </si>
  <si>
    <t>ROSANA SILVA PEREIRA</t>
  </si>
  <si>
    <t>ROSANA VERISSIMO VIEIRA</t>
  </si>
  <si>
    <t>ROSANGELA CRISTINA STIEF</t>
  </si>
  <si>
    <t>ROSANGELA GONCALVES NEVES DA SILVA</t>
  </si>
  <si>
    <t>ROSELI DOS SANTOS PINTO</t>
  </si>
  <si>
    <t>ROSELY TERADA RAMOS</t>
  </si>
  <si>
    <t>ROSEMARY DE SOUZA VIRGILIO DE PAULA</t>
  </si>
  <si>
    <t>ROSEMEIRE MARIA CABOCLO</t>
  </si>
  <si>
    <t>ROSMARI APARECIDA DE LARA DIAS</t>
  </si>
  <si>
    <t>ROZANA PEREIRA DOS SANTOS</t>
  </si>
  <si>
    <t>RUBIANA PEREIRA DA SILVA</t>
  </si>
  <si>
    <t>SABRINA MARY PINTO ZUNIGA</t>
  </si>
  <si>
    <t>SALETE DOS SANTOS</t>
  </si>
  <si>
    <t>SANDRA DA CONCEICAO NASCIMENTO DA SILVA</t>
  </si>
  <si>
    <t>SANDRA DOMINGOS LOPES RIBEIRO</t>
  </si>
  <si>
    <t>SANDRA MARIA DA SILVA RAGNO</t>
  </si>
  <si>
    <t>SARA OLIVATO FARAH REBOUCAS DA SILVA</t>
  </si>
  <si>
    <t>SELMA CRISTINA GONCALVES DE BRITO</t>
  </si>
  <si>
    <t>SELMA PEREIRA DO NASCIMENTO</t>
  </si>
  <si>
    <t>SERGIO EDUARDO LUCENA CASTANHA</t>
  </si>
  <si>
    <t>SHEILA CRUZ DOS SANTOS</t>
  </si>
  <si>
    <t>SHIRLEI CRISTIANE RODRIGUES FIGUEIREDO</t>
  </si>
  <si>
    <t>SILVANIA SANTOS MENEZES</t>
  </si>
  <si>
    <t>SIMONE RAIMUDA MOTA PEREIRA</t>
  </si>
  <si>
    <t>SIRLENE APARECIDA FRANCA</t>
  </si>
  <si>
    <t>SIRLENE SANTOS DE ARAUJO</t>
  </si>
  <si>
    <t>SONIA SALETE CESAR</t>
  </si>
  <si>
    <t>STEFANE OLIVEIRA DA SILVA</t>
  </si>
  <si>
    <t>STEFANI DE OLIVEIRA ABADE MOTA</t>
  </si>
  <si>
    <t xml:space="preserve">STEFANY SANTANA DA CUNHA </t>
  </si>
  <si>
    <t>SUELI APARECIDA NASCIMENTO ROCHA</t>
  </si>
  <si>
    <t>TACIANY DA SILVA SOUTO</t>
  </si>
  <si>
    <t>TALITA DE PAULA MARQUES</t>
  </si>
  <si>
    <t>TAMARA BEATRIZ SOUZA DO NASCIMENTO</t>
  </si>
  <si>
    <t>TAMIRIS DE JESUS TAVARES</t>
  </si>
  <si>
    <t>TAMYRES DOS SANTOS RODRIGUES</t>
  </si>
  <si>
    <t>TAMYRES PEREIRA PESSOA</t>
  </si>
  <si>
    <t>TANIA ANTUNES VIEIRA</t>
  </si>
  <si>
    <t>TANIA FIRMINO CRUZ</t>
  </si>
  <si>
    <t>TANIA GOMES DA SILVA OLIVEIRA</t>
  </si>
  <si>
    <t>TANIA NUNES</t>
  </si>
  <si>
    <t>TANIA RIBEIRO SERPA</t>
  </si>
  <si>
    <t>TANIA VEIGA NICASTRO</t>
  </si>
  <si>
    <t>TATIANE RODRIGUES QUIQUINATO</t>
  </si>
  <si>
    <t>TEREZINHA MARIA BUENO CARLOS SUDANI</t>
  </si>
  <si>
    <t>THAILINI MARINI MORAES DOS SANTOS</t>
  </si>
  <si>
    <t>THAIS ALMEIDA BRITO DA SILVA</t>
  </si>
  <si>
    <t>THAIS PINTO DOS SANTOS</t>
  </si>
  <si>
    <t>THALIANE SILVA TINOCO</t>
  </si>
  <si>
    <t>THAMARA APARECIDA DA SILVA GOMES</t>
  </si>
  <si>
    <t>THAMARA SIQUEIRA DOS SANTOS</t>
  </si>
  <si>
    <t>THAYANE MARTINS DE LIMA</t>
  </si>
  <si>
    <t>THAYANNE DE ARAUJO ALVES</t>
  </si>
  <si>
    <t xml:space="preserve">THIAGO RODRIGUES </t>
  </si>
  <si>
    <t>THIFANY FEITOSA DE JESUS</t>
  </si>
  <si>
    <t>VALERIA ARAUJO VIEIRA</t>
  </si>
  <si>
    <t>VALERIA BARROS ALVES</t>
  </si>
  <si>
    <t>VANESSA CRISTINA NOBREGA DE FRANCA</t>
  </si>
  <si>
    <t>VANESSA DE ALMEIDA SANTOS</t>
  </si>
  <si>
    <t>VANESSA GOMES DA SILVA</t>
  </si>
  <si>
    <t>VANESSA MESA NUNES</t>
  </si>
  <si>
    <t>VANIA GOMES FERREIRA FELICIANO</t>
  </si>
  <si>
    <t>VANIA NERIS DE SANTANA PINTO</t>
  </si>
  <si>
    <t>VANICE DOS SANTOS</t>
  </si>
  <si>
    <t>VANUSA FERREIRA DA MAIA</t>
  </si>
  <si>
    <t>VERA RAIMUNDA MARCAL DA SILVA</t>
  </si>
  <si>
    <t>VERONICA CRISTINA PERES</t>
  </si>
  <si>
    <t>VERONICA DE ALMEIDA MACEDO</t>
  </si>
  <si>
    <t>VICTOR GUIMARAES DE LIMA</t>
  </si>
  <si>
    <t>VILMA FARIAS</t>
  </si>
  <si>
    <t>VINICIUS ADEI HERNANDEZ</t>
  </si>
  <si>
    <t>VITOR HUGO DA SILVA</t>
  </si>
  <si>
    <t>VIVIANE TAVARES LEITE ALVES</t>
  </si>
  <si>
    <t>WEILER DE ARRUDA MATIAS</t>
  </si>
  <si>
    <t>YASMIM SANTANA DE OLIVEIRA</t>
  </si>
  <si>
    <t>VANDERLEIA SONAICE DA SILVA MACEDO</t>
  </si>
  <si>
    <t>AUXILIAR DE SERVIÇOS GERIAIS</t>
  </si>
  <si>
    <t xml:space="preserve">ANA PAULA FERREIRA DE OLIVEIRA </t>
  </si>
  <si>
    <t xml:space="preserve">MAITEE HORIZONTE DE CAMPOS </t>
  </si>
  <si>
    <t>LIDIANA MARQUES DA CONCEICAO</t>
  </si>
  <si>
    <t xml:space="preserve">GISELE CABRAL DE OLIVEIRA SANTOS </t>
  </si>
  <si>
    <t xml:space="preserve">LETICIA DOMINGUES DOS SANTOS MELLO </t>
  </si>
  <si>
    <t>MARIA JOSE NUNES DA CRUZ</t>
  </si>
  <si>
    <t xml:space="preserve">YOLANDA PORFIRIA ANTUNES </t>
  </si>
  <si>
    <t>ROSANGELA ANDRADE LEITE</t>
  </si>
  <si>
    <t>DENISE MENEZES ATANASIO</t>
  </si>
  <si>
    <t>BIANCA CRISTINA MILLER</t>
  </si>
  <si>
    <t>WANESSA PAIVA DOS SANTOS</t>
  </si>
  <si>
    <t>LUCELIA DE SOUZA SANTOS</t>
  </si>
  <si>
    <t>FRANCIELE FERNANDES OLIVEIRA COSTA</t>
  </si>
  <si>
    <t xml:space="preserve">LUCIENE DA SILVA SODRE DAS MERCES </t>
  </si>
  <si>
    <t xml:space="preserve">ELIANE BATISTA DE OLIVEIRA CORTES </t>
  </si>
  <si>
    <t>ADRIANA ARAUJO DOS SANTOS SILVa</t>
  </si>
  <si>
    <t xml:space="preserve">MARIANA PEREIRA PRUDENCIO </t>
  </si>
  <si>
    <t xml:space="preserve">ANA PAULA VITORIA </t>
  </si>
  <si>
    <t xml:space="preserve">CRISTIFANNY DIAS LEITE </t>
  </si>
  <si>
    <t>DEBORA ALVES CAMARGO OLIVEIRA</t>
  </si>
  <si>
    <t>CESTA BÁSICA</t>
  </si>
  <si>
    <t>VALE REFEIÇÃO</t>
  </si>
  <si>
    <t>SALARIO BRUTO</t>
  </si>
  <si>
    <t>CONT. INSS</t>
  </si>
  <si>
    <t>CONT. IR</t>
  </si>
  <si>
    <t>DESC. VT</t>
  </si>
  <si>
    <t>DESC. PENSAO</t>
  </si>
  <si>
    <t>DESC. SINDICAL</t>
  </si>
  <si>
    <t>VALOR LIQUIDO</t>
  </si>
  <si>
    <t xml:space="preserve">AMANDA SILVA SALLES DOS SANTOS  </t>
  </si>
  <si>
    <t xml:space="preserve">ANA JULIA DE OLIVEIRA MARQUES </t>
  </si>
  <si>
    <t xml:space="preserve">ANA PAULA CONCEICAO DA SILVA </t>
  </si>
  <si>
    <t xml:space="preserve">ANA PAULA DOS SANTOS COSTA </t>
  </si>
  <si>
    <t xml:space="preserve">ANTONIA FELIX RAMALHO </t>
  </si>
  <si>
    <t>BARBARA PRISCILA OLIVEIRA</t>
  </si>
  <si>
    <t>CAMILA SOARES MOURA DA SILVA</t>
  </si>
  <si>
    <t>CARLA REGINA ANDRADE FAUSTINO</t>
  </si>
  <si>
    <t xml:space="preserve">CELIA REGINA GOMES </t>
  </si>
  <si>
    <t xml:space="preserve">DAIANA DOS SANTOS FERREIRA </t>
  </si>
  <si>
    <t>DENISE APARECIDA RAMOS DE SOUZA</t>
  </si>
  <si>
    <t xml:space="preserve">EDILENE OLIVEIRA GOMES FONSECA </t>
  </si>
  <si>
    <t xml:space="preserve">EDINALVA BARBOSA DA SILVA </t>
  </si>
  <si>
    <t xml:space="preserve">EDLAINE CAMARA RAMOS SOUZA </t>
  </si>
  <si>
    <t>EDUARDO NUNES ALVES</t>
  </si>
  <si>
    <t xml:space="preserve">ELISETE REGINA DE OLIVEIRA MELO </t>
  </si>
  <si>
    <t>ELUDIANE DE ARRUDA</t>
  </si>
  <si>
    <t xml:space="preserve">FABIANA PEREIRA </t>
  </si>
  <si>
    <t>GRACE MARGARETE FLAUZINO REGO</t>
  </si>
  <si>
    <t xml:space="preserve">ITALO FERREIRA DA SILVA </t>
  </si>
  <si>
    <t>JESSICA CAMARGO GONÇALVES</t>
  </si>
  <si>
    <t>JOSETE SOARES FERRO</t>
  </si>
  <si>
    <t>KETHELEEN OHANA PEREIRA DO ESPIRITO SANTOS</t>
  </si>
  <si>
    <t xml:space="preserve">LUCIANA SANTOS DA FONSECA SOUTO </t>
  </si>
  <si>
    <t xml:space="preserve">LETICIA GUEDES LOSCHIAVO </t>
  </si>
  <si>
    <t xml:space="preserve">MARIA JOSE BISPO DE SOUZA </t>
  </si>
  <si>
    <t xml:space="preserve">MARIA TERESA MATEUS DOUWENS DOS SANTOS </t>
  </si>
  <si>
    <t>MELAINE CASSIA SANTOS MORAES</t>
  </si>
  <si>
    <t>PALOMA APARECIDA DE SOUZA NASCIMENTO</t>
  </si>
  <si>
    <t xml:space="preserve">PRISCILA SILVA MENESES DA COSTA </t>
  </si>
  <si>
    <t xml:space="preserve">RONALDO DA SILVA SANTOS </t>
  </si>
  <si>
    <t xml:space="preserve">ROSEMARY SANTANA NERES DE SOUZA </t>
  </si>
  <si>
    <t xml:space="preserve">SONIA REGINA DE OLIVEIRA </t>
  </si>
  <si>
    <t xml:space="preserve">TERESINHA GABRIEL FERREIRA BARROSO </t>
  </si>
  <si>
    <t>ADRIANA LOPES</t>
  </si>
  <si>
    <t>SALARIO FAMILIA</t>
  </si>
  <si>
    <t>ADRIELI COSTA ALVES</t>
  </si>
  <si>
    <t>ALICE DOS SANTOS FLORIPES</t>
  </si>
  <si>
    <t>AMANDA MACEDO CUNHA</t>
  </si>
  <si>
    <t>ANA CAROLINA DOS SANTOS VICENTE</t>
  </si>
  <si>
    <t>ANA RAQUEL DE LIMA FARIA</t>
  </si>
  <si>
    <t>ANALICE CORREA PAZ</t>
  </si>
  <si>
    <t>FALTAS/HORAS</t>
  </si>
  <si>
    <t>ANGELICA CAMARA FIGUEIREDO SANTOS</t>
  </si>
  <si>
    <t>ARIANE APARECIDA MOREIRA CARDOSO</t>
  </si>
  <si>
    <t>ARLETE ALVES MARTINS DO NASCIMENTO</t>
  </si>
  <si>
    <t>CAMILA DE LIMA BARBOSA</t>
  </si>
  <si>
    <t>CAMILA SOARES TAVARES VIEIRA DE MELO</t>
  </si>
  <si>
    <t>CAROLINA ALVES DA SILVA ALMEIDA DE SOUZA</t>
  </si>
  <si>
    <t>CIRLENE APARECIDA DE LIMA RODRIGUES</t>
  </si>
  <si>
    <t>CLAUDIA BIZERRA DE JESUS</t>
  </si>
  <si>
    <t>CLAUDIA REGINA DA FONSECA SANTOS</t>
  </si>
  <si>
    <t>CRISTIANI SANTOS DE OLIVEIRA</t>
  </si>
  <si>
    <t>DENIS ENEAS DE SOUZA</t>
  </si>
  <si>
    <t>DIONE ALMEIDA NASCIMENTO</t>
  </si>
  <si>
    <t>EDILENE SOUZA DA SILVA</t>
  </si>
  <si>
    <t>ELAINE ROSA DA SILVA FERREIRA</t>
  </si>
  <si>
    <t>ELIDENIR ANTONIO SOUZA DE DEUS</t>
  </si>
  <si>
    <t>EMELLIN MARIANA GONÇALVES REGIS</t>
  </si>
  <si>
    <t>FABIANA ESTACIO DE FREITAS DE SOUZA</t>
  </si>
  <si>
    <t>FABIO LUIZ LACERDA</t>
  </si>
  <si>
    <t>FERNANDA SILVA RIBEIRO ESCOBAR</t>
  </si>
  <si>
    <t>FERNANDO RIBEIRO DE MATOS</t>
  </si>
  <si>
    <t>FLAVIA MARIA DOS SANTOS SILVA</t>
  </si>
  <si>
    <t>GABRIEL DA SILVA NERY</t>
  </si>
  <si>
    <t>GABRIEL FERNANDES LEITE</t>
  </si>
  <si>
    <t>GABRIELLA ANTONIA DA SILVA CONVENTO</t>
  </si>
  <si>
    <t>GISLAINE GONÇALVES DE FREITAS LIMA</t>
  </si>
  <si>
    <t>GUILHERME NOBREGA SOARES</t>
  </si>
  <si>
    <t>HENRIQUE DE CASTRO PEREIRA</t>
  </si>
  <si>
    <t>INEZ DOS SANTOS</t>
  </si>
  <si>
    <t>INGRID DE SOUZA  DOS SANTOS</t>
  </si>
  <si>
    <t>ISABELLY LORENA OLIVEIRA CUNHA</t>
  </si>
  <si>
    <t>IZILDA CIRINO DE SOUZA</t>
  </si>
  <si>
    <t>JANAINA DA SILVA LIMA</t>
  </si>
  <si>
    <t>JAQUELINE VIEIRA MATOS</t>
  </si>
  <si>
    <t>JEFFERSON GONÇALVES DOS ANJOS</t>
  </si>
  <si>
    <t>JENNIFER SANTANA BECK</t>
  </si>
  <si>
    <t>JENIFFER CARVALHO DOS SANTOS</t>
  </si>
  <si>
    <t>JESSICA CORREIA DE SOUSA</t>
  </si>
  <si>
    <t>JESSICA LIMA FERNANDES DE MORAIS</t>
  </si>
  <si>
    <t>JESSICA SHAYANE DA SILVA FRAGA SANTOS</t>
  </si>
  <si>
    <t>JESSYCA DAYANA SANTOS FRANCISCO</t>
  </si>
  <si>
    <t>JONATHAN MARTINS</t>
  </si>
  <si>
    <t>JULIA BORGES CAMPOS</t>
  </si>
  <si>
    <t>JULIANA APARECIDA ABRUNHEIRO</t>
  </si>
  <si>
    <t>JULIANA DA SILVA ROMUALDO</t>
  </si>
  <si>
    <t>JULIANA GARCIA CASTANHA DE SOUZA</t>
  </si>
  <si>
    <t>JULIANA NASCIMENTO SILVA</t>
  </si>
  <si>
    <t>KAMYLA CASTILHO SANTOS</t>
  </si>
  <si>
    <t>KARINA CHRISTIANI CHIARELLI</t>
  </si>
  <si>
    <t>KARINE DA SILVA ESCRIG</t>
  </si>
  <si>
    <t>KATIA SILVA DE PAIVA</t>
  </si>
  <si>
    <t>LEANDRA CARLA DE OLIVEIRA SANTOS</t>
  </si>
  <si>
    <t xml:space="preserve">LEIDIANE NATALIA SILVA </t>
  </si>
  <si>
    <t>LEILA TENORIO SILVA</t>
  </si>
  <si>
    <t>LETICIA SANTOS MARTIN</t>
  </si>
  <si>
    <t>LIANE FERREIRA DA SILVA</t>
  </si>
  <si>
    <t>LIGIA JULIANA DASILVA QUERINO</t>
  </si>
  <si>
    <t>LUANA DA SILVA MENDES</t>
  </si>
  <si>
    <t>LUCAS DOS SANTOS</t>
  </si>
  <si>
    <t>LUCAS SPOSITO ANTUNES VIEIRA</t>
  </si>
  <si>
    <t>LUCIANA VICENTE DOS SANTOS</t>
  </si>
  <si>
    <t>MARCELLA ROSARIO DA SILVA</t>
  </si>
  <si>
    <t>MARCIA SILVA FRITSCKY</t>
  </si>
  <si>
    <t>MARIA HELENA SILVA PIRES</t>
  </si>
  <si>
    <t>MARIANA FERREIRA SOUSA BURGHI SANTOS</t>
  </si>
  <si>
    <t>MARINES FELIX CARDOSO</t>
  </si>
  <si>
    <t>MARIVANIA PEREIRA FREITAS</t>
  </si>
  <si>
    <t>MARJORY BATISTA DE SOUZA</t>
  </si>
  <si>
    <t>MARYANA CRUZ DA SILVA</t>
  </si>
  <si>
    <t>MATEUS DOS SANTOS</t>
  </si>
  <si>
    <t>MICHAEL DONIZETTI FARINA DA SILVA</t>
  </si>
  <si>
    <t>MICHELINE DE OLIVEIRA VIEIRA</t>
  </si>
  <si>
    <t>MICHELLE SANTOS NASCIMENTO</t>
  </si>
  <si>
    <t>MICHELY THIEMY SEKIMOTO</t>
  </si>
  <si>
    <t>NAYARA EVA SANTOS</t>
  </si>
  <si>
    <t>NOEMI PORTELA DE ALMEIDA</t>
  </si>
  <si>
    <t>PAOLA PATTI VIANA</t>
  </si>
  <si>
    <t>PATRICIA NERIS CARDOSO</t>
  </si>
  <si>
    <t>PAULO RODRIGUES DE MOURA</t>
  </si>
  <si>
    <t>PEDRO GABRIEL ROLIN</t>
  </si>
  <si>
    <t>PRISCILA LOURENÇO MARQUES</t>
  </si>
  <si>
    <t>RAQUEL SANTOS RODRIGUES CORTES</t>
  </si>
  <si>
    <t>REGIANE CAROLINE MAGALHAES DO NASCIMENTO</t>
  </si>
  <si>
    <t>REGINA CELIA DE ALMEIDA</t>
  </si>
  <si>
    <t>ROSANGELA ALVES DE ANDRADE</t>
  </si>
  <si>
    <t>ROSIMEIRE APARECIDA DA SILVA</t>
  </si>
  <si>
    <t>SABRINA NEVES DA SILVA ROMUALDO</t>
  </si>
  <si>
    <t>SERGIO LUIZ FARIAS PEREIRA</t>
  </si>
  <si>
    <t>SORAIA MATILDES SALES DOS SANTOS</t>
  </si>
  <si>
    <t>STEPAHANIE BEZERRA SANTOS</t>
  </si>
  <si>
    <t>TAMIRES SOUZA SANTOS</t>
  </si>
  <si>
    <t>TERESA CRISTINA GONZAGA DOS SANTOS</t>
  </si>
  <si>
    <t>THAIS APARECIDA DE CARVALHO</t>
  </si>
  <si>
    <t>THAISI CORREIA LIMA</t>
  </si>
  <si>
    <t>THAMIRES RIBEIRO DOS SANTOS</t>
  </si>
  <si>
    <t>TULIA RIGELO MAGNANI</t>
  </si>
  <si>
    <t>VALMIR PEREIRA DOS SANTOS</t>
  </si>
  <si>
    <t xml:space="preserve">VERA LUCIA FRANÇA DOMINGUES </t>
  </si>
  <si>
    <t>WESLLEY SILVA DE CASTRO</t>
  </si>
  <si>
    <t>YASMIN ALBA SANTANA</t>
  </si>
  <si>
    <t>CLEYONE SAMPAIO DOS REIS</t>
  </si>
  <si>
    <t>WILLIAM DOS SANTOS GUERRA</t>
  </si>
  <si>
    <t xml:space="preserve">INGRYD NANDARA OLIVEIRA CUNHA </t>
  </si>
  <si>
    <t>FERNANDA NASCIMENTO DE OLIVEIRA</t>
  </si>
  <si>
    <t>THAIS SANTOS ALVES DE OLIVEIRA DOROS</t>
  </si>
  <si>
    <t>JESSICA CRISTINA GOMES</t>
  </si>
  <si>
    <t>GABRIEL MANSANO PUPO</t>
  </si>
  <si>
    <t>BRUNA APARECIDA TEXIEIRA</t>
  </si>
  <si>
    <t>RODRIGO TAVARES EVANGELISTA</t>
  </si>
  <si>
    <t>ALINE DE MELO LOPES</t>
  </si>
  <si>
    <t>VANDERLEIA BARBOSA</t>
  </si>
  <si>
    <t>VANDERLEIA BARBOSA DA COSTA SILVA</t>
  </si>
  <si>
    <t>FERNANDA NASCIMENTO OLIVEIRA</t>
  </si>
  <si>
    <t>ROSANA BISPO DA SILVA</t>
  </si>
  <si>
    <t>TATHIANE MOUTA LOUZADA</t>
  </si>
  <si>
    <t>MIKAELI VIEIRA ALVES</t>
  </si>
  <si>
    <t>IOLANDA CORREA DE OLIVEIRA</t>
  </si>
  <si>
    <t>LUDMILLA GRACIELLE OLIVEIRA COUCEIRO</t>
  </si>
  <si>
    <t>MARIA CRISTINA BACELAR</t>
  </si>
  <si>
    <t>CLEIME BRANCO DE FREITAS</t>
  </si>
  <si>
    <t>IVONILDES ALMEIDA FELIX DA SILVA</t>
  </si>
  <si>
    <t>MAURO LUCIO FRANCISCO CLAPP MIRANDA</t>
  </si>
  <si>
    <t>GEORGINA COSTA SANTOS</t>
  </si>
  <si>
    <t>ELIZANDRA LIMA DOS SANTOS</t>
  </si>
  <si>
    <t>YASMIN DE ALMEIDA ALVES</t>
  </si>
  <si>
    <t>MONICA REGINA FREIRE PEREIRA</t>
  </si>
  <si>
    <t>EDILEUZA TAVARES DO NASCIMENTO</t>
  </si>
  <si>
    <t>MARIA DA LUZ GOMES DA SILVA</t>
  </si>
  <si>
    <t>NATANAELY VALERIA DA SILVA</t>
  </si>
  <si>
    <t>ADRIANA ARAUJO DOS SANTOS SILVA</t>
  </si>
  <si>
    <t>TATHIANE MOURA LOUZADA</t>
  </si>
  <si>
    <t xml:space="preserve">ADRIANA ARAUJO CAMARGO </t>
  </si>
  <si>
    <t xml:space="preserve">ADRIELLE COSTA ALVES </t>
  </si>
  <si>
    <t>ANGELICA REGINA LAMEIRA DA SILVA</t>
  </si>
  <si>
    <t>BEATRIZ OLIVEIRA FONSECA DOS SANTOS</t>
  </si>
  <si>
    <t>ADRIANA ARAUJO CAMARGO</t>
  </si>
  <si>
    <t>AUXIIAR DE SERVIÇOS GERAIS</t>
  </si>
  <si>
    <t>ALCIDES FRANCISCO DIAS</t>
  </si>
  <si>
    <t>DANIELA FERRO LOURENÇO</t>
  </si>
  <si>
    <t>FABIO LUZ LACERDA</t>
  </si>
  <si>
    <t>JENIFFER CARVALHO ALMEIDA DE OLIVEIRA</t>
  </si>
  <si>
    <t>LETICIIA DOS SANTOS RODRIGUES</t>
  </si>
  <si>
    <t xml:space="preserve">MAIRA ADRIANA SILVA ISIDORO </t>
  </si>
  <si>
    <t xml:space="preserve">     </t>
  </si>
  <si>
    <t>THAIS CRISTINA OLIVEIRA DA PENHA</t>
  </si>
  <si>
    <t>ANALICE CORREA PAES</t>
  </si>
  <si>
    <t>13o. 1a. Parc</t>
  </si>
  <si>
    <t>INSS 13o</t>
  </si>
  <si>
    <t>TOTAL</t>
  </si>
  <si>
    <t>LIGIA JULIANA DASILVA QUIRINO</t>
  </si>
  <si>
    <t>JACQUELINE DOS SANTOS DOMINGUES</t>
  </si>
  <si>
    <t>AUXILIAR ADMINISTRATIVO II</t>
  </si>
  <si>
    <t xml:space="preserve">ELIANE DE SOUZA GOMES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</si>
</sst>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2" borderId="0" xfId="0" applyFill="1"/>
    <xf numFmtId="0" fontId="1" fillId="0" borderId="0" xfId="0" applyFont="1"/>
    <xf numFmtId="0" fontId="3" fillId="2" borderId="0" xfId="0" applyFont="1" applyFill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14" fontId="7" fillId="5" borderId="1" xfId="1" applyNumberFormat="1" applyFont="1" applyFill="1" applyBorder="1" applyAlignment="1">
      <alignment horizontal="center"/>
    </xf>
    <xf numFmtId="0" fontId="5" fillId="4" borderId="2" xfId="2" applyFont="1" applyFill="1" applyBorder="1" applyAlignment="1"/>
    <xf numFmtId="0" fontId="6" fillId="3" borderId="1" xfId="0" applyFont="1" applyFill="1" applyBorder="1" applyAlignment="1"/>
    <xf numFmtId="164" fontId="0" fillId="0" borderId="0" xfId="0" applyNumberFormat="1"/>
    <xf numFmtId="164" fontId="5" fillId="4" borderId="1" xfId="2" applyNumberFormat="1" applyFont="1" applyFill="1" applyBorder="1" applyAlignment="1"/>
    <xf numFmtId="0" fontId="5" fillId="5" borderId="1" xfId="1" applyFont="1" applyFill="1" applyBorder="1" applyAlignment="1">
      <alignment horizontal="center"/>
    </xf>
    <xf numFmtId="14" fontId="5" fillId="5" borderId="1" xfId="1" applyNumberFormat="1" applyFont="1" applyFill="1" applyBorder="1" applyAlignment="1">
      <alignment horizontal="center"/>
    </xf>
    <xf numFmtId="0" fontId="8" fillId="6" borderId="1" xfId="1" applyFont="1" applyFill="1" applyBorder="1" applyAlignment="1">
      <alignment horizontal="left" wrapText="1"/>
    </xf>
    <xf numFmtId="164" fontId="9" fillId="6" borderId="1" xfId="0" applyNumberFormat="1" applyFont="1" applyFill="1" applyBorder="1"/>
    <xf numFmtId="14" fontId="8" fillId="6" borderId="1" xfId="1" applyNumberFormat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164" fontId="9" fillId="2" borderId="1" xfId="0" applyNumberFormat="1" applyFont="1" applyFill="1" applyBorder="1"/>
    <xf numFmtId="14" fontId="8" fillId="2" borderId="1" xfId="1" applyNumberFormat="1" applyFont="1" applyFill="1" applyBorder="1" applyAlignment="1">
      <alignment horizontal="left" wrapText="1"/>
    </xf>
    <xf numFmtId="164" fontId="10" fillId="0" borderId="3" xfId="0" applyNumberFormat="1" applyFont="1" applyBorder="1" applyAlignment="1">
      <alignment horizontal="right" vertical="top" shrinkToFit="1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14" fontId="9" fillId="0" borderId="0" xfId="0" applyNumberFormat="1" applyFont="1" applyAlignment="1">
      <alignment horizontal="left"/>
    </xf>
    <xf numFmtId="0" fontId="11" fillId="5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wrapText="1"/>
    </xf>
    <xf numFmtId="164" fontId="3" fillId="2" borderId="1" xfId="0" applyNumberFormat="1" applyFont="1" applyFill="1" applyBorder="1"/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quotePrefix="1" applyNumberFormat="1" applyFont="1" applyFill="1" applyBorder="1"/>
    <xf numFmtId="164" fontId="10" fillId="0" borderId="1" xfId="0" applyNumberFormat="1" applyFont="1" applyBorder="1" applyAlignment="1">
      <alignment horizontal="right" vertical="top" shrinkToFit="1"/>
    </xf>
    <xf numFmtId="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164" fontId="5" fillId="4" borderId="1" xfId="2" applyNumberFormat="1" applyFont="1" applyFill="1" applyBorder="1" applyAlignment="1">
      <alignment horizontal="center"/>
    </xf>
    <xf numFmtId="164" fontId="4" fillId="0" borderId="0" xfId="0" applyNumberFormat="1" applyFont="1"/>
    <xf numFmtId="164" fontId="5" fillId="4" borderId="2" xfId="2" applyNumberFormat="1" applyFont="1" applyFill="1" applyBorder="1" applyAlignment="1">
      <alignment horizontal="center"/>
    </xf>
    <xf numFmtId="0" fontId="9" fillId="0" borderId="0" xfId="0" applyFont="1"/>
    <xf numFmtId="4" fontId="9" fillId="6" borderId="1" xfId="0" applyNumberFormat="1" applyFont="1" applyFill="1" applyBorder="1"/>
    <xf numFmtId="0" fontId="3" fillId="0" borderId="0" xfId="0" applyFont="1"/>
    <xf numFmtId="164" fontId="3" fillId="0" borderId="0" xfId="0" applyNumberFormat="1" applyFont="1"/>
    <xf numFmtId="0" fontId="13" fillId="0" borderId="0" xfId="0" applyFont="1" applyAlignment="1">
      <alignment horizontal="left"/>
    </xf>
    <xf numFmtId="14" fontId="11" fillId="5" borderId="1" xfId="1" applyNumberFormat="1" applyFont="1" applyFill="1" applyBorder="1" applyAlignment="1">
      <alignment horizontal="center"/>
    </xf>
    <xf numFmtId="0" fontId="3" fillId="6" borderId="0" xfId="0" applyFont="1" applyFill="1"/>
    <xf numFmtId="0" fontId="9" fillId="2" borderId="0" xfId="0" applyFont="1" applyFill="1"/>
    <xf numFmtId="164" fontId="9" fillId="2" borderId="1" xfId="0" applyNumberFormat="1" applyFont="1" applyFill="1" applyBorder="1" applyAlignment="1">
      <alignment horizontal="left"/>
    </xf>
    <xf numFmtId="8" fontId="9" fillId="2" borderId="0" xfId="0" applyNumberFormat="1" applyFont="1" applyFill="1" applyBorder="1"/>
    <xf numFmtId="0" fontId="14" fillId="2" borderId="0" xfId="0" applyFont="1" applyFill="1"/>
  </cellXfs>
  <cellStyles count="3">
    <cellStyle name="Normal" xfId="0" builtinId="0"/>
    <cellStyle name="Normal_Plan1" xfId="2" xr:uid="{40A5B04C-B4E5-4D52-A253-BBFC609D4011}"/>
    <cellStyle name="Normal_Planilha1" xfId="1" xr:uid="{066E6052-5069-495A-B6BC-8D45F8AF66DA}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3269-8428-41ED-B7D8-49D53F586537}">
  <dimension ref="A1:N557"/>
  <sheetViews>
    <sheetView topLeftCell="B191" zoomScale="91" zoomScaleNormal="91" zoomScaleSheetLayoutView="148" workbookViewId="0">
      <selection activeCell="A563" sqref="A563"/>
    </sheetView>
  </sheetViews>
  <sheetFormatPr defaultRowHeight="15" x14ac:dyDescent="0.25"/>
  <cols>
    <col min="1" max="1" width="45.5703125" style="23" bestFit="1" customWidth="1"/>
    <col min="2" max="2" width="15.140625" style="25" customWidth="1"/>
    <col min="3" max="3" width="29.140625" style="43" bestFit="1" customWidth="1"/>
    <col min="4" max="4" width="13.7109375" style="42" bestFit="1" customWidth="1"/>
    <col min="5" max="5" width="14.42578125" style="42" bestFit="1" customWidth="1"/>
    <col min="6" max="6" width="14.85546875" style="41" bestFit="1" customWidth="1"/>
    <col min="7" max="7" width="16.28515625" style="41" bestFit="1" customWidth="1"/>
    <col min="8" max="8" width="14.140625" style="41" bestFit="1" customWidth="1"/>
    <col min="9" max="9" width="10.5703125" style="41" bestFit="1" customWidth="1"/>
    <col min="10" max="11" width="9.7109375" style="41" bestFit="1" customWidth="1"/>
    <col min="12" max="12" width="13.28515625" style="41" bestFit="1" customWidth="1"/>
    <col min="13" max="14" width="14.42578125" style="41" bestFit="1" customWidth="1"/>
  </cols>
  <sheetData>
    <row r="1" spans="1:14" s="3" customFormat="1" ht="12" x14ac:dyDescent="0.2">
      <c r="A1" s="14" t="s">
        <v>0</v>
      </c>
      <c r="B1" s="15" t="s">
        <v>1</v>
      </c>
      <c r="C1" s="26" t="s">
        <v>2</v>
      </c>
      <c r="D1" s="13" t="s">
        <v>426</v>
      </c>
      <c r="E1" s="13" t="s">
        <v>427</v>
      </c>
      <c r="F1" s="11" t="s">
        <v>428</v>
      </c>
      <c r="G1" s="11" t="s">
        <v>470</v>
      </c>
      <c r="H1" s="11" t="s">
        <v>477</v>
      </c>
      <c r="I1" s="11" t="s">
        <v>429</v>
      </c>
      <c r="J1" s="11" t="s">
        <v>430</v>
      </c>
      <c r="K1" s="11" t="s">
        <v>431</v>
      </c>
      <c r="L1" s="11" t="s">
        <v>432</v>
      </c>
      <c r="M1" s="11" t="s">
        <v>433</v>
      </c>
      <c r="N1" s="11" t="s">
        <v>434</v>
      </c>
    </row>
    <row r="2" spans="1:14" s="3" customFormat="1" ht="12" x14ac:dyDescent="0.2">
      <c r="A2" s="19" t="s">
        <v>3</v>
      </c>
      <c r="B2" s="21">
        <v>43763</v>
      </c>
      <c r="C2" s="27" t="s">
        <v>4</v>
      </c>
      <c r="D2" s="28">
        <v>139</v>
      </c>
      <c r="E2" s="20">
        <v>286</v>
      </c>
      <c r="F2" s="28">
        <v>1205.95</v>
      </c>
      <c r="G2" s="28">
        <v>0</v>
      </c>
      <c r="H2" s="28">
        <v>0</v>
      </c>
      <c r="I2" s="28">
        <v>96.47</v>
      </c>
      <c r="J2" s="28">
        <v>0</v>
      </c>
      <c r="K2" s="28">
        <v>72.36</v>
      </c>
      <c r="L2" s="28">
        <v>0</v>
      </c>
      <c r="M2" s="28">
        <v>0</v>
      </c>
      <c r="N2" s="29">
        <f>(F2+G2-I2-J2-K2-L2-M2)</f>
        <v>1037.1200000000001</v>
      </c>
    </row>
    <row r="3" spans="1:14" s="3" customFormat="1" ht="12" x14ac:dyDescent="0.2">
      <c r="A3" s="19" t="s">
        <v>5</v>
      </c>
      <c r="B3" s="21">
        <v>43280</v>
      </c>
      <c r="C3" s="27" t="s">
        <v>6</v>
      </c>
      <c r="D3" s="28">
        <v>139</v>
      </c>
      <c r="E3" s="20">
        <v>234</v>
      </c>
      <c r="F3" s="28">
        <v>1085.68</v>
      </c>
      <c r="G3" s="28">
        <v>0</v>
      </c>
      <c r="H3" s="28">
        <v>0</v>
      </c>
      <c r="I3" s="28">
        <v>86.85</v>
      </c>
      <c r="J3" s="28">
        <v>0</v>
      </c>
      <c r="K3" s="28">
        <v>0</v>
      </c>
      <c r="L3" s="28">
        <v>0</v>
      </c>
      <c r="M3" s="28">
        <v>0</v>
      </c>
      <c r="N3" s="29">
        <f>(F3+G3-I3-J3-K3-L3-M3)</f>
        <v>998.83</v>
      </c>
    </row>
    <row r="4" spans="1:14" s="3" customFormat="1" ht="12" x14ac:dyDescent="0.2">
      <c r="A4" s="19" t="s">
        <v>606</v>
      </c>
      <c r="B4" s="21">
        <v>43593</v>
      </c>
      <c r="C4" s="27" t="s">
        <v>6</v>
      </c>
      <c r="D4" s="28">
        <v>139</v>
      </c>
      <c r="E4" s="20">
        <v>286</v>
      </c>
      <c r="F4" s="28">
        <v>1270.26</v>
      </c>
      <c r="G4" s="28">
        <v>0</v>
      </c>
      <c r="H4" s="28">
        <v>0</v>
      </c>
      <c r="I4" s="28">
        <v>101.62</v>
      </c>
      <c r="J4" s="28">
        <v>0</v>
      </c>
      <c r="K4" s="28">
        <v>0</v>
      </c>
      <c r="L4" s="28">
        <v>0</v>
      </c>
      <c r="M4" s="28">
        <v>0</v>
      </c>
      <c r="N4" s="29">
        <f>(F4+G4-I4-J4-K4-L4-M4)</f>
        <v>1168.6399999999999</v>
      </c>
    </row>
    <row r="5" spans="1:14" s="3" customFormat="1" ht="12" x14ac:dyDescent="0.2">
      <c r="A5" s="19" t="s">
        <v>7</v>
      </c>
      <c r="B5" s="21">
        <v>43132</v>
      </c>
      <c r="C5" s="27" t="s">
        <v>8</v>
      </c>
      <c r="D5" s="28">
        <v>139</v>
      </c>
      <c r="E5" s="20">
        <v>234</v>
      </c>
      <c r="F5" s="28">
        <v>1090.45</v>
      </c>
      <c r="G5" s="28">
        <v>0</v>
      </c>
      <c r="H5" s="28">
        <v>0</v>
      </c>
      <c r="I5" s="28">
        <v>87.24</v>
      </c>
      <c r="J5" s="28">
        <v>0</v>
      </c>
      <c r="K5" s="28">
        <v>0</v>
      </c>
      <c r="L5" s="28">
        <v>0</v>
      </c>
      <c r="M5" s="28">
        <v>20</v>
      </c>
      <c r="N5" s="29">
        <f>(F5+G5-I5-J5-K5-L5-M5)</f>
        <v>983.21</v>
      </c>
    </row>
    <row r="6" spans="1:14" s="3" customFormat="1" ht="12" x14ac:dyDescent="0.2">
      <c r="A6" s="19" t="s">
        <v>469</v>
      </c>
      <c r="B6" s="21">
        <v>43537</v>
      </c>
      <c r="C6" s="27" t="s">
        <v>26</v>
      </c>
      <c r="D6" s="28">
        <v>139</v>
      </c>
      <c r="E6" s="20">
        <v>286</v>
      </c>
      <c r="F6" s="28">
        <v>1369.75</v>
      </c>
      <c r="G6" s="28">
        <v>48.62</v>
      </c>
      <c r="H6" s="28">
        <v>0</v>
      </c>
      <c r="I6" s="28">
        <v>109.58</v>
      </c>
      <c r="J6" s="28">
        <v>0</v>
      </c>
      <c r="K6" s="28">
        <v>71.739999999999995</v>
      </c>
      <c r="L6" s="28">
        <v>0</v>
      </c>
      <c r="M6" s="28">
        <v>0</v>
      </c>
      <c r="N6" s="29">
        <f>(F6+G6-I6-J6-K6-L6-M6)</f>
        <v>1237.05</v>
      </c>
    </row>
    <row r="7" spans="1:14" s="3" customFormat="1" ht="12" x14ac:dyDescent="0.2">
      <c r="A7" s="19" t="s">
        <v>27</v>
      </c>
      <c r="B7" s="21">
        <v>43132</v>
      </c>
      <c r="C7" s="27" t="s">
        <v>8</v>
      </c>
      <c r="D7" s="28">
        <v>139</v>
      </c>
      <c r="E7" s="20">
        <v>234</v>
      </c>
      <c r="F7" s="28">
        <v>1090.45</v>
      </c>
      <c r="G7" s="28">
        <v>0</v>
      </c>
      <c r="H7" s="28">
        <v>0</v>
      </c>
      <c r="I7" s="28">
        <v>87.24</v>
      </c>
      <c r="J7" s="28">
        <v>0</v>
      </c>
      <c r="K7" s="28">
        <v>55.79</v>
      </c>
      <c r="L7" s="28">
        <v>0</v>
      </c>
      <c r="M7" s="28">
        <v>0</v>
      </c>
      <c r="N7" s="29">
        <f>(F7+G7-I7-J7-K7-L7-M7)</f>
        <v>947.42000000000007</v>
      </c>
    </row>
    <row r="8" spans="1:14" s="3" customFormat="1" ht="12" x14ac:dyDescent="0.2">
      <c r="A8" s="19" t="s">
        <v>471</v>
      </c>
      <c r="B8" s="21">
        <v>43689</v>
      </c>
      <c r="C8" s="27" t="s">
        <v>4</v>
      </c>
      <c r="D8" s="28">
        <v>139</v>
      </c>
      <c r="E8" s="20">
        <v>286</v>
      </c>
      <c r="F8" s="28">
        <v>1205.95</v>
      </c>
      <c r="G8" s="28">
        <v>0</v>
      </c>
      <c r="H8" s="28">
        <v>0</v>
      </c>
      <c r="I8" s="28">
        <v>96.47</v>
      </c>
      <c r="J8" s="28">
        <v>0</v>
      </c>
      <c r="K8" s="30">
        <v>0</v>
      </c>
      <c r="L8" s="28">
        <v>0</v>
      </c>
      <c r="M8" s="28">
        <v>0</v>
      </c>
      <c r="N8" s="29">
        <f>(F8+G8-I8-J8-K8-L8-M8)</f>
        <v>1109.48</v>
      </c>
    </row>
    <row r="9" spans="1:14" s="3" customFormat="1" ht="12" x14ac:dyDescent="0.2">
      <c r="A9" s="19" t="s">
        <v>28</v>
      </c>
      <c r="B9" s="21">
        <v>43132</v>
      </c>
      <c r="C9" s="27" t="s">
        <v>6</v>
      </c>
      <c r="D9" s="28">
        <v>139</v>
      </c>
      <c r="E9" s="20">
        <v>234</v>
      </c>
      <c r="F9" s="28">
        <v>1085.68</v>
      </c>
      <c r="G9" s="28">
        <v>0</v>
      </c>
      <c r="H9" s="28">
        <v>0</v>
      </c>
      <c r="I9" s="28">
        <v>86.85</v>
      </c>
      <c r="J9" s="28">
        <v>0</v>
      </c>
      <c r="K9" s="28">
        <v>55.54</v>
      </c>
      <c r="L9" s="28">
        <v>0</v>
      </c>
      <c r="M9" s="28">
        <v>20</v>
      </c>
      <c r="N9" s="29">
        <f>(F9+G9-I9-J9-K9-L9-M9)</f>
        <v>923.29000000000008</v>
      </c>
    </row>
    <row r="10" spans="1:14" s="3" customFormat="1" ht="12" x14ac:dyDescent="0.2">
      <c r="A10" s="19" t="s">
        <v>29</v>
      </c>
      <c r="B10" s="21">
        <v>43500</v>
      </c>
      <c r="C10" s="27" t="s">
        <v>4</v>
      </c>
      <c r="D10" s="28">
        <v>139</v>
      </c>
      <c r="E10" s="32">
        <v>286</v>
      </c>
      <c r="F10" s="28">
        <v>1381.55</v>
      </c>
      <c r="G10" s="28">
        <v>0</v>
      </c>
      <c r="H10" s="28">
        <v>0</v>
      </c>
      <c r="I10" s="28">
        <v>110.52</v>
      </c>
      <c r="J10" s="28">
        <v>0</v>
      </c>
      <c r="K10" s="30">
        <v>72.36</v>
      </c>
      <c r="L10" s="28">
        <v>0</v>
      </c>
      <c r="M10" s="28">
        <v>20</v>
      </c>
      <c r="N10" s="29">
        <f>(F10+G10-I10-J10-K10-L10-M10)</f>
        <v>1178.67</v>
      </c>
    </row>
    <row r="11" spans="1:14" s="3" customFormat="1" ht="12" x14ac:dyDescent="0.2">
      <c r="A11" s="19" t="s">
        <v>30</v>
      </c>
      <c r="B11" s="21">
        <v>43500</v>
      </c>
      <c r="C11" s="27" t="s">
        <v>8</v>
      </c>
      <c r="D11" s="28">
        <v>139</v>
      </c>
      <c r="E11" s="32">
        <v>286</v>
      </c>
      <c r="F11" s="28">
        <v>1375.67</v>
      </c>
      <c r="G11" s="28">
        <v>64.3</v>
      </c>
      <c r="H11" s="28">
        <v>0</v>
      </c>
      <c r="I11" s="28">
        <v>110.05</v>
      </c>
      <c r="J11" s="28">
        <v>0</v>
      </c>
      <c r="K11" s="28">
        <v>9.3000000000000007</v>
      </c>
      <c r="L11" s="28">
        <v>0</v>
      </c>
      <c r="M11" s="28">
        <v>0</v>
      </c>
      <c r="N11" s="29">
        <f>(F11+G11-I11-J11-K11-L11-M11)</f>
        <v>1320.6200000000001</v>
      </c>
    </row>
    <row r="12" spans="1:14" s="3" customFormat="1" ht="12" x14ac:dyDescent="0.2">
      <c r="A12" s="19" t="s">
        <v>31</v>
      </c>
      <c r="B12" s="21">
        <v>43132</v>
      </c>
      <c r="C12" s="27" t="s">
        <v>6</v>
      </c>
      <c r="D12" s="28">
        <v>139</v>
      </c>
      <c r="E12" s="32">
        <v>234</v>
      </c>
      <c r="F12" s="28">
        <v>1085.68</v>
      </c>
      <c r="G12" s="28">
        <v>0</v>
      </c>
      <c r="H12" s="28">
        <v>0</v>
      </c>
      <c r="I12" s="28">
        <v>86.85</v>
      </c>
      <c r="J12" s="28">
        <v>0</v>
      </c>
      <c r="K12" s="28">
        <v>0</v>
      </c>
      <c r="L12" s="28">
        <v>0</v>
      </c>
      <c r="M12" s="28">
        <v>0</v>
      </c>
      <c r="N12" s="29">
        <f>(F12+G12-I12-J12-K12-L12-M12)</f>
        <v>998.83</v>
      </c>
    </row>
    <row r="13" spans="1:14" s="3" customFormat="1" ht="12" x14ac:dyDescent="0.2">
      <c r="A13" s="19" t="s">
        <v>33</v>
      </c>
      <c r="B13" s="21">
        <v>43132</v>
      </c>
      <c r="C13" s="27" t="s">
        <v>4</v>
      </c>
      <c r="D13" s="28">
        <v>139</v>
      </c>
      <c r="E13" s="32">
        <v>234</v>
      </c>
      <c r="F13" s="28">
        <v>1094.98</v>
      </c>
      <c r="G13" s="28">
        <v>0</v>
      </c>
      <c r="H13" s="28">
        <v>0</v>
      </c>
      <c r="I13" s="28">
        <v>87.6</v>
      </c>
      <c r="J13" s="28">
        <v>0</v>
      </c>
      <c r="K13" s="28">
        <v>0</v>
      </c>
      <c r="L13" s="28">
        <v>0</v>
      </c>
      <c r="M13" s="28">
        <v>20</v>
      </c>
      <c r="N13" s="29">
        <f>(F13+G13-I13-J13-K13-L13-M13)</f>
        <v>987.38</v>
      </c>
    </row>
    <row r="14" spans="1:14" s="3" customFormat="1" ht="14.25" customHeight="1" x14ac:dyDescent="0.2">
      <c r="A14" s="19" t="s">
        <v>34</v>
      </c>
      <c r="B14" s="21">
        <v>43132</v>
      </c>
      <c r="C14" s="27" t="s">
        <v>4</v>
      </c>
      <c r="D14" s="28">
        <v>139</v>
      </c>
      <c r="E14" s="32">
        <v>234</v>
      </c>
      <c r="F14" s="28">
        <v>1094.98</v>
      </c>
      <c r="G14" s="28">
        <v>0</v>
      </c>
      <c r="H14" s="28">
        <v>0</v>
      </c>
      <c r="I14" s="28">
        <v>87.6</v>
      </c>
      <c r="J14" s="28">
        <v>0</v>
      </c>
      <c r="K14" s="30">
        <v>56.02</v>
      </c>
      <c r="L14" s="28">
        <v>0</v>
      </c>
      <c r="M14" s="28">
        <v>0</v>
      </c>
      <c r="N14" s="29">
        <f>(F14+G14-I14-J14-K14-L14-M14)</f>
        <v>951.36</v>
      </c>
    </row>
    <row r="15" spans="1:14" s="3" customFormat="1" ht="12" x14ac:dyDescent="0.2">
      <c r="A15" s="19" t="s">
        <v>35</v>
      </c>
      <c r="B15" s="21">
        <v>43132</v>
      </c>
      <c r="C15" s="27" t="s">
        <v>4</v>
      </c>
      <c r="D15" s="28">
        <v>139</v>
      </c>
      <c r="E15" s="32">
        <v>234</v>
      </c>
      <c r="F15" s="28">
        <v>1094.98</v>
      </c>
      <c r="G15" s="28">
        <v>0</v>
      </c>
      <c r="H15" s="28">
        <v>0</v>
      </c>
      <c r="I15" s="28">
        <v>87.6</v>
      </c>
      <c r="J15" s="28">
        <v>0</v>
      </c>
      <c r="K15" s="30">
        <v>56.02</v>
      </c>
      <c r="L15" s="28">
        <v>0</v>
      </c>
      <c r="M15" s="28">
        <v>0</v>
      </c>
      <c r="N15" s="29">
        <f>(F15+G15-I15-J15-K15-L15-M15)</f>
        <v>951.36</v>
      </c>
    </row>
    <row r="16" spans="1:14" s="3" customFormat="1" ht="12" x14ac:dyDescent="0.2">
      <c r="A16" s="19" t="s">
        <v>472</v>
      </c>
      <c r="B16" s="21">
        <v>43500</v>
      </c>
      <c r="C16" s="27" t="s">
        <v>10</v>
      </c>
      <c r="D16" s="28">
        <v>139</v>
      </c>
      <c r="E16" s="32">
        <v>286</v>
      </c>
      <c r="F16" s="28">
        <v>1387.45</v>
      </c>
      <c r="G16" s="28">
        <v>0</v>
      </c>
      <c r="H16" s="28">
        <v>0</v>
      </c>
      <c r="I16" s="28">
        <v>110.99</v>
      </c>
      <c r="J16" s="28">
        <v>0</v>
      </c>
      <c r="K16" s="30">
        <v>72.67</v>
      </c>
      <c r="L16" s="28">
        <v>0</v>
      </c>
      <c r="M16" s="28">
        <v>0</v>
      </c>
      <c r="N16" s="29">
        <f>(F16+G16-I16-J16-K16-L16-M16)</f>
        <v>1203.79</v>
      </c>
    </row>
    <row r="17" spans="1:14" s="3" customFormat="1" ht="12" x14ac:dyDescent="0.2">
      <c r="A17" s="19" t="s">
        <v>586</v>
      </c>
      <c r="B17" s="21">
        <v>43500</v>
      </c>
      <c r="C17" s="27" t="s">
        <v>4</v>
      </c>
      <c r="D17" s="28">
        <v>139</v>
      </c>
      <c r="E17" s="32">
        <v>286</v>
      </c>
      <c r="F17" s="28">
        <v>1381.55</v>
      </c>
      <c r="G17" s="28">
        <v>0</v>
      </c>
      <c r="H17" s="28">
        <v>0</v>
      </c>
      <c r="I17" s="28">
        <v>110.52</v>
      </c>
      <c r="J17" s="28">
        <v>0</v>
      </c>
      <c r="K17" s="30">
        <v>72.36</v>
      </c>
      <c r="L17" s="28">
        <v>0</v>
      </c>
      <c r="M17" s="28">
        <v>0</v>
      </c>
      <c r="N17" s="29">
        <f>(F17+G17-I17-J17-K17-L17-M17)</f>
        <v>1198.67</v>
      </c>
    </row>
    <row r="18" spans="1:14" s="3" customFormat="1" ht="12" x14ac:dyDescent="0.2">
      <c r="A18" s="19" t="s">
        <v>36</v>
      </c>
      <c r="B18" s="21">
        <v>43132</v>
      </c>
      <c r="C18" s="27" t="s">
        <v>4</v>
      </c>
      <c r="D18" s="28">
        <v>139</v>
      </c>
      <c r="E18" s="32">
        <v>234</v>
      </c>
      <c r="F18" s="28">
        <v>1109.2</v>
      </c>
      <c r="G18" s="28">
        <v>48.62</v>
      </c>
      <c r="H18" s="28">
        <v>0</v>
      </c>
      <c r="I18" s="28">
        <v>88.74</v>
      </c>
      <c r="J18" s="28">
        <v>0</v>
      </c>
      <c r="K18" s="30">
        <v>0</v>
      </c>
      <c r="L18" s="28">
        <v>0</v>
      </c>
      <c r="M18" s="28">
        <v>20</v>
      </c>
      <c r="N18" s="29">
        <f>(F18+G18-I18-J18-K18-L18-M18)</f>
        <v>1049.08</v>
      </c>
    </row>
    <row r="19" spans="1:14" s="3" customFormat="1" ht="12" x14ac:dyDescent="0.2">
      <c r="A19" s="19" t="s">
        <v>37</v>
      </c>
      <c r="B19" s="21">
        <v>43500</v>
      </c>
      <c r="C19" s="27" t="s">
        <v>4</v>
      </c>
      <c r="D19" s="28">
        <v>139</v>
      </c>
      <c r="E19" s="32">
        <v>286</v>
      </c>
      <c r="F19" s="28">
        <v>1381.55</v>
      </c>
      <c r="G19" s="28">
        <v>0</v>
      </c>
      <c r="H19" s="28">
        <v>0</v>
      </c>
      <c r="I19" s="28">
        <v>110.52</v>
      </c>
      <c r="J19" s="28">
        <v>0</v>
      </c>
      <c r="K19" s="30">
        <v>0</v>
      </c>
      <c r="L19" s="28">
        <v>0</v>
      </c>
      <c r="M19" s="28">
        <v>0</v>
      </c>
      <c r="N19" s="29">
        <f>(F19+G19-I19-J19-K19-L19-M19)</f>
        <v>1271.03</v>
      </c>
    </row>
    <row r="20" spans="1:14" s="3" customFormat="1" ht="12" x14ac:dyDescent="0.2">
      <c r="A20" s="19" t="s">
        <v>473</v>
      </c>
      <c r="B20" s="21">
        <v>43132</v>
      </c>
      <c r="C20" s="27" t="s">
        <v>4</v>
      </c>
      <c r="D20" s="28">
        <v>139</v>
      </c>
      <c r="E20" s="32">
        <v>286</v>
      </c>
      <c r="F20" s="28">
        <v>1381.55</v>
      </c>
      <c r="G20" s="28">
        <v>48.62</v>
      </c>
      <c r="H20" s="28">
        <v>0</v>
      </c>
      <c r="I20" s="28">
        <v>110.52</v>
      </c>
      <c r="J20" s="28">
        <v>0</v>
      </c>
      <c r="K20" s="30">
        <v>72.36</v>
      </c>
      <c r="L20" s="28">
        <v>0</v>
      </c>
      <c r="M20" s="28">
        <v>0</v>
      </c>
      <c r="N20" s="29">
        <f>(F20+G20-I20-J20-K20-L20-M20)</f>
        <v>1247.29</v>
      </c>
    </row>
    <row r="21" spans="1:14" s="3" customFormat="1" ht="12" x14ac:dyDescent="0.2">
      <c r="A21" s="19" t="s">
        <v>38</v>
      </c>
      <c r="B21" s="21">
        <v>43272</v>
      </c>
      <c r="C21" s="27" t="s">
        <v>6</v>
      </c>
      <c r="D21" s="28">
        <v>139</v>
      </c>
      <c r="E21" s="32">
        <v>234</v>
      </c>
      <c r="F21" s="28">
        <v>1085.68</v>
      </c>
      <c r="G21" s="28">
        <v>48.62</v>
      </c>
      <c r="H21" s="28">
        <v>0</v>
      </c>
      <c r="I21" s="28">
        <v>86.85</v>
      </c>
      <c r="J21" s="28">
        <v>0</v>
      </c>
      <c r="K21" s="28">
        <v>0</v>
      </c>
      <c r="L21" s="28">
        <v>0</v>
      </c>
      <c r="M21" s="28">
        <v>20</v>
      </c>
      <c r="N21" s="29">
        <f>(F21+G21-I21-J21-K21-L21-M21)</f>
        <v>1027.45</v>
      </c>
    </row>
    <row r="22" spans="1:14" s="3" customFormat="1" ht="12" x14ac:dyDescent="0.2">
      <c r="A22" s="19" t="s">
        <v>435</v>
      </c>
      <c r="B22" s="21">
        <v>43740</v>
      </c>
      <c r="C22" s="27" t="s">
        <v>4</v>
      </c>
      <c r="D22" s="28">
        <v>139</v>
      </c>
      <c r="E22" s="32">
        <v>286</v>
      </c>
      <c r="F22" s="28">
        <v>1205.95</v>
      </c>
      <c r="G22" s="28">
        <v>97.24</v>
      </c>
      <c r="H22" s="28">
        <v>0</v>
      </c>
      <c r="I22" s="28">
        <v>96.47</v>
      </c>
      <c r="J22" s="28">
        <v>0</v>
      </c>
      <c r="K22" s="30">
        <v>72.36</v>
      </c>
      <c r="L22" s="28">
        <v>0</v>
      </c>
      <c r="M22" s="28">
        <v>0</v>
      </c>
      <c r="N22" s="29">
        <f>(F22+G22-I22-J22-K22-L22-M22)</f>
        <v>1134.3600000000001</v>
      </c>
    </row>
    <row r="23" spans="1:14" s="3" customFormat="1" ht="12" x14ac:dyDescent="0.2">
      <c r="A23" s="19" t="s">
        <v>474</v>
      </c>
      <c r="B23" s="21">
        <v>43132</v>
      </c>
      <c r="C23" s="27" t="s">
        <v>4</v>
      </c>
      <c r="D23" s="28">
        <v>139</v>
      </c>
      <c r="E23" s="32">
        <v>234</v>
      </c>
      <c r="F23" s="28">
        <v>1094.98</v>
      </c>
      <c r="G23" s="28">
        <v>48.62</v>
      </c>
      <c r="H23" s="28">
        <v>0</v>
      </c>
      <c r="I23" s="28">
        <v>87.6</v>
      </c>
      <c r="J23" s="28">
        <v>0</v>
      </c>
      <c r="K23" s="28">
        <v>0</v>
      </c>
      <c r="L23" s="28">
        <v>0</v>
      </c>
      <c r="M23" s="28">
        <v>20</v>
      </c>
      <c r="N23" s="29">
        <f>(F23+G23-I23-J23-K23-L23-M23)</f>
        <v>1036</v>
      </c>
    </row>
    <row r="24" spans="1:14" s="3" customFormat="1" ht="12" x14ac:dyDescent="0.2">
      <c r="A24" s="19" t="s">
        <v>39</v>
      </c>
      <c r="B24" s="21">
        <v>43500</v>
      </c>
      <c r="C24" s="27" t="s">
        <v>4</v>
      </c>
      <c r="D24" s="28">
        <v>139</v>
      </c>
      <c r="E24" s="32">
        <v>286</v>
      </c>
      <c r="F24" s="28">
        <v>1381.55</v>
      </c>
      <c r="G24" s="28">
        <v>0</v>
      </c>
      <c r="H24" s="28">
        <v>0</v>
      </c>
      <c r="I24" s="28">
        <v>110.52</v>
      </c>
      <c r="J24" s="28">
        <v>0</v>
      </c>
      <c r="K24" s="30">
        <v>72.36</v>
      </c>
      <c r="L24" s="28">
        <v>0</v>
      </c>
      <c r="M24" s="28">
        <v>0</v>
      </c>
      <c r="N24" s="29">
        <f>(F24+G24-I24-J24-K24-L24-M24)</f>
        <v>1198.67</v>
      </c>
    </row>
    <row r="25" spans="1:14" s="3" customFormat="1" ht="12" x14ac:dyDescent="0.2">
      <c r="A25" s="19" t="s">
        <v>40</v>
      </c>
      <c r="B25" s="21">
        <v>43132</v>
      </c>
      <c r="C25" s="27" t="s">
        <v>4</v>
      </c>
      <c r="D25" s="28">
        <v>139</v>
      </c>
      <c r="E25" s="32">
        <v>234</v>
      </c>
      <c r="F25" s="28">
        <v>1094.98</v>
      </c>
      <c r="G25" s="28">
        <v>97.24</v>
      </c>
      <c r="H25" s="28">
        <v>0</v>
      </c>
      <c r="I25" s="28">
        <v>87.6</v>
      </c>
      <c r="J25" s="28">
        <v>0</v>
      </c>
      <c r="K25" s="28">
        <v>0</v>
      </c>
      <c r="L25" s="28">
        <v>0</v>
      </c>
      <c r="M25" s="28">
        <v>0</v>
      </c>
      <c r="N25" s="29">
        <f>(F25+G25-I25-J25-K25-L25-M25)</f>
        <v>1104.6200000000001</v>
      </c>
    </row>
    <row r="26" spans="1:14" s="3" customFormat="1" ht="12" x14ac:dyDescent="0.2">
      <c r="A26" s="19" t="s">
        <v>45</v>
      </c>
      <c r="B26" s="21">
        <v>43500</v>
      </c>
      <c r="C26" s="27" t="s">
        <v>4</v>
      </c>
      <c r="D26" s="28">
        <v>139</v>
      </c>
      <c r="E26" s="32">
        <v>286</v>
      </c>
      <c r="F26" s="28">
        <v>1381.55</v>
      </c>
      <c r="G26" s="28">
        <v>48.62</v>
      </c>
      <c r="H26" s="28">
        <v>0</v>
      </c>
      <c r="I26" s="28">
        <v>110.52</v>
      </c>
      <c r="J26" s="28">
        <v>0</v>
      </c>
      <c r="K26" s="28">
        <v>0</v>
      </c>
      <c r="L26" s="28">
        <v>0</v>
      </c>
      <c r="M26" s="28">
        <v>0</v>
      </c>
      <c r="N26" s="29">
        <f>(F26+G26-I26-J26-K26-L26-M26)</f>
        <v>1319.6499999999999</v>
      </c>
    </row>
    <row r="27" spans="1:14" s="3" customFormat="1" ht="12" x14ac:dyDescent="0.2">
      <c r="A27" s="19" t="s">
        <v>46</v>
      </c>
      <c r="B27" s="21">
        <v>43500</v>
      </c>
      <c r="C27" s="27" t="s">
        <v>8</v>
      </c>
      <c r="D27" s="28">
        <v>139</v>
      </c>
      <c r="E27" s="32">
        <v>286</v>
      </c>
      <c r="F27" s="28">
        <v>1375.65</v>
      </c>
      <c r="G27" s="28">
        <v>0</v>
      </c>
      <c r="H27" s="28">
        <v>116.22</v>
      </c>
      <c r="I27" s="28">
        <v>100.75</v>
      </c>
      <c r="J27" s="28">
        <v>0</v>
      </c>
      <c r="K27" s="28">
        <v>69.72</v>
      </c>
      <c r="L27" s="28">
        <v>0</v>
      </c>
      <c r="M27" s="28">
        <v>0</v>
      </c>
      <c r="N27" s="29">
        <f>(F27+G27-H27-I27-J27-K27-L27-M27)</f>
        <v>1088.96</v>
      </c>
    </row>
    <row r="28" spans="1:14" s="3" customFormat="1" ht="12" x14ac:dyDescent="0.2">
      <c r="A28" s="19" t="s">
        <v>47</v>
      </c>
      <c r="B28" s="21">
        <v>43500</v>
      </c>
      <c r="C28" s="27" t="s">
        <v>4</v>
      </c>
      <c r="D28" s="28">
        <v>139</v>
      </c>
      <c r="E28" s="32">
        <v>286</v>
      </c>
      <c r="F28" s="28">
        <v>1381.55</v>
      </c>
      <c r="G28" s="28">
        <v>48.62</v>
      </c>
      <c r="H28" s="28">
        <v>0</v>
      </c>
      <c r="I28" s="28">
        <v>110.52</v>
      </c>
      <c r="J28" s="28">
        <v>0</v>
      </c>
      <c r="K28" s="28">
        <v>0</v>
      </c>
      <c r="L28" s="28">
        <v>0</v>
      </c>
      <c r="M28" s="28">
        <v>20</v>
      </c>
      <c r="N28" s="29">
        <f>(F28+G28-I28-J28-K28-L28-M28)</f>
        <v>1299.6499999999999</v>
      </c>
    </row>
    <row r="29" spans="1:14" s="3" customFormat="1" ht="12" x14ac:dyDescent="0.2">
      <c r="A29" s="19" t="s">
        <v>48</v>
      </c>
      <c r="B29" s="21">
        <v>43132</v>
      </c>
      <c r="C29" s="27" t="s">
        <v>6</v>
      </c>
      <c r="D29" s="28">
        <v>139</v>
      </c>
      <c r="E29" s="32">
        <v>234</v>
      </c>
      <c r="F29" s="28">
        <v>1085.68</v>
      </c>
      <c r="G29" s="28">
        <v>0</v>
      </c>
      <c r="H29" s="28">
        <v>0</v>
      </c>
      <c r="I29" s="28">
        <v>86.85</v>
      </c>
      <c r="J29" s="28">
        <v>0</v>
      </c>
      <c r="K29" s="28">
        <v>0</v>
      </c>
      <c r="L29" s="28">
        <v>0</v>
      </c>
      <c r="M29" s="28">
        <v>0</v>
      </c>
      <c r="N29" s="29">
        <f>(F29+G29-I29-J29-K29-L29-M29)</f>
        <v>998.83</v>
      </c>
    </row>
    <row r="30" spans="1:14" s="3" customFormat="1" ht="12" x14ac:dyDescent="0.2">
      <c r="A30" s="19" t="s">
        <v>49</v>
      </c>
      <c r="B30" s="21">
        <v>43132</v>
      </c>
      <c r="C30" s="27" t="s">
        <v>4</v>
      </c>
      <c r="D30" s="28">
        <v>139</v>
      </c>
      <c r="E30" s="32">
        <v>234</v>
      </c>
      <c r="F30" s="28">
        <v>1094.98</v>
      </c>
      <c r="G30" s="28">
        <v>0</v>
      </c>
      <c r="H30" s="28">
        <v>0</v>
      </c>
      <c r="I30" s="28">
        <v>87.6</v>
      </c>
      <c r="J30" s="28">
        <v>0</v>
      </c>
      <c r="K30" s="28">
        <v>0</v>
      </c>
      <c r="L30" s="28">
        <v>0</v>
      </c>
      <c r="M30" s="28">
        <v>0</v>
      </c>
      <c r="N30" s="29">
        <f>(F30+G30-I30-J30-K30-L30-M30)</f>
        <v>1007.38</v>
      </c>
    </row>
    <row r="31" spans="1:14" s="3" customFormat="1" ht="12" x14ac:dyDescent="0.2">
      <c r="A31" s="19" t="s">
        <v>436</v>
      </c>
      <c r="B31" s="21">
        <v>43794</v>
      </c>
      <c r="C31" s="27" t="s">
        <v>4</v>
      </c>
      <c r="D31" s="28">
        <v>139</v>
      </c>
      <c r="E31" s="32">
        <v>286</v>
      </c>
      <c r="F31" s="28">
        <v>1205.95</v>
      </c>
      <c r="G31" s="28">
        <v>97.24</v>
      </c>
      <c r="H31" s="28">
        <v>0</v>
      </c>
      <c r="I31" s="28">
        <v>96.47</v>
      </c>
      <c r="J31" s="28">
        <v>0</v>
      </c>
      <c r="K31" s="28">
        <v>0</v>
      </c>
      <c r="L31" s="28">
        <v>0</v>
      </c>
      <c r="M31" s="28">
        <v>0</v>
      </c>
      <c r="N31" s="29">
        <f>(F31+G31-I31-J31-K31-L31-M31)</f>
        <v>1206.72</v>
      </c>
    </row>
    <row r="32" spans="1:14" s="3" customFormat="1" ht="12" x14ac:dyDescent="0.2">
      <c r="A32" s="19" t="s">
        <v>50</v>
      </c>
      <c r="B32" s="21">
        <v>43147</v>
      </c>
      <c r="C32" s="27" t="s">
        <v>6</v>
      </c>
      <c r="D32" s="28">
        <v>139</v>
      </c>
      <c r="E32" s="32">
        <v>234</v>
      </c>
      <c r="F32" s="28">
        <v>1085.68</v>
      </c>
      <c r="G32" s="28">
        <v>97.24</v>
      </c>
      <c r="H32" s="28">
        <v>0</v>
      </c>
      <c r="I32" s="28">
        <v>86.85</v>
      </c>
      <c r="J32" s="28">
        <v>0</v>
      </c>
      <c r="K32" s="28">
        <v>55.5</v>
      </c>
      <c r="L32" s="28">
        <v>0</v>
      </c>
      <c r="M32" s="28">
        <v>0</v>
      </c>
      <c r="N32" s="29">
        <f>(F32+G32-I32-J32-K32-L32-M32)</f>
        <v>1040.5700000000002</v>
      </c>
    </row>
    <row r="33" spans="1:14" s="3" customFormat="1" ht="12" x14ac:dyDescent="0.2">
      <c r="A33" s="19" t="s">
        <v>51</v>
      </c>
      <c r="B33" s="21">
        <v>43500</v>
      </c>
      <c r="C33" s="27" t="s">
        <v>4</v>
      </c>
      <c r="D33" s="28">
        <v>139</v>
      </c>
      <c r="E33" s="32">
        <v>286</v>
      </c>
      <c r="F33" s="28">
        <v>1381.55</v>
      </c>
      <c r="G33" s="28">
        <v>0</v>
      </c>
      <c r="H33" s="28">
        <v>0</v>
      </c>
      <c r="I33" s="28">
        <v>110.52</v>
      </c>
      <c r="J33" s="28">
        <v>0</v>
      </c>
      <c r="K33" s="30">
        <v>72.36</v>
      </c>
      <c r="L33" s="28">
        <v>0</v>
      </c>
      <c r="M33" s="28">
        <v>20</v>
      </c>
      <c r="N33" s="29">
        <f>(F33+G33-I33-J33-K33-L33-M33)</f>
        <v>1178.67</v>
      </c>
    </row>
    <row r="34" spans="1:14" s="3" customFormat="1" ht="12" x14ac:dyDescent="0.2">
      <c r="A34" s="19" t="s">
        <v>52</v>
      </c>
      <c r="B34" s="21">
        <v>43132</v>
      </c>
      <c r="C34" s="27" t="s">
        <v>4</v>
      </c>
      <c r="D34" s="28">
        <v>139</v>
      </c>
      <c r="E34" s="32">
        <v>234</v>
      </c>
      <c r="F34" s="28">
        <v>1094.98</v>
      </c>
      <c r="G34" s="28">
        <v>0</v>
      </c>
      <c r="H34" s="28">
        <v>0</v>
      </c>
      <c r="I34" s="28">
        <v>87.6</v>
      </c>
      <c r="J34" s="28">
        <v>0</v>
      </c>
      <c r="K34" s="28">
        <v>0</v>
      </c>
      <c r="L34" s="28">
        <v>0</v>
      </c>
      <c r="M34" s="28">
        <v>20</v>
      </c>
      <c r="N34" s="29">
        <f>(F34+G34-I34-J34-K34-L34-M34)</f>
        <v>987.38</v>
      </c>
    </row>
    <row r="35" spans="1:14" s="3" customFormat="1" ht="12" x14ac:dyDescent="0.2">
      <c r="A35" s="19" t="s">
        <v>53</v>
      </c>
      <c r="B35" s="21">
        <v>43500</v>
      </c>
      <c r="C35" s="27" t="s">
        <v>4</v>
      </c>
      <c r="D35" s="28">
        <v>139</v>
      </c>
      <c r="E35" s="32">
        <v>286</v>
      </c>
      <c r="F35" s="28">
        <v>1381.55</v>
      </c>
      <c r="G35" s="28">
        <v>48.62</v>
      </c>
      <c r="H35" s="28">
        <v>0</v>
      </c>
      <c r="I35" s="28">
        <v>110.52</v>
      </c>
      <c r="J35" s="28">
        <v>0</v>
      </c>
      <c r="K35" s="30">
        <v>72.36</v>
      </c>
      <c r="L35" s="28">
        <v>0</v>
      </c>
      <c r="M35" s="28">
        <v>20</v>
      </c>
      <c r="N35" s="29">
        <f>(F35+G35-I35-J35-K35-L35-M35)</f>
        <v>1227.29</v>
      </c>
    </row>
    <row r="36" spans="1:14" s="3" customFormat="1" ht="12" x14ac:dyDescent="0.2">
      <c r="A36" s="19" t="s">
        <v>437</v>
      </c>
      <c r="B36" s="21">
        <v>43132</v>
      </c>
      <c r="C36" s="27" t="s">
        <v>4</v>
      </c>
      <c r="D36" s="28">
        <v>139</v>
      </c>
      <c r="E36" s="32">
        <v>234</v>
      </c>
      <c r="F36" s="28">
        <v>1094.98</v>
      </c>
      <c r="G36" s="28">
        <v>97.24</v>
      </c>
      <c r="H36" s="28">
        <v>0</v>
      </c>
      <c r="I36" s="28">
        <v>87.6</v>
      </c>
      <c r="J36" s="28">
        <v>0</v>
      </c>
      <c r="K36" s="28">
        <v>0</v>
      </c>
      <c r="L36" s="28">
        <v>0</v>
      </c>
      <c r="M36" s="28">
        <v>20</v>
      </c>
      <c r="N36" s="29">
        <f>(F36+G36-I36-J36-K36-L36-M36)</f>
        <v>1084.6200000000001</v>
      </c>
    </row>
    <row r="37" spans="1:14" s="3" customFormat="1" ht="12" x14ac:dyDescent="0.2">
      <c r="A37" s="19" t="s">
        <v>54</v>
      </c>
      <c r="B37" s="21">
        <v>43508</v>
      </c>
      <c r="C37" s="27" t="s">
        <v>4</v>
      </c>
      <c r="D37" s="28">
        <v>139</v>
      </c>
      <c r="E37" s="32">
        <v>286</v>
      </c>
      <c r="F37" s="28">
        <v>1381.55</v>
      </c>
      <c r="G37" s="28">
        <v>0</v>
      </c>
      <c r="H37" s="28">
        <v>0</v>
      </c>
      <c r="I37" s="28">
        <v>110.52</v>
      </c>
      <c r="J37" s="28">
        <v>0</v>
      </c>
      <c r="K37" s="30">
        <v>72.36</v>
      </c>
      <c r="L37" s="28">
        <v>0</v>
      </c>
      <c r="M37" s="28">
        <v>0</v>
      </c>
      <c r="N37" s="29">
        <f>(F37+G37-I37-J37-K37-L37-M37)</f>
        <v>1198.67</v>
      </c>
    </row>
    <row r="38" spans="1:14" s="3" customFormat="1" ht="12" x14ac:dyDescent="0.2">
      <c r="A38" s="19" t="s">
        <v>438</v>
      </c>
      <c r="B38" s="21">
        <v>43132</v>
      </c>
      <c r="C38" s="27" t="s">
        <v>4</v>
      </c>
      <c r="D38" s="28">
        <v>139</v>
      </c>
      <c r="E38" s="32">
        <v>234</v>
      </c>
      <c r="F38" s="28">
        <v>1094.98</v>
      </c>
      <c r="G38" s="28">
        <v>48.62</v>
      </c>
      <c r="H38" s="28">
        <v>0</v>
      </c>
      <c r="I38" s="28">
        <v>87.6</v>
      </c>
      <c r="J38" s="28">
        <v>0</v>
      </c>
      <c r="K38" s="30">
        <v>56.02</v>
      </c>
      <c r="L38" s="28">
        <v>0</v>
      </c>
      <c r="M38" s="28">
        <v>0</v>
      </c>
      <c r="N38" s="29">
        <f>(F38+G38-I38-J38-K38-L38-M38)</f>
        <v>999.98</v>
      </c>
    </row>
    <row r="39" spans="1:14" s="3" customFormat="1" ht="12" x14ac:dyDescent="0.2">
      <c r="A39" s="19" t="s">
        <v>406</v>
      </c>
      <c r="B39" s="21">
        <v>43616</v>
      </c>
      <c r="C39" s="27" t="s">
        <v>4</v>
      </c>
      <c r="D39" s="28">
        <v>139</v>
      </c>
      <c r="E39" s="32">
        <v>286</v>
      </c>
      <c r="F39" s="28">
        <v>1281.21</v>
      </c>
      <c r="G39" s="28">
        <v>0</v>
      </c>
      <c r="H39" s="28">
        <v>0</v>
      </c>
      <c r="I39" s="28">
        <v>102.49</v>
      </c>
      <c r="J39" s="28">
        <v>0</v>
      </c>
      <c r="K39" s="30">
        <v>72.36</v>
      </c>
      <c r="L39" s="28">
        <v>0</v>
      </c>
      <c r="M39" s="28">
        <v>20</v>
      </c>
      <c r="N39" s="29">
        <f>(F39+G39-I39-J39-K39-L39-M39)</f>
        <v>1086.3600000000001</v>
      </c>
    </row>
    <row r="40" spans="1:14" s="3" customFormat="1" ht="12" x14ac:dyDescent="0.2">
      <c r="A40" s="19" t="s">
        <v>55</v>
      </c>
      <c r="B40" s="21">
        <v>43132</v>
      </c>
      <c r="C40" s="27" t="s">
        <v>4</v>
      </c>
      <c r="D40" s="28">
        <v>139</v>
      </c>
      <c r="E40" s="32">
        <v>234</v>
      </c>
      <c r="F40" s="28">
        <v>1094.98</v>
      </c>
      <c r="G40" s="28">
        <v>48.62</v>
      </c>
      <c r="H40" s="28">
        <v>0</v>
      </c>
      <c r="I40" s="28">
        <v>87.6</v>
      </c>
      <c r="J40" s="28">
        <v>0</v>
      </c>
      <c r="K40" s="28">
        <v>0</v>
      </c>
      <c r="L40" s="28">
        <v>0</v>
      </c>
      <c r="M40" s="28">
        <v>0</v>
      </c>
      <c r="N40" s="29">
        <f>(F40+G40-I40-J40-K40-L40-M40)</f>
        <v>1056</v>
      </c>
    </row>
    <row r="41" spans="1:14" s="3" customFormat="1" ht="12" x14ac:dyDescent="0.2">
      <c r="A41" s="19" t="s">
        <v>56</v>
      </c>
      <c r="B41" s="21">
        <v>43250</v>
      </c>
      <c r="C41" s="27" t="s">
        <v>6</v>
      </c>
      <c r="D41" s="28">
        <v>139</v>
      </c>
      <c r="E41" s="32">
        <v>234</v>
      </c>
      <c r="F41" s="28">
        <v>1085.68</v>
      </c>
      <c r="G41" s="28">
        <v>97.24</v>
      </c>
      <c r="H41" s="28">
        <v>0</v>
      </c>
      <c r="I41" s="28">
        <v>86.85</v>
      </c>
      <c r="J41" s="28">
        <v>0</v>
      </c>
      <c r="K41" s="28">
        <v>55.54</v>
      </c>
      <c r="L41" s="28">
        <v>0</v>
      </c>
      <c r="M41" s="28">
        <v>20</v>
      </c>
      <c r="N41" s="29">
        <f>(F41+G41-I41-J41-K41-L41-M41)</f>
        <v>1020.5300000000002</v>
      </c>
    </row>
    <row r="42" spans="1:14" s="3" customFormat="1" ht="12" x14ac:dyDescent="0.2">
      <c r="A42" s="19" t="s">
        <v>423</v>
      </c>
      <c r="B42" s="21">
        <v>43504</v>
      </c>
      <c r="C42" s="27" t="s">
        <v>4</v>
      </c>
      <c r="D42" s="28">
        <v>139</v>
      </c>
      <c r="E42" s="32">
        <v>169</v>
      </c>
      <c r="F42" s="31">
        <v>1381.55</v>
      </c>
      <c r="G42" s="28">
        <v>97.24</v>
      </c>
      <c r="H42" s="28">
        <v>0</v>
      </c>
      <c r="I42" s="28">
        <v>110.52</v>
      </c>
      <c r="J42" s="28">
        <v>0</v>
      </c>
      <c r="K42" s="28">
        <v>0</v>
      </c>
      <c r="L42" s="28">
        <v>0</v>
      </c>
      <c r="M42" s="28">
        <v>0</v>
      </c>
      <c r="N42" s="29">
        <f>(F42+G42-I42-J42-K42-L42-M42)</f>
        <v>1368.27</v>
      </c>
    </row>
    <row r="43" spans="1:14" s="3" customFormat="1" ht="12" x14ac:dyDescent="0.2">
      <c r="A43" s="19" t="s">
        <v>475</v>
      </c>
      <c r="B43" s="21">
        <v>43244</v>
      </c>
      <c r="C43" s="27" t="s">
        <v>6</v>
      </c>
      <c r="D43" s="28">
        <v>139</v>
      </c>
      <c r="E43" s="32">
        <v>234</v>
      </c>
      <c r="F43" s="28">
        <v>1085.68</v>
      </c>
      <c r="G43" s="28">
        <v>97.24</v>
      </c>
      <c r="H43" s="28">
        <v>77.14</v>
      </c>
      <c r="I43" s="28">
        <v>80.680000000000007</v>
      </c>
      <c r="J43" s="28">
        <v>0</v>
      </c>
      <c r="K43" s="28">
        <v>53.23</v>
      </c>
      <c r="L43" s="28">
        <v>0</v>
      </c>
      <c r="M43" s="28">
        <v>0</v>
      </c>
      <c r="N43" s="29">
        <v>971.87</v>
      </c>
    </row>
    <row r="44" spans="1:14" s="3" customFormat="1" ht="12" x14ac:dyDescent="0.2">
      <c r="A44" s="19" t="s">
        <v>476</v>
      </c>
      <c r="B44" s="21">
        <v>43132</v>
      </c>
      <c r="C44" s="27" t="s">
        <v>6</v>
      </c>
      <c r="D44" s="28">
        <v>139</v>
      </c>
      <c r="E44" s="32">
        <v>221</v>
      </c>
      <c r="F44" s="28">
        <v>1085.68</v>
      </c>
      <c r="G44" s="28">
        <v>97.24</v>
      </c>
      <c r="H44" s="28">
        <v>0</v>
      </c>
      <c r="I44" s="28">
        <v>86.85</v>
      </c>
      <c r="J44" s="28">
        <v>0</v>
      </c>
      <c r="K44" s="28">
        <v>55.54</v>
      </c>
      <c r="L44" s="28">
        <v>0</v>
      </c>
      <c r="M44" s="28">
        <v>20</v>
      </c>
      <c r="N44" s="29">
        <f>(F44+G44-I44-J44-K44-L44-M44)</f>
        <v>1020.5300000000002</v>
      </c>
    </row>
    <row r="45" spans="1:14" s="3" customFormat="1" ht="12" x14ac:dyDescent="0.2">
      <c r="A45" s="19" t="s">
        <v>57</v>
      </c>
      <c r="B45" s="21">
        <v>43570</v>
      </c>
      <c r="C45" s="27" t="s">
        <v>6</v>
      </c>
      <c r="D45" s="28">
        <v>139</v>
      </c>
      <c r="E45" s="32">
        <v>286</v>
      </c>
      <c r="F45" s="28">
        <v>1195.6500000000001</v>
      </c>
      <c r="G45" s="28">
        <v>0</v>
      </c>
      <c r="H45" s="28">
        <v>0</v>
      </c>
      <c r="I45" s="28">
        <v>95.65</v>
      </c>
      <c r="J45" s="28">
        <v>0</v>
      </c>
      <c r="K45" s="28">
        <v>0</v>
      </c>
      <c r="L45" s="28">
        <v>0</v>
      </c>
      <c r="M45" s="28">
        <v>0</v>
      </c>
      <c r="N45" s="29">
        <f>(F45+G45-I45-J45-K45-L45-M45)</f>
        <v>1100</v>
      </c>
    </row>
    <row r="46" spans="1:14" s="3" customFormat="1" ht="12" x14ac:dyDescent="0.2">
      <c r="A46" s="19" t="s">
        <v>115</v>
      </c>
      <c r="B46" s="21">
        <v>43312</v>
      </c>
      <c r="C46" s="27" t="s">
        <v>6</v>
      </c>
      <c r="D46" s="28">
        <v>139</v>
      </c>
      <c r="E46" s="32">
        <v>234</v>
      </c>
      <c r="F46" s="28">
        <v>1085.68</v>
      </c>
      <c r="G46" s="28">
        <v>0</v>
      </c>
      <c r="H46" s="28">
        <v>0</v>
      </c>
      <c r="I46" s="28">
        <v>86.85</v>
      </c>
      <c r="J46" s="28">
        <v>0</v>
      </c>
      <c r="K46" s="28">
        <v>55.24</v>
      </c>
      <c r="L46" s="28">
        <v>0</v>
      </c>
      <c r="M46" s="28">
        <v>20</v>
      </c>
      <c r="N46" s="29">
        <f>(F46+G46-I46-J46-K46-L46-M46)</f>
        <v>923.59</v>
      </c>
    </row>
    <row r="47" spans="1:14" s="3" customFormat="1" ht="12" x14ac:dyDescent="0.2">
      <c r="A47" s="19" t="s">
        <v>58</v>
      </c>
      <c r="B47" s="21">
        <v>43132</v>
      </c>
      <c r="C47" s="27" t="s">
        <v>4</v>
      </c>
      <c r="D47" s="28">
        <v>139</v>
      </c>
      <c r="E47" s="32">
        <v>234</v>
      </c>
      <c r="F47" s="28">
        <v>1094.98</v>
      </c>
      <c r="G47" s="28">
        <v>0</v>
      </c>
      <c r="H47" s="28">
        <v>0</v>
      </c>
      <c r="I47" s="28">
        <v>87.6</v>
      </c>
      <c r="J47" s="28">
        <v>0</v>
      </c>
      <c r="K47" s="28">
        <v>0</v>
      </c>
      <c r="L47" s="28">
        <v>0</v>
      </c>
      <c r="M47" s="28">
        <v>0</v>
      </c>
      <c r="N47" s="29">
        <f>(F47+G47-I47-J47-K47-L47-M47)</f>
        <v>1007.38</v>
      </c>
    </row>
    <row r="48" spans="1:14" s="3" customFormat="1" ht="12" x14ac:dyDescent="0.2">
      <c r="A48" s="19" t="s">
        <v>59</v>
      </c>
      <c r="B48" s="21">
        <v>43546</v>
      </c>
      <c r="C48" s="27" t="s">
        <v>8</v>
      </c>
      <c r="D48" s="28">
        <v>139</v>
      </c>
      <c r="E48" s="32">
        <v>286</v>
      </c>
      <c r="F48" s="28">
        <v>1375.65</v>
      </c>
      <c r="G48" s="28">
        <v>0</v>
      </c>
      <c r="H48" s="28">
        <v>0</v>
      </c>
      <c r="I48" s="28">
        <v>110.05</v>
      </c>
      <c r="J48" s="28">
        <v>0</v>
      </c>
      <c r="K48" s="28">
        <v>72.05</v>
      </c>
      <c r="L48" s="28">
        <v>0</v>
      </c>
      <c r="M48" s="28">
        <v>0</v>
      </c>
      <c r="N48" s="29">
        <f>(F48+G48-I48-J48-K48-L48-M48)</f>
        <v>1193.5500000000002</v>
      </c>
    </row>
    <row r="49" spans="1:14" s="3" customFormat="1" ht="12" x14ac:dyDescent="0.2">
      <c r="A49" s="19" t="s">
        <v>60</v>
      </c>
      <c r="B49" s="21">
        <v>43140</v>
      </c>
      <c r="C49" s="27" t="s">
        <v>4</v>
      </c>
      <c r="D49" s="28">
        <v>139</v>
      </c>
      <c r="E49" s="32">
        <v>286</v>
      </c>
      <c r="F49" s="28">
        <v>1381.55</v>
      </c>
      <c r="G49" s="28">
        <v>48.62</v>
      </c>
      <c r="H49" s="28">
        <v>0</v>
      </c>
      <c r="I49" s="28">
        <v>110.52</v>
      </c>
      <c r="J49" s="28">
        <v>0</v>
      </c>
      <c r="K49" s="30">
        <v>72.36</v>
      </c>
      <c r="L49" s="28">
        <v>0</v>
      </c>
      <c r="M49" s="28">
        <v>0</v>
      </c>
      <c r="N49" s="29">
        <f>(F49+G49-I49-J49-K49-L49-M49)</f>
        <v>1247.29</v>
      </c>
    </row>
    <row r="50" spans="1:14" s="3" customFormat="1" ht="12" x14ac:dyDescent="0.2">
      <c r="A50" s="19" t="s">
        <v>61</v>
      </c>
      <c r="B50" s="21">
        <v>43132</v>
      </c>
      <c r="C50" s="27" t="s">
        <v>4</v>
      </c>
      <c r="D50" s="28">
        <v>139</v>
      </c>
      <c r="E50" s="32">
        <v>286</v>
      </c>
      <c r="F50" s="28">
        <v>1094.98</v>
      </c>
      <c r="G50" s="28">
        <v>48.62</v>
      </c>
      <c r="H50" s="28">
        <v>0</v>
      </c>
      <c r="I50" s="28">
        <v>87.6</v>
      </c>
      <c r="J50" s="28">
        <v>0</v>
      </c>
      <c r="K50" s="30">
        <v>56.02</v>
      </c>
      <c r="L50" s="28">
        <v>0</v>
      </c>
      <c r="M50" s="28">
        <v>0</v>
      </c>
      <c r="N50" s="29">
        <f>(F50+G50-I50-J50-K50-L50-M50)</f>
        <v>999.98</v>
      </c>
    </row>
    <row r="51" spans="1:14" s="3" customFormat="1" ht="12" x14ac:dyDescent="0.2">
      <c r="A51" s="19" t="s">
        <v>62</v>
      </c>
      <c r="B51" s="21">
        <v>43132</v>
      </c>
      <c r="C51" s="27" t="s">
        <v>8</v>
      </c>
      <c r="D51" s="28">
        <v>139</v>
      </c>
      <c r="E51" s="32">
        <v>234</v>
      </c>
      <c r="F51" s="28">
        <v>960.72</v>
      </c>
      <c r="G51" s="28">
        <v>48.62</v>
      </c>
      <c r="H51" s="28">
        <v>0</v>
      </c>
      <c r="I51" s="28">
        <v>76.86</v>
      </c>
      <c r="J51" s="28">
        <v>0</v>
      </c>
      <c r="K51" s="28">
        <v>57.64</v>
      </c>
      <c r="L51" s="28">
        <v>0</v>
      </c>
      <c r="M51" s="28">
        <v>0</v>
      </c>
      <c r="N51" s="29">
        <f>(F51+G51-H51-I51-J51-K51-L51-M51)</f>
        <v>874.84</v>
      </c>
    </row>
    <row r="52" spans="1:14" s="3" customFormat="1" ht="12" x14ac:dyDescent="0.2">
      <c r="A52" s="19" t="s">
        <v>63</v>
      </c>
      <c r="B52" s="21">
        <v>43132</v>
      </c>
      <c r="C52" s="27" t="s">
        <v>4</v>
      </c>
      <c r="D52" s="28">
        <v>139</v>
      </c>
      <c r="E52" s="32">
        <v>234</v>
      </c>
      <c r="F52" s="28">
        <v>1094.98</v>
      </c>
      <c r="G52" s="28">
        <v>0</v>
      </c>
      <c r="H52" s="28">
        <v>0</v>
      </c>
      <c r="I52" s="28">
        <v>87.6</v>
      </c>
      <c r="J52" s="28">
        <v>0</v>
      </c>
      <c r="K52" s="30">
        <v>56.02</v>
      </c>
      <c r="L52" s="28">
        <v>0</v>
      </c>
      <c r="M52" s="28">
        <v>0</v>
      </c>
      <c r="N52" s="29">
        <f>(F52+G52-H52-I52-J52-K52-L52-M52)</f>
        <v>951.36</v>
      </c>
    </row>
    <row r="53" spans="1:14" s="3" customFormat="1" ht="12" x14ac:dyDescent="0.2">
      <c r="A53" s="19" t="s">
        <v>64</v>
      </c>
      <c r="B53" s="21">
        <v>43500</v>
      </c>
      <c r="C53" s="27" t="s">
        <v>8</v>
      </c>
      <c r="D53" s="28">
        <v>139</v>
      </c>
      <c r="E53" s="32">
        <v>234</v>
      </c>
      <c r="F53" s="28">
        <v>1375.65</v>
      </c>
      <c r="G53" s="28">
        <v>0</v>
      </c>
      <c r="H53" s="28">
        <v>0</v>
      </c>
      <c r="I53" s="28">
        <v>110.05</v>
      </c>
      <c r="J53" s="28">
        <v>0</v>
      </c>
      <c r="K53" s="28">
        <v>0</v>
      </c>
      <c r="L53" s="28">
        <v>0</v>
      </c>
      <c r="M53" s="28">
        <v>0</v>
      </c>
      <c r="N53" s="29">
        <f>(F53+G53-H53-I53-J53-K53-L53-M53)</f>
        <v>1265.6000000000001</v>
      </c>
    </row>
    <row r="54" spans="1:14" s="3" customFormat="1" ht="12" x14ac:dyDescent="0.2">
      <c r="A54" s="19" t="s">
        <v>65</v>
      </c>
      <c r="B54" s="21">
        <v>43132</v>
      </c>
      <c r="C54" s="27" t="s">
        <v>10</v>
      </c>
      <c r="D54" s="28">
        <v>139</v>
      </c>
      <c r="E54" s="32">
        <v>234</v>
      </c>
      <c r="F54" s="28">
        <v>1099.75</v>
      </c>
      <c r="G54" s="28">
        <v>0</v>
      </c>
      <c r="H54" s="28">
        <v>0</v>
      </c>
      <c r="I54" s="28">
        <v>87.98</v>
      </c>
      <c r="J54" s="28">
        <v>0</v>
      </c>
      <c r="K54" s="30">
        <v>56.26</v>
      </c>
      <c r="L54" s="28">
        <v>0</v>
      </c>
      <c r="M54" s="28">
        <v>20</v>
      </c>
      <c r="N54" s="29">
        <f>(F54+G54-H54-I54-J54-K54-L54-M54)</f>
        <v>935.51</v>
      </c>
    </row>
    <row r="55" spans="1:14" s="3" customFormat="1" ht="12" x14ac:dyDescent="0.2">
      <c r="A55" s="19" t="s">
        <v>610</v>
      </c>
      <c r="B55" s="21">
        <v>43132</v>
      </c>
      <c r="C55" s="27" t="s">
        <v>10</v>
      </c>
      <c r="D55" s="28">
        <v>139</v>
      </c>
      <c r="E55" s="32">
        <v>234</v>
      </c>
      <c r="F55" s="28">
        <v>1211.0999999999999</v>
      </c>
      <c r="G55" s="28">
        <v>0</v>
      </c>
      <c r="H55" s="28">
        <v>0</v>
      </c>
      <c r="I55" s="28">
        <v>96.88</v>
      </c>
      <c r="J55" s="28">
        <v>0</v>
      </c>
      <c r="K55" s="30">
        <v>72.67</v>
      </c>
      <c r="L55" s="28">
        <v>0</v>
      </c>
      <c r="M55" s="28">
        <v>20</v>
      </c>
      <c r="N55" s="29">
        <f>(F55+G55-H55-I55-J55-K55-L55-M55)</f>
        <v>1021.5499999999997</v>
      </c>
    </row>
    <row r="56" spans="1:14" s="3" customFormat="1" ht="14.25" customHeight="1" x14ac:dyDescent="0.2">
      <c r="A56" s="19" t="s">
        <v>66</v>
      </c>
      <c r="B56" s="21">
        <v>43132</v>
      </c>
      <c r="C56" s="27" t="s">
        <v>4</v>
      </c>
      <c r="D56" s="28">
        <v>139</v>
      </c>
      <c r="E56" s="32">
        <v>234</v>
      </c>
      <c r="F56" s="28">
        <v>1094.98</v>
      </c>
      <c r="G56" s="28">
        <v>48.62</v>
      </c>
      <c r="H56" s="28">
        <v>0</v>
      </c>
      <c r="I56" s="28">
        <v>87.6</v>
      </c>
      <c r="J56" s="28">
        <v>0</v>
      </c>
      <c r="K56" s="28">
        <v>0</v>
      </c>
      <c r="L56" s="28">
        <v>0</v>
      </c>
      <c r="M56" s="28">
        <v>0</v>
      </c>
      <c r="N56" s="29">
        <f>(F56+G56-H56-I56-J56-K56-L56-M56)</f>
        <v>1056</v>
      </c>
    </row>
    <row r="57" spans="1:14" s="3" customFormat="1" ht="16.5" customHeight="1" x14ac:dyDescent="0.2">
      <c r="A57" s="19" t="s">
        <v>439</v>
      </c>
      <c r="B57" s="21">
        <v>43132</v>
      </c>
      <c r="C57" s="27" t="s">
        <v>6</v>
      </c>
      <c r="D57" s="28">
        <v>139</v>
      </c>
      <c r="E57" s="32">
        <v>234</v>
      </c>
      <c r="F57" s="28">
        <v>1085.68</v>
      </c>
      <c r="G57" s="28">
        <v>0</v>
      </c>
      <c r="H57" s="28">
        <v>0</v>
      </c>
      <c r="I57" s="28">
        <v>86.85</v>
      </c>
      <c r="J57" s="28">
        <v>0</v>
      </c>
      <c r="K57" s="28">
        <v>55.54</v>
      </c>
      <c r="L57" s="28">
        <v>0</v>
      </c>
      <c r="M57" s="28">
        <v>0</v>
      </c>
      <c r="N57" s="29">
        <f>(F57+G57-H57-I57-J57-K57-L57-M57)</f>
        <v>943.29000000000008</v>
      </c>
    </row>
    <row r="58" spans="1:14" s="3" customFormat="1" ht="16.5" customHeight="1" x14ac:dyDescent="0.2">
      <c r="A58" s="19" t="s">
        <v>67</v>
      </c>
      <c r="B58" s="21">
        <v>43578</v>
      </c>
      <c r="C58" s="27" t="s">
        <v>26</v>
      </c>
      <c r="D58" s="28">
        <v>139</v>
      </c>
      <c r="E58" s="32">
        <v>286</v>
      </c>
      <c r="F58" s="28">
        <v>1315.03</v>
      </c>
      <c r="G58" s="28">
        <v>0</v>
      </c>
      <c r="H58" s="28">
        <v>0</v>
      </c>
      <c r="I58" s="28">
        <v>105.2</v>
      </c>
      <c r="J58" s="28">
        <v>0</v>
      </c>
      <c r="K58" s="28">
        <v>71.739999999999995</v>
      </c>
      <c r="L58" s="28">
        <v>0</v>
      </c>
      <c r="M58" s="28">
        <v>0</v>
      </c>
      <c r="N58" s="29">
        <f>(F58+G58-H58-I58-J58-K58-L58-M58)</f>
        <v>1138.0899999999999</v>
      </c>
    </row>
    <row r="59" spans="1:14" s="3" customFormat="1" ht="16.5" customHeight="1" x14ac:dyDescent="0.2">
      <c r="A59" s="19" t="s">
        <v>479</v>
      </c>
      <c r="B59" s="21">
        <v>43500</v>
      </c>
      <c r="C59" s="27" t="s">
        <v>4</v>
      </c>
      <c r="D59" s="28">
        <v>139</v>
      </c>
      <c r="E59" s="32">
        <v>286</v>
      </c>
      <c r="F59" s="28">
        <v>1381.55</v>
      </c>
      <c r="G59" s="28">
        <v>0</v>
      </c>
      <c r="H59" s="28">
        <v>0</v>
      </c>
      <c r="I59" s="28">
        <v>110.52</v>
      </c>
      <c r="J59" s="28">
        <v>0</v>
      </c>
      <c r="K59" s="28">
        <v>0</v>
      </c>
      <c r="L59" s="28">
        <v>0</v>
      </c>
      <c r="M59" s="28">
        <v>20</v>
      </c>
      <c r="N59" s="29">
        <f>(F59+G59-H59-I59-J59-K59-L59-M59)</f>
        <v>1251.03</v>
      </c>
    </row>
    <row r="60" spans="1:14" s="3" customFormat="1" ht="16.5" customHeight="1" x14ac:dyDescent="0.2">
      <c r="A60" s="19" t="s">
        <v>480</v>
      </c>
      <c r="B60" s="21">
        <v>43132</v>
      </c>
      <c r="C60" s="27" t="s">
        <v>4</v>
      </c>
      <c r="D60" s="28">
        <v>139</v>
      </c>
      <c r="E60" s="32">
        <v>234</v>
      </c>
      <c r="F60" s="28">
        <v>1094.98</v>
      </c>
      <c r="G60" s="28">
        <v>0</v>
      </c>
      <c r="H60" s="28">
        <v>0</v>
      </c>
      <c r="I60" s="28">
        <v>87.6</v>
      </c>
      <c r="J60" s="28">
        <v>0</v>
      </c>
      <c r="K60" s="28">
        <v>0</v>
      </c>
      <c r="L60" s="28">
        <v>0</v>
      </c>
      <c r="M60" s="28">
        <v>20</v>
      </c>
      <c r="N60" s="29">
        <f>(F60+G60-H60-I60-J60-K60-L60-M60)</f>
        <v>987.38</v>
      </c>
    </row>
    <row r="61" spans="1:14" s="3" customFormat="1" ht="12" x14ac:dyDescent="0.2">
      <c r="A61" s="19" t="s">
        <v>440</v>
      </c>
      <c r="B61" s="21">
        <v>43132</v>
      </c>
      <c r="C61" s="27" t="s">
        <v>6</v>
      </c>
      <c r="D61" s="28">
        <v>139</v>
      </c>
      <c r="E61" s="32">
        <v>234</v>
      </c>
      <c r="F61" s="28">
        <v>1085.68</v>
      </c>
      <c r="G61" s="28">
        <v>145.86000000000001</v>
      </c>
      <c r="H61" s="28">
        <v>0</v>
      </c>
      <c r="I61" s="28">
        <v>86.65</v>
      </c>
      <c r="J61" s="28">
        <v>0</v>
      </c>
      <c r="K61" s="28">
        <v>55.54</v>
      </c>
      <c r="L61" s="28">
        <v>0</v>
      </c>
      <c r="M61" s="28">
        <v>20</v>
      </c>
      <c r="N61" s="29">
        <f>(F61+G61-H61-I61-J61-K61-L61-M61)</f>
        <v>1069.3499999999999</v>
      </c>
    </row>
    <row r="62" spans="1:14" s="3" customFormat="1" ht="12" x14ac:dyDescent="0.2">
      <c r="A62" s="19" t="s">
        <v>68</v>
      </c>
      <c r="B62" s="21">
        <v>43500</v>
      </c>
      <c r="C62" s="27" t="s">
        <v>4</v>
      </c>
      <c r="D62" s="28">
        <v>139</v>
      </c>
      <c r="E62" s="32">
        <v>286</v>
      </c>
      <c r="F62" s="28">
        <v>1381.55</v>
      </c>
      <c r="G62" s="28">
        <v>0</v>
      </c>
      <c r="H62" s="28">
        <v>0</v>
      </c>
      <c r="I62" s="28">
        <v>110.52</v>
      </c>
      <c r="J62" s="28">
        <v>0</v>
      </c>
      <c r="K62" s="30">
        <v>72.36</v>
      </c>
      <c r="L62" s="28">
        <v>0</v>
      </c>
      <c r="M62" s="28">
        <v>0</v>
      </c>
      <c r="N62" s="29">
        <f>(F62+G62-H62-I62-J62-K62-L62-M62)</f>
        <v>1198.67</v>
      </c>
    </row>
    <row r="63" spans="1:14" s="3" customFormat="1" ht="12" x14ac:dyDescent="0.2">
      <c r="A63" s="19" t="s">
        <v>69</v>
      </c>
      <c r="B63" s="21">
        <v>43634</v>
      </c>
      <c r="C63" s="27" t="s">
        <v>6</v>
      </c>
      <c r="D63" s="28">
        <v>139</v>
      </c>
      <c r="E63" s="20">
        <v>286</v>
      </c>
      <c r="F63" s="28">
        <v>1235.45</v>
      </c>
      <c r="G63" s="28">
        <v>48.62</v>
      </c>
      <c r="H63" s="28">
        <v>0</v>
      </c>
      <c r="I63" s="28">
        <v>98.83</v>
      </c>
      <c r="J63" s="28">
        <v>0</v>
      </c>
      <c r="K63" s="28">
        <v>71.739999999999995</v>
      </c>
      <c r="L63" s="28">
        <v>0</v>
      </c>
      <c r="M63" s="28">
        <v>0</v>
      </c>
      <c r="N63" s="29">
        <f>(F63+G63-H63-I63-J63-K63-L63-M63)</f>
        <v>1113.5</v>
      </c>
    </row>
    <row r="64" spans="1:14" s="3" customFormat="1" ht="12" x14ac:dyDescent="0.2">
      <c r="A64" s="19" t="s">
        <v>611</v>
      </c>
      <c r="B64" s="21">
        <v>43713</v>
      </c>
      <c r="C64" s="27" t="s">
        <v>10</v>
      </c>
      <c r="D64" s="28">
        <v>139</v>
      </c>
      <c r="E64" s="20">
        <v>286</v>
      </c>
      <c r="F64" s="28">
        <v>1211.0999999999999</v>
      </c>
      <c r="G64" s="28">
        <v>0</v>
      </c>
      <c r="H64" s="28">
        <v>0</v>
      </c>
      <c r="I64" s="28">
        <v>96.88</v>
      </c>
      <c r="J64" s="28">
        <v>0</v>
      </c>
      <c r="K64" s="28">
        <v>0</v>
      </c>
      <c r="L64" s="28">
        <v>0</v>
      </c>
      <c r="M64" s="28">
        <v>0</v>
      </c>
      <c r="N64" s="29">
        <f>(F64+G64-H64-I64-J64-K64-L64-M64)</f>
        <v>1114.2199999999998</v>
      </c>
    </row>
    <row r="65" spans="1:14" s="3" customFormat="1" ht="12" x14ac:dyDescent="0.2">
      <c r="A65" s="19" t="s">
        <v>11</v>
      </c>
      <c r="B65" s="21">
        <v>43132</v>
      </c>
      <c r="C65" s="27" t="s">
        <v>4</v>
      </c>
      <c r="D65" s="28">
        <v>139</v>
      </c>
      <c r="E65" s="20">
        <v>234</v>
      </c>
      <c r="F65" s="28">
        <v>1094.98</v>
      </c>
      <c r="G65" s="28">
        <v>97.24</v>
      </c>
      <c r="H65" s="28">
        <v>0</v>
      </c>
      <c r="I65" s="28">
        <v>87.6</v>
      </c>
      <c r="J65" s="28">
        <v>0</v>
      </c>
      <c r="K65" s="30">
        <v>56.02</v>
      </c>
      <c r="L65" s="28">
        <v>0</v>
      </c>
      <c r="M65" s="28">
        <v>20</v>
      </c>
      <c r="N65" s="29">
        <f>(F65+G65-H65-I65-J65-K65-L65-M65)</f>
        <v>1028.6000000000001</v>
      </c>
    </row>
    <row r="66" spans="1:14" s="3" customFormat="1" ht="12" x14ac:dyDescent="0.2">
      <c r="A66" s="19" t="s">
        <v>12</v>
      </c>
      <c r="B66" s="21">
        <v>43132</v>
      </c>
      <c r="C66" s="27" t="s">
        <v>4</v>
      </c>
      <c r="D66" s="28">
        <v>139</v>
      </c>
      <c r="E66" s="20">
        <v>234</v>
      </c>
      <c r="F66" s="28">
        <v>1094.98</v>
      </c>
      <c r="G66" s="28">
        <v>0</v>
      </c>
      <c r="H66" s="28">
        <v>0</v>
      </c>
      <c r="I66" s="28">
        <v>87.6</v>
      </c>
      <c r="J66" s="28">
        <v>0</v>
      </c>
      <c r="K66" s="30">
        <v>56.02</v>
      </c>
      <c r="L66" s="28">
        <v>0</v>
      </c>
      <c r="M66" s="28">
        <v>20</v>
      </c>
      <c r="N66" s="29">
        <f>(F66+G66-H66-I66-J66-K66-L66-M66)</f>
        <v>931.36</v>
      </c>
    </row>
    <row r="67" spans="1:14" s="3" customFormat="1" ht="12" x14ac:dyDescent="0.2">
      <c r="A67" s="19" t="s">
        <v>415</v>
      </c>
      <c r="B67" s="21">
        <v>43132</v>
      </c>
      <c r="C67" s="27" t="s">
        <v>26</v>
      </c>
      <c r="D67" s="28">
        <v>139</v>
      </c>
      <c r="E67" s="20">
        <v>286</v>
      </c>
      <c r="F67" s="28">
        <v>1251.51</v>
      </c>
      <c r="G67" s="28">
        <v>0</v>
      </c>
      <c r="H67" s="28">
        <v>0</v>
      </c>
      <c r="I67" s="28">
        <v>108.12</v>
      </c>
      <c r="J67" s="28">
        <v>0</v>
      </c>
      <c r="K67" s="28">
        <v>71.739999999999995</v>
      </c>
      <c r="L67" s="28">
        <v>0</v>
      </c>
      <c r="M67" s="28">
        <v>20</v>
      </c>
      <c r="N67" s="29">
        <f>(F67+G67-H67-I67-J67-K67-L67-M67)</f>
        <v>1051.6499999999999</v>
      </c>
    </row>
    <row r="68" spans="1:14" s="3" customFormat="1" ht="12" x14ac:dyDescent="0.2">
      <c r="A68" s="19" t="s">
        <v>13</v>
      </c>
      <c r="B68" s="21">
        <v>43514</v>
      </c>
      <c r="C68" s="27" t="s">
        <v>8</v>
      </c>
      <c r="D68" s="28">
        <v>139</v>
      </c>
      <c r="E68" s="20">
        <v>286</v>
      </c>
      <c r="F68" s="28">
        <v>1375.65</v>
      </c>
      <c r="G68" s="28">
        <v>145.86000000000001</v>
      </c>
      <c r="H68" s="28">
        <v>0</v>
      </c>
      <c r="I68" s="28">
        <v>110.05</v>
      </c>
      <c r="J68" s="28">
        <v>0</v>
      </c>
      <c r="K68" s="30">
        <v>72.05</v>
      </c>
      <c r="L68" s="28">
        <v>0</v>
      </c>
      <c r="M68" s="28">
        <v>0</v>
      </c>
      <c r="N68" s="29">
        <f>(F68+G68-H68-I68-J68-K68-L68-M68)</f>
        <v>1339.4100000000003</v>
      </c>
    </row>
    <row r="69" spans="1:14" s="3" customFormat="1" ht="12" x14ac:dyDescent="0.2">
      <c r="A69" s="19" t="s">
        <v>14</v>
      </c>
      <c r="B69" s="21">
        <v>43132</v>
      </c>
      <c r="C69" s="27" t="s">
        <v>4</v>
      </c>
      <c r="D69" s="28">
        <v>139</v>
      </c>
      <c r="E69" s="20">
        <v>234</v>
      </c>
      <c r="F69" s="28">
        <v>1094.98</v>
      </c>
      <c r="G69" s="28">
        <v>0</v>
      </c>
      <c r="H69" s="28">
        <v>0</v>
      </c>
      <c r="I69" s="28">
        <v>87.6</v>
      </c>
      <c r="J69" s="28">
        <v>0</v>
      </c>
      <c r="K69" s="30">
        <v>56.02</v>
      </c>
      <c r="L69" s="28">
        <v>0</v>
      </c>
      <c r="M69" s="28">
        <v>0</v>
      </c>
      <c r="N69" s="29">
        <f>(F69+G69-H69-I69-J69-K69-L69-M69)</f>
        <v>951.36</v>
      </c>
    </row>
    <row r="70" spans="1:14" s="3" customFormat="1" ht="12" x14ac:dyDescent="0.2">
      <c r="A70" s="19" t="s">
        <v>584</v>
      </c>
      <c r="B70" s="21">
        <v>43500</v>
      </c>
      <c r="C70" s="27" t="s">
        <v>4</v>
      </c>
      <c r="D70" s="28">
        <v>139</v>
      </c>
      <c r="E70" s="20">
        <v>286</v>
      </c>
      <c r="F70" s="28">
        <v>1381.55</v>
      </c>
      <c r="G70" s="28">
        <v>48.62</v>
      </c>
      <c r="H70" s="28">
        <v>0</v>
      </c>
      <c r="I70" s="28">
        <v>110.52</v>
      </c>
      <c r="J70" s="28">
        <v>0</v>
      </c>
      <c r="K70" s="30">
        <v>72.36</v>
      </c>
      <c r="L70" s="28">
        <v>0</v>
      </c>
      <c r="M70" s="28">
        <v>0</v>
      </c>
      <c r="N70" s="29">
        <f>(F70+G70-H70-I70-J70-K70-L70-M70)</f>
        <v>1247.29</v>
      </c>
    </row>
    <row r="71" spans="1:14" s="3" customFormat="1" ht="12" x14ac:dyDescent="0.2">
      <c r="A71" s="19" t="s">
        <v>15</v>
      </c>
      <c r="B71" s="21">
        <v>43132</v>
      </c>
      <c r="C71" s="27" t="s">
        <v>6</v>
      </c>
      <c r="D71" s="28">
        <v>139</v>
      </c>
      <c r="E71" s="20">
        <v>234</v>
      </c>
      <c r="F71" s="28">
        <v>1085.68</v>
      </c>
      <c r="G71" s="28">
        <v>97.24</v>
      </c>
      <c r="H71" s="28">
        <v>0</v>
      </c>
      <c r="I71" s="28">
        <v>86.85</v>
      </c>
      <c r="J71" s="28">
        <v>0</v>
      </c>
      <c r="K71" s="28">
        <v>0</v>
      </c>
      <c r="L71" s="28">
        <v>0</v>
      </c>
      <c r="M71" s="28">
        <v>20</v>
      </c>
      <c r="N71" s="29">
        <f>(F71+G71-H71-I71-J71-K71-L71-M71)</f>
        <v>1076.0700000000002</v>
      </c>
    </row>
    <row r="72" spans="1:14" s="3" customFormat="1" ht="12" x14ac:dyDescent="0.2">
      <c r="A72" s="19" t="s">
        <v>481</v>
      </c>
      <c r="B72" s="21">
        <v>43543</v>
      </c>
      <c r="C72" s="27" t="s">
        <v>6</v>
      </c>
      <c r="D72" s="28">
        <v>139</v>
      </c>
      <c r="E72" s="20">
        <v>286</v>
      </c>
      <c r="F72" s="28">
        <v>1369.75</v>
      </c>
      <c r="G72" s="28">
        <v>0</v>
      </c>
      <c r="H72" s="28">
        <v>0</v>
      </c>
      <c r="I72" s="28">
        <v>109.58</v>
      </c>
      <c r="J72" s="28">
        <v>0</v>
      </c>
      <c r="K72" s="28">
        <v>71.739999999999995</v>
      </c>
      <c r="L72" s="28">
        <v>0</v>
      </c>
      <c r="M72" s="28">
        <v>0</v>
      </c>
      <c r="N72" s="29">
        <f>(F72+G72-H72-I72-J72-K72-L72-M72)</f>
        <v>1188.43</v>
      </c>
    </row>
    <row r="73" spans="1:14" s="3" customFormat="1" ht="12" x14ac:dyDescent="0.2">
      <c r="A73" s="19" t="s">
        <v>16</v>
      </c>
      <c r="B73" s="21">
        <v>43132</v>
      </c>
      <c r="C73" s="27" t="s">
        <v>6</v>
      </c>
      <c r="D73" s="28">
        <v>139</v>
      </c>
      <c r="E73" s="20">
        <v>234</v>
      </c>
      <c r="F73" s="28">
        <v>1085.68</v>
      </c>
      <c r="G73" s="28">
        <v>97.24</v>
      </c>
      <c r="H73" s="28">
        <v>0</v>
      </c>
      <c r="I73" s="28">
        <v>86.85</v>
      </c>
      <c r="J73" s="28">
        <v>0</v>
      </c>
      <c r="K73" s="28">
        <v>55.54</v>
      </c>
      <c r="L73" s="28">
        <v>0</v>
      </c>
      <c r="M73" s="28">
        <v>20</v>
      </c>
      <c r="N73" s="29">
        <f>(F73+G73-H73-I73-J73-K73-L73-M73)</f>
        <v>1020.5300000000002</v>
      </c>
    </row>
    <row r="74" spans="1:14" s="3" customFormat="1" ht="12" x14ac:dyDescent="0.2">
      <c r="A74" s="19" t="s">
        <v>17</v>
      </c>
      <c r="B74" s="21">
        <v>43132</v>
      </c>
      <c r="C74" s="27" t="s">
        <v>4</v>
      </c>
      <c r="D74" s="28">
        <v>139</v>
      </c>
      <c r="E74" s="20">
        <v>221</v>
      </c>
      <c r="F74" s="28">
        <v>1094.98</v>
      </c>
      <c r="G74" s="28">
        <v>48.62</v>
      </c>
      <c r="H74" s="28">
        <v>0</v>
      </c>
      <c r="I74" s="28">
        <v>87.6</v>
      </c>
      <c r="J74" s="28">
        <v>0</v>
      </c>
      <c r="K74" s="28">
        <v>0</v>
      </c>
      <c r="L74" s="28">
        <v>0</v>
      </c>
      <c r="M74" s="28">
        <v>20</v>
      </c>
      <c r="N74" s="29">
        <f>(F74+G74-H74-I74-J74-K74-L74-M74)</f>
        <v>1036</v>
      </c>
    </row>
    <row r="75" spans="1:14" s="3" customFormat="1" ht="12" x14ac:dyDescent="0.2">
      <c r="A75" s="19" t="s">
        <v>18</v>
      </c>
      <c r="B75" s="21">
        <v>43500</v>
      </c>
      <c r="C75" s="27" t="s">
        <v>4</v>
      </c>
      <c r="D75" s="28">
        <v>139</v>
      </c>
      <c r="E75" s="20">
        <v>286</v>
      </c>
      <c r="F75" s="28">
        <v>1381.55</v>
      </c>
      <c r="G75" s="28">
        <v>48.62</v>
      </c>
      <c r="H75" s="28">
        <v>0</v>
      </c>
      <c r="I75" s="28">
        <v>110.52</v>
      </c>
      <c r="J75" s="28">
        <v>0</v>
      </c>
      <c r="K75" s="28">
        <v>0</v>
      </c>
      <c r="L75" s="28">
        <v>0</v>
      </c>
      <c r="M75" s="28">
        <v>0</v>
      </c>
      <c r="N75" s="29">
        <f>(F75+G75-H75-I75-J75-K75-L75-M75)</f>
        <v>1319.6499999999999</v>
      </c>
    </row>
    <row r="76" spans="1:14" s="3" customFormat="1" ht="12" x14ac:dyDescent="0.2">
      <c r="A76" s="19" t="s">
        <v>441</v>
      </c>
      <c r="B76" s="21">
        <v>43500</v>
      </c>
      <c r="C76" s="27" t="s">
        <v>8</v>
      </c>
      <c r="D76" s="28">
        <v>139</v>
      </c>
      <c r="E76" s="20">
        <v>286</v>
      </c>
      <c r="F76" s="28">
        <v>1375.65</v>
      </c>
      <c r="G76" s="28">
        <v>0</v>
      </c>
      <c r="H76" s="28">
        <v>0</v>
      </c>
      <c r="I76" s="28">
        <v>110.05</v>
      </c>
      <c r="J76" s="28">
        <v>0</v>
      </c>
      <c r="K76" s="30">
        <v>72.05</v>
      </c>
      <c r="L76" s="28">
        <v>0</v>
      </c>
      <c r="M76" s="28">
        <v>0</v>
      </c>
      <c r="N76" s="29">
        <f>(F76+G76-H76-I76-J76-K76-L76-M76)</f>
        <v>1193.5500000000002</v>
      </c>
    </row>
    <row r="77" spans="1:14" s="3" customFormat="1" ht="12" x14ac:dyDescent="0.2">
      <c r="A77" s="19" t="s">
        <v>482</v>
      </c>
      <c r="B77" s="21">
        <v>43500</v>
      </c>
      <c r="C77" s="27" t="s">
        <v>4</v>
      </c>
      <c r="D77" s="28">
        <v>139</v>
      </c>
      <c r="E77" s="20">
        <v>286</v>
      </c>
      <c r="F77" s="28">
        <v>1381.55</v>
      </c>
      <c r="G77" s="28">
        <v>97.24</v>
      </c>
      <c r="H77" s="28">
        <v>0</v>
      </c>
      <c r="I77" s="28">
        <v>110.52</v>
      </c>
      <c r="J77" s="28">
        <v>0</v>
      </c>
      <c r="K77" s="30">
        <v>72.36</v>
      </c>
      <c r="L77" s="28">
        <v>0</v>
      </c>
      <c r="M77" s="28">
        <v>20</v>
      </c>
      <c r="N77" s="29">
        <f>(F77+G77-H77-I77-J77-K77-L77-M77)</f>
        <v>1275.9100000000001</v>
      </c>
    </row>
    <row r="78" spans="1:14" s="3" customFormat="1" ht="12" x14ac:dyDescent="0.2">
      <c r="A78" s="19" t="s">
        <v>19</v>
      </c>
      <c r="B78" s="21">
        <v>43500</v>
      </c>
      <c r="C78" s="27" t="s">
        <v>4</v>
      </c>
      <c r="D78" s="28">
        <v>139</v>
      </c>
      <c r="E78" s="20">
        <v>286</v>
      </c>
      <c r="F78" s="28">
        <v>1381.55</v>
      </c>
      <c r="G78" s="28">
        <v>0</v>
      </c>
      <c r="H78" s="28">
        <v>0</v>
      </c>
      <c r="I78" s="28">
        <v>110.52</v>
      </c>
      <c r="J78" s="28">
        <v>0</v>
      </c>
      <c r="K78" s="30">
        <v>72.36</v>
      </c>
      <c r="L78" s="28">
        <v>0</v>
      </c>
      <c r="M78" s="28">
        <v>0</v>
      </c>
      <c r="N78" s="29">
        <f>(F78+G78-H78-I78-J78-K78-L78-M78)</f>
        <v>1198.67</v>
      </c>
    </row>
    <row r="79" spans="1:14" s="3" customFormat="1" ht="12" x14ac:dyDescent="0.2">
      <c r="A79" s="19" t="s">
        <v>442</v>
      </c>
      <c r="B79" s="21">
        <v>43132</v>
      </c>
      <c r="C79" s="27" t="s">
        <v>10</v>
      </c>
      <c r="D79" s="28">
        <v>139</v>
      </c>
      <c r="E79" s="20">
        <v>234</v>
      </c>
      <c r="F79" s="28">
        <v>1099.75</v>
      </c>
      <c r="G79" s="28">
        <v>0</v>
      </c>
      <c r="H79" s="28">
        <v>0</v>
      </c>
      <c r="I79" s="28">
        <v>87.98</v>
      </c>
      <c r="J79" s="28">
        <v>0</v>
      </c>
      <c r="K79" s="28">
        <v>56.26</v>
      </c>
      <c r="L79" s="28">
        <v>0</v>
      </c>
      <c r="M79" s="28">
        <v>20</v>
      </c>
      <c r="N79" s="29">
        <f>(F79+G79-H79-I79-J79-K79-L79-M79)</f>
        <v>935.51</v>
      </c>
    </row>
    <row r="80" spans="1:14" s="3" customFormat="1" ht="12" x14ac:dyDescent="0.2">
      <c r="A80" s="19" t="s">
        <v>483</v>
      </c>
      <c r="B80" s="21">
        <v>43500</v>
      </c>
      <c r="C80" s="27" t="s">
        <v>4</v>
      </c>
      <c r="D80" s="28">
        <v>139</v>
      </c>
      <c r="E80" s="20">
        <v>286</v>
      </c>
      <c r="F80" s="28">
        <v>1381.55</v>
      </c>
      <c r="G80" s="28">
        <v>0</v>
      </c>
      <c r="H80" s="28">
        <v>0</v>
      </c>
      <c r="I80" s="28">
        <v>110.52</v>
      </c>
      <c r="J80" s="28">
        <v>0</v>
      </c>
      <c r="K80" s="30">
        <v>72.36</v>
      </c>
      <c r="L80" s="28">
        <v>0</v>
      </c>
      <c r="M80" s="28">
        <v>0</v>
      </c>
      <c r="N80" s="29">
        <f>(F80+G80-H80-I80-J80-K80-L80-M80)</f>
        <v>1198.67</v>
      </c>
    </row>
    <row r="81" spans="1:14" s="3" customFormat="1" ht="12" x14ac:dyDescent="0.2">
      <c r="A81" s="19" t="s">
        <v>20</v>
      </c>
      <c r="B81" s="21">
        <v>43500</v>
      </c>
      <c r="C81" s="27" t="s">
        <v>4</v>
      </c>
      <c r="D81" s="28">
        <v>139</v>
      </c>
      <c r="E81" s="32">
        <v>286</v>
      </c>
      <c r="F81" s="28">
        <v>1381.55</v>
      </c>
      <c r="G81" s="28">
        <v>0</v>
      </c>
      <c r="H81" s="28">
        <v>0</v>
      </c>
      <c r="I81" s="28">
        <v>110.52</v>
      </c>
      <c r="J81" s="28">
        <v>0</v>
      </c>
      <c r="K81" s="28">
        <v>0</v>
      </c>
      <c r="L81" s="28">
        <v>0</v>
      </c>
      <c r="M81" s="28">
        <v>0</v>
      </c>
      <c r="N81" s="29">
        <f>(F81+G81-H81-I81-J81-K81-L81-M81)</f>
        <v>1271.03</v>
      </c>
    </row>
    <row r="82" spans="1:14" s="3" customFormat="1" ht="15" customHeight="1" x14ac:dyDescent="0.2">
      <c r="A82" s="19" t="s">
        <v>21</v>
      </c>
      <c r="B82" s="21">
        <v>43500</v>
      </c>
      <c r="C82" s="27" t="s">
        <v>4</v>
      </c>
      <c r="D82" s="28">
        <v>139</v>
      </c>
      <c r="E82" s="32">
        <v>286</v>
      </c>
      <c r="F82" s="28">
        <v>1381.55</v>
      </c>
      <c r="G82" s="28">
        <v>48.62</v>
      </c>
      <c r="H82" s="28">
        <v>0</v>
      </c>
      <c r="I82" s="28">
        <v>110.52</v>
      </c>
      <c r="J82" s="28">
        <v>0</v>
      </c>
      <c r="K82" s="28">
        <v>0</v>
      </c>
      <c r="L82" s="28">
        <v>0</v>
      </c>
      <c r="M82" s="28">
        <v>20</v>
      </c>
      <c r="N82" s="29">
        <f>(F82+G82-H82-I82-J82-K82-L82-M82)</f>
        <v>1299.6499999999999</v>
      </c>
    </row>
    <row r="83" spans="1:14" s="3" customFormat="1" ht="12" x14ac:dyDescent="0.2">
      <c r="A83" s="19" t="s">
        <v>22</v>
      </c>
      <c r="B83" s="21">
        <v>43132</v>
      </c>
      <c r="C83" s="27" t="s">
        <v>6</v>
      </c>
      <c r="D83" s="28">
        <v>139</v>
      </c>
      <c r="E83" s="32">
        <v>234</v>
      </c>
      <c r="F83" s="28">
        <v>1085.68</v>
      </c>
      <c r="G83" s="28">
        <v>0</v>
      </c>
      <c r="H83" s="28">
        <v>0</v>
      </c>
      <c r="I83" s="28">
        <v>86.85</v>
      </c>
      <c r="J83" s="28">
        <v>0</v>
      </c>
      <c r="K83" s="28">
        <v>0</v>
      </c>
      <c r="L83" s="28">
        <v>0</v>
      </c>
      <c r="M83" s="28">
        <v>0</v>
      </c>
      <c r="N83" s="29">
        <f>(F83+G83-H83-I83-J83-K83-L83-M83)</f>
        <v>998.83</v>
      </c>
    </row>
    <row r="84" spans="1:14" s="3" customFormat="1" ht="12" x14ac:dyDescent="0.2">
      <c r="A84" s="19" t="s">
        <v>443</v>
      </c>
      <c r="B84" s="21">
        <v>43543</v>
      </c>
      <c r="C84" s="27" t="s">
        <v>6</v>
      </c>
      <c r="D84" s="28">
        <v>139</v>
      </c>
      <c r="E84" s="32">
        <v>286</v>
      </c>
      <c r="F84" s="28">
        <v>1369.75</v>
      </c>
      <c r="G84" s="28">
        <v>0</v>
      </c>
      <c r="H84" s="28">
        <v>0</v>
      </c>
      <c r="I84" s="28">
        <v>109.58</v>
      </c>
      <c r="J84" s="28">
        <v>0</v>
      </c>
      <c r="K84" s="28">
        <v>71.739999999999995</v>
      </c>
      <c r="L84" s="28">
        <v>0</v>
      </c>
      <c r="M84" s="28">
        <v>0</v>
      </c>
      <c r="N84" s="29">
        <f>(F84+G84-H84-I84-J84-K84-L84-M84)</f>
        <v>1188.43</v>
      </c>
    </row>
    <row r="85" spans="1:14" s="3" customFormat="1" ht="12" x14ac:dyDescent="0.2">
      <c r="A85" s="19" t="s">
        <v>41</v>
      </c>
      <c r="B85" s="21">
        <v>43132</v>
      </c>
      <c r="C85" s="27" t="s">
        <v>6</v>
      </c>
      <c r="D85" s="28">
        <v>139</v>
      </c>
      <c r="E85" s="32">
        <v>234</v>
      </c>
      <c r="F85" s="28">
        <v>1085.68</v>
      </c>
      <c r="G85" s="28">
        <v>0</v>
      </c>
      <c r="H85" s="28">
        <v>0</v>
      </c>
      <c r="I85" s="28">
        <v>86.85</v>
      </c>
      <c r="J85" s="28">
        <v>0</v>
      </c>
      <c r="K85" s="28">
        <v>55.54</v>
      </c>
      <c r="L85" s="28">
        <v>0</v>
      </c>
      <c r="M85" s="28">
        <v>20</v>
      </c>
      <c r="N85" s="29">
        <f>(F85+G85-H85-I85-J85-K85-L85-M85)</f>
        <v>923.29000000000008</v>
      </c>
    </row>
    <row r="86" spans="1:14" s="3" customFormat="1" ht="12" x14ac:dyDescent="0.2">
      <c r="A86" s="19" t="s">
        <v>42</v>
      </c>
      <c r="B86" s="21">
        <v>43500</v>
      </c>
      <c r="C86" s="27" t="s">
        <v>8</v>
      </c>
      <c r="D86" s="28">
        <v>139</v>
      </c>
      <c r="E86" s="32">
        <v>286</v>
      </c>
      <c r="F86" s="28">
        <v>1375.65</v>
      </c>
      <c r="G86" s="28">
        <v>48.62</v>
      </c>
      <c r="H86" s="28">
        <v>0</v>
      </c>
      <c r="I86" s="28">
        <v>110.05</v>
      </c>
      <c r="J86" s="28">
        <v>0</v>
      </c>
      <c r="K86" s="30">
        <v>72.05</v>
      </c>
      <c r="L86" s="28">
        <v>0</v>
      </c>
      <c r="M86" s="28">
        <v>0</v>
      </c>
      <c r="N86" s="29">
        <f>(F86+G86-H86-I86-J86-K86-L86-M86)</f>
        <v>1242.17</v>
      </c>
    </row>
    <row r="87" spans="1:14" s="3" customFormat="1" ht="12" x14ac:dyDescent="0.2">
      <c r="A87" s="19" t="s">
        <v>43</v>
      </c>
      <c r="B87" s="21">
        <v>43132</v>
      </c>
      <c r="C87" s="27" t="s">
        <v>4</v>
      </c>
      <c r="D87" s="28">
        <v>139</v>
      </c>
      <c r="E87" s="32">
        <v>234</v>
      </c>
      <c r="F87" s="28">
        <v>1094.98</v>
      </c>
      <c r="G87" s="28">
        <v>0</v>
      </c>
      <c r="H87" s="28">
        <v>0</v>
      </c>
      <c r="I87" s="28">
        <v>87.6</v>
      </c>
      <c r="J87" s="28">
        <v>0</v>
      </c>
      <c r="K87" s="28">
        <v>0</v>
      </c>
      <c r="L87" s="28">
        <v>0</v>
      </c>
      <c r="M87" s="28">
        <v>20</v>
      </c>
      <c r="N87" s="29">
        <f>(F87+G87-H87-I87-J87-K87-L87-M87)</f>
        <v>987.38</v>
      </c>
    </row>
    <row r="88" spans="1:14" s="3" customFormat="1" ht="12" x14ac:dyDescent="0.2">
      <c r="A88" s="19" t="s">
        <v>44</v>
      </c>
      <c r="B88" s="21">
        <v>43679</v>
      </c>
      <c r="C88" s="27" t="s">
        <v>6</v>
      </c>
      <c r="D88" s="28">
        <v>139</v>
      </c>
      <c r="E88" s="32">
        <v>234</v>
      </c>
      <c r="F88" s="28">
        <v>1085.68</v>
      </c>
      <c r="G88" s="28">
        <v>0</v>
      </c>
      <c r="H88" s="28">
        <v>0</v>
      </c>
      <c r="I88" s="28">
        <v>86.85</v>
      </c>
      <c r="J88" s="28">
        <v>0</v>
      </c>
      <c r="K88" s="28">
        <v>0</v>
      </c>
      <c r="L88" s="28">
        <v>0</v>
      </c>
      <c r="M88" s="28">
        <v>20</v>
      </c>
      <c r="N88" s="29">
        <f>(F88+G88-H88-I88-J88-K88-L88-M88)</f>
        <v>978.83</v>
      </c>
    </row>
    <row r="89" spans="1:14" s="3" customFormat="1" ht="12" x14ac:dyDescent="0.2">
      <c r="A89" s="19" t="s">
        <v>484</v>
      </c>
      <c r="B89" s="21">
        <v>43514</v>
      </c>
      <c r="C89" s="27" t="s">
        <v>4</v>
      </c>
      <c r="D89" s="28">
        <v>139</v>
      </c>
      <c r="E89" s="32">
        <v>286</v>
      </c>
      <c r="F89" s="28">
        <v>1381.55</v>
      </c>
      <c r="G89" s="28">
        <v>97.24</v>
      </c>
      <c r="H89" s="28">
        <v>0</v>
      </c>
      <c r="I89" s="28">
        <v>110.52</v>
      </c>
      <c r="J89" s="28">
        <v>0</v>
      </c>
      <c r="K89" s="30">
        <v>72.36</v>
      </c>
      <c r="L89" s="28">
        <v>0</v>
      </c>
      <c r="M89" s="28">
        <v>0</v>
      </c>
      <c r="N89" s="29">
        <f>(F89+G89-H89-I89-J89-K89-L89-M89)</f>
        <v>1295.9100000000001</v>
      </c>
    </row>
    <row r="90" spans="1:14" s="3" customFormat="1" ht="12" x14ac:dyDescent="0.2">
      <c r="A90" s="19" t="s">
        <v>485</v>
      </c>
      <c r="B90" s="21">
        <v>43500</v>
      </c>
      <c r="C90" s="27" t="s">
        <v>4</v>
      </c>
      <c r="D90" s="28">
        <v>139</v>
      </c>
      <c r="E90" s="32">
        <v>286</v>
      </c>
      <c r="F90" s="28">
        <v>1381.55</v>
      </c>
      <c r="G90" s="28">
        <v>48.62</v>
      </c>
      <c r="H90" s="28">
        <v>77.8</v>
      </c>
      <c r="I90" s="28">
        <v>104.3</v>
      </c>
      <c r="J90" s="28">
        <v>0</v>
      </c>
      <c r="K90" s="30">
        <v>70.02</v>
      </c>
      <c r="L90" s="28">
        <v>0</v>
      </c>
      <c r="M90" s="28">
        <v>0</v>
      </c>
      <c r="N90" s="29">
        <f>(F90+G90-H90-I90-J90-K90-L90-M90)</f>
        <v>1178.05</v>
      </c>
    </row>
    <row r="91" spans="1:14" s="3" customFormat="1" ht="12" x14ac:dyDescent="0.2">
      <c r="A91" s="19" t="s">
        <v>486</v>
      </c>
      <c r="B91" s="21">
        <v>43132</v>
      </c>
      <c r="C91" s="27" t="s">
        <v>4</v>
      </c>
      <c r="D91" s="28">
        <v>139</v>
      </c>
      <c r="E91" s="32">
        <v>234</v>
      </c>
      <c r="F91" s="28">
        <v>1094.98</v>
      </c>
      <c r="G91" s="28">
        <v>0</v>
      </c>
      <c r="H91" s="28">
        <v>0</v>
      </c>
      <c r="I91" s="28">
        <v>87.6</v>
      </c>
      <c r="J91" s="28">
        <v>0</v>
      </c>
      <c r="K91" s="28">
        <v>0</v>
      </c>
      <c r="L91" s="28">
        <v>0</v>
      </c>
      <c r="M91" s="28">
        <v>0</v>
      </c>
      <c r="N91" s="29">
        <f>(F91+G91-H91-I91-J91-K91-L91-M91)</f>
        <v>1007.38</v>
      </c>
    </row>
    <row r="92" spans="1:14" s="3" customFormat="1" ht="12" x14ac:dyDescent="0.2">
      <c r="A92" s="19" t="s">
        <v>70</v>
      </c>
      <c r="B92" s="21">
        <v>43150</v>
      </c>
      <c r="C92" s="27" t="s">
        <v>10</v>
      </c>
      <c r="D92" s="28">
        <v>139</v>
      </c>
      <c r="E92" s="32">
        <v>234</v>
      </c>
      <c r="F92" s="28">
        <v>1099.75</v>
      </c>
      <c r="G92" s="28">
        <v>0</v>
      </c>
      <c r="H92" s="28">
        <v>0</v>
      </c>
      <c r="I92" s="28">
        <v>87.98</v>
      </c>
      <c r="J92" s="28">
        <v>0</v>
      </c>
      <c r="K92" s="30">
        <v>56.26</v>
      </c>
      <c r="L92" s="28">
        <v>0</v>
      </c>
      <c r="M92" s="28">
        <v>20</v>
      </c>
      <c r="N92" s="29">
        <f>(F92+G92-H92-I92-J92-K92-L92-M92)</f>
        <v>935.51</v>
      </c>
    </row>
    <row r="93" spans="1:14" s="3" customFormat="1" ht="12" x14ac:dyDescent="0.2">
      <c r="A93" s="19" t="s">
        <v>71</v>
      </c>
      <c r="B93" s="21">
        <v>43606</v>
      </c>
      <c r="C93" s="27" t="s">
        <v>6</v>
      </c>
      <c r="D93" s="28">
        <v>139</v>
      </c>
      <c r="E93" s="32">
        <v>286</v>
      </c>
      <c r="F93" s="28">
        <v>1270.26</v>
      </c>
      <c r="G93" s="28">
        <v>97.24</v>
      </c>
      <c r="H93" s="28">
        <v>0</v>
      </c>
      <c r="I93" s="28">
        <v>101.62</v>
      </c>
      <c r="J93" s="28">
        <v>0</v>
      </c>
      <c r="K93" s="28">
        <v>0</v>
      </c>
      <c r="L93" s="28">
        <v>0</v>
      </c>
      <c r="M93" s="28">
        <v>0</v>
      </c>
      <c r="N93" s="29">
        <f>(F93+G93-H93-I93-J93-K93-L93-M93)</f>
        <v>1265.8800000000001</v>
      </c>
    </row>
    <row r="94" spans="1:14" s="3" customFormat="1" ht="12" x14ac:dyDescent="0.2">
      <c r="A94" s="19" t="s">
        <v>577</v>
      </c>
      <c r="B94" s="21">
        <v>43132</v>
      </c>
      <c r="C94" s="27" t="s">
        <v>8</v>
      </c>
      <c r="D94" s="28">
        <v>139</v>
      </c>
      <c r="E94" s="32">
        <v>234</v>
      </c>
      <c r="F94" s="28">
        <v>1090.45</v>
      </c>
      <c r="G94" s="28">
        <v>0</v>
      </c>
      <c r="H94" s="28">
        <v>0</v>
      </c>
      <c r="I94" s="28">
        <v>87.24</v>
      </c>
      <c r="J94" s="28">
        <v>0</v>
      </c>
      <c r="K94" s="28">
        <v>55.7</v>
      </c>
      <c r="L94" s="28">
        <v>0</v>
      </c>
      <c r="M94" s="28">
        <v>0</v>
      </c>
      <c r="N94" s="29">
        <f>(F94+G94-H94-I94-J94-K94-L94-M94)</f>
        <v>947.51</v>
      </c>
    </row>
    <row r="95" spans="1:14" s="3" customFormat="1" ht="12" x14ac:dyDescent="0.2">
      <c r="A95" s="19" t="s">
        <v>72</v>
      </c>
      <c r="B95" s="21">
        <v>43500</v>
      </c>
      <c r="C95" s="27" t="s">
        <v>4</v>
      </c>
      <c r="D95" s="28">
        <v>139</v>
      </c>
      <c r="E95" s="32">
        <v>286</v>
      </c>
      <c r="F95" s="28">
        <v>1381.55</v>
      </c>
      <c r="G95" s="28">
        <v>48.62</v>
      </c>
      <c r="H95" s="28">
        <v>0</v>
      </c>
      <c r="I95" s="28">
        <v>110.52</v>
      </c>
      <c r="J95" s="28">
        <v>0</v>
      </c>
      <c r="K95" s="30">
        <v>72.36</v>
      </c>
      <c r="L95" s="28">
        <v>0</v>
      </c>
      <c r="M95" s="28">
        <v>0</v>
      </c>
      <c r="N95" s="29">
        <f>(F95+G95-H95-I95-J95-K95-L95-M95)</f>
        <v>1247.29</v>
      </c>
    </row>
    <row r="96" spans="1:14" s="3" customFormat="1" ht="12" x14ac:dyDescent="0.2">
      <c r="A96" s="19" t="s">
        <v>74</v>
      </c>
      <c r="B96" s="21">
        <v>43229</v>
      </c>
      <c r="C96" s="27" t="s">
        <v>6</v>
      </c>
      <c r="D96" s="28">
        <v>139</v>
      </c>
      <c r="E96" s="32">
        <v>234</v>
      </c>
      <c r="F96" s="28">
        <v>1085.68</v>
      </c>
      <c r="G96" s="28">
        <v>0</v>
      </c>
      <c r="H96" s="28">
        <v>0</v>
      </c>
      <c r="I96" s="28">
        <v>86.85</v>
      </c>
      <c r="J96" s="28">
        <v>0</v>
      </c>
      <c r="K96" s="28">
        <v>0</v>
      </c>
      <c r="L96" s="28">
        <v>0</v>
      </c>
      <c r="M96" s="28">
        <v>20</v>
      </c>
      <c r="N96" s="29">
        <f>(F96+G96-H96-I96-J96-K96-L96-M96)</f>
        <v>978.83</v>
      </c>
    </row>
    <row r="97" spans="1:14" s="3" customFormat="1" ht="12" x14ac:dyDescent="0.2">
      <c r="A97" s="19" t="s">
        <v>75</v>
      </c>
      <c r="B97" s="21">
        <v>43132</v>
      </c>
      <c r="C97" s="27" t="s">
        <v>8</v>
      </c>
      <c r="D97" s="28">
        <v>139</v>
      </c>
      <c r="E97" s="32">
        <v>234</v>
      </c>
      <c r="F97" s="28">
        <v>1090.45</v>
      </c>
      <c r="G97" s="28">
        <v>48.62</v>
      </c>
      <c r="H97" s="28">
        <v>0</v>
      </c>
      <c r="I97" s="28">
        <v>87.24</v>
      </c>
      <c r="J97" s="28">
        <v>0</v>
      </c>
      <c r="K97" s="28">
        <v>0</v>
      </c>
      <c r="L97" s="28">
        <v>0</v>
      </c>
      <c r="M97" s="28">
        <v>20</v>
      </c>
      <c r="N97" s="29">
        <f>(F97+G97-H97-I97-J97-K97-L97-M97)</f>
        <v>1031.83</v>
      </c>
    </row>
    <row r="98" spans="1:14" s="3" customFormat="1" ht="12" x14ac:dyDescent="0.2">
      <c r="A98" s="19" t="s">
        <v>75</v>
      </c>
      <c r="B98" s="21">
        <v>43508</v>
      </c>
      <c r="C98" s="27" t="s">
        <v>4</v>
      </c>
      <c r="D98" s="28">
        <v>139</v>
      </c>
      <c r="E98" s="32">
        <v>286</v>
      </c>
      <c r="F98" s="28">
        <v>1381.55</v>
      </c>
      <c r="G98" s="28">
        <v>97.24</v>
      </c>
      <c r="H98" s="28">
        <v>0</v>
      </c>
      <c r="I98" s="28">
        <v>110.52</v>
      </c>
      <c r="J98" s="28">
        <v>0</v>
      </c>
      <c r="K98" s="30">
        <v>72.36</v>
      </c>
      <c r="L98" s="28">
        <v>0</v>
      </c>
      <c r="M98" s="28">
        <v>0</v>
      </c>
      <c r="N98" s="29">
        <f>(F98+G98-H98-I98-J98-K98-L98-M98)</f>
        <v>1295.9100000000001</v>
      </c>
    </row>
    <row r="99" spans="1:14" s="3" customFormat="1" ht="12" x14ac:dyDescent="0.2">
      <c r="A99" s="19" t="s">
        <v>76</v>
      </c>
      <c r="B99" s="21">
        <v>43589</v>
      </c>
      <c r="C99" s="27" t="s">
        <v>6</v>
      </c>
      <c r="D99" s="28">
        <v>139</v>
      </c>
      <c r="E99" s="32">
        <v>234</v>
      </c>
      <c r="F99" s="28">
        <v>1085.68</v>
      </c>
      <c r="G99" s="28">
        <v>48.62</v>
      </c>
      <c r="H99" s="28">
        <v>0</v>
      </c>
      <c r="I99" s="28">
        <v>86.85</v>
      </c>
      <c r="J99" s="28">
        <v>0</v>
      </c>
      <c r="K99" s="28">
        <v>0</v>
      </c>
      <c r="L99" s="28">
        <v>0</v>
      </c>
      <c r="M99" s="28">
        <v>20</v>
      </c>
      <c r="N99" s="29">
        <f>(F99+G99-H99-I99-J99-K99-L99-M99)</f>
        <v>1027.45</v>
      </c>
    </row>
    <row r="100" spans="1:14" s="3" customFormat="1" ht="12" x14ac:dyDescent="0.2">
      <c r="A100" s="19" t="s">
        <v>77</v>
      </c>
      <c r="B100" s="21">
        <v>43516</v>
      </c>
      <c r="C100" s="27" t="s">
        <v>4</v>
      </c>
      <c r="D100" s="28">
        <v>139</v>
      </c>
      <c r="E100" s="32">
        <v>286</v>
      </c>
      <c r="F100" s="28">
        <v>1381.55</v>
      </c>
      <c r="G100" s="28">
        <v>48.62</v>
      </c>
      <c r="H100" s="28">
        <v>0</v>
      </c>
      <c r="I100" s="28">
        <v>110.52</v>
      </c>
      <c r="J100" s="28">
        <v>0</v>
      </c>
      <c r="K100" s="30">
        <v>72.36</v>
      </c>
      <c r="L100" s="28">
        <v>0</v>
      </c>
      <c r="M100" s="28">
        <v>0</v>
      </c>
      <c r="N100" s="29">
        <f>(F100+G100-H100-I100-J100-K100-L100-M100)</f>
        <v>1247.29</v>
      </c>
    </row>
    <row r="101" spans="1:14" s="3" customFormat="1" ht="12" x14ac:dyDescent="0.2">
      <c r="A101" s="19" t="s">
        <v>78</v>
      </c>
      <c r="B101" s="21">
        <v>43132</v>
      </c>
      <c r="C101" s="27" t="s">
        <v>4</v>
      </c>
      <c r="D101" s="28">
        <v>139</v>
      </c>
      <c r="E101" s="32">
        <v>234</v>
      </c>
      <c r="F101" s="28">
        <v>1094.98</v>
      </c>
      <c r="G101" s="28">
        <v>0</v>
      </c>
      <c r="H101" s="28">
        <v>0</v>
      </c>
      <c r="I101" s="28">
        <v>87.6</v>
      </c>
      <c r="J101" s="28">
        <v>0</v>
      </c>
      <c r="K101" s="28">
        <v>0</v>
      </c>
      <c r="L101" s="28">
        <v>0</v>
      </c>
      <c r="M101" s="28">
        <v>20</v>
      </c>
      <c r="N101" s="29">
        <f>(F101+G101-H101-I101-J101-K101-L101-M101)</f>
        <v>987.38</v>
      </c>
    </row>
    <row r="102" spans="1:14" s="3" customFormat="1" ht="12" x14ac:dyDescent="0.2">
      <c r="A102" s="19" t="s">
        <v>79</v>
      </c>
      <c r="B102" s="21">
        <v>43132</v>
      </c>
      <c r="C102" s="27" t="s">
        <v>4</v>
      </c>
      <c r="D102" s="28">
        <v>139</v>
      </c>
      <c r="E102" s="32">
        <v>234</v>
      </c>
      <c r="F102" s="28">
        <v>1094.98</v>
      </c>
      <c r="G102" s="28">
        <v>0</v>
      </c>
      <c r="H102" s="28">
        <v>0</v>
      </c>
      <c r="I102" s="28">
        <v>87.6</v>
      </c>
      <c r="J102" s="28">
        <v>0</v>
      </c>
      <c r="K102" s="30">
        <v>56.02</v>
      </c>
      <c r="L102" s="28">
        <v>0</v>
      </c>
      <c r="M102" s="28">
        <v>0</v>
      </c>
      <c r="N102" s="29">
        <f>(F102+G102-H102-I102-J102-K102-L102-M102)</f>
        <v>951.36</v>
      </c>
    </row>
    <row r="103" spans="1:14" s="3" customFormat="1" ht="12" x14ac:dyDescent="0.2">
      <c r="A103" s="19" t="s">
        <v>80</v>
      </c>
      <c r="B103" s="21">
        <v>43693</v>
      </c>
      <c r="C103" s="27" t="s">
        <v>4</v>
      </c>
      <c r="D103" s="28">
        <v>139</v>
      </c>
      <c r="E103" s="32">
        <v>286</v>
      </c>
      <c r="F103" s="28">
        <v>1205.95</v>
      </c>
      <c r="G103" s="28">
        <v>0</v>
      </c>
      <c r="H103" s="28">
        <v>0</v>
      </c>
      <c r="I103" s="28">
        <v>96.47</v>
      </c>
      <c r="J103" s="28">
        <v>0</v>
      </c>
      <c r="K103" s="28">
        <v>0</v>
      </c>
      <c r="L103" s="28">
        <v>0</v>
      </c>
      <c r="M103" s="28">
        <v>0</v>
      </c>
      <c r="N103" s="29">
        <f>(F103+G103-H103-I103-J103-K103-L103-M103)</f>
        <v>1109.48</v>
      </c>
    </row>
    <row r="104" spans="1:14" s="3" customFormat="1" ht="12" x14ac:dyDescent="0.2">
      <c r="A104" s="19" t="s">
        <v>487</v>
      </c>
      <c r="B104" s="21">
        <v>43132</v>
      </c>
      <c r="C104" s="27" t="s">
        <v>4</v>
      </c>
      <c r="D104" s="28">
        <v>139</v>
      </c>
      <c r="E104" s="32">
        <v>234</v>
      </c>
      <c r="F104" s="28">
        <v>1094.98</v>
      </c>
      <c r="G104" s="28">
        <v>0</v>
      </c>
      <c r="H104" s="28">
        <v>0</v>
      </c>
      <c r="I104" s="28">
        <v>87.6</v>
      </c>
      <c r="J104" s="28">
        <v>0</v>
      </c>
      <c r="K104" s="30">
        <v>56.02</v>
      </c>
      <c r="L104" s="28">
        <v>0</v>
      </c>
      <c r="M104" s="28">
        <v>0</v>
      </c>
      <c r="N104" s="29">
        <f>(F104+G104-H104-I104-J104-K104-L104-M104)</f>
        <v>951.36</v>
      </c>
    </row>
    <row r="105" spans="1:14" s="3" customFormat="1" ht="12" x14ac:dyDescent="0.2">
      <c r="A105" s="19" t="s">
        <v>424</v>
      </c>
      <c r="B105" s="21">
        <v>43132</v>
      </c>
      <c r="C105" s="27" t="s">
        <v>6</v>
      </c>
      <c r="D105" s="28">
        <v>139</v>
      </c>
      <c r="E105" s="32">
        <v>234</v>
      </c>
      <c r="F105" s="28">
        <v>1085.68</v>
      </c>
      <c r="G105" s="28">
        <v>0</v>
      </c>
      <c r="H105" s="28">
        <v>0</v>
      </c>
      <c r="I105" s="28">
        <v>86.85</v>
      </c>
      <c r="J105" s="28">
        <v>0</v>
      </c>
      <c r="K105" s="30">
        <v>55.54</v>
      </c>
      <c r="L105" s="28">
        <v>0</v>
      </c>
      <c r="M105" s="28">
        <v>20</v>
      </c>
      <c r="N105" s="29">
        <f>(F105+G105-H105-I105-J105-K105-L105-M105)</f>
        <v>923.29000000000008</v>
      </c>
    </row>
    <row r="106" spans="1:14" s="3" customFormat="1" ht="12" x14ac:dyDescent="0.2">
      <c r="A106" s="19" t="s">
        <v>81</v>
      </c>
      <c r="B106" s="21">
        <v>43132</v>
      </c>
      <c r="C106" s="27" t="s">
        <v>6</v>
      </c>
      <c r="D106" s="28">
        <v>139</v>
      </c>
      <c r="E106" s="32">
        <v>234</v>
      </c>
      <c r="F106" s="28">
        <v>1085.68</v>
      </c>
      <c r="G106" s="28">
        <v>0</v>
      </c>
      <c r="H106" s="28">
        <v>0</v>
      </c>
      <c r="I106" s="28">
        <v>86.85</v>
      </c>
      <c r="J106" s="28">
        <v>0</v>
      </c>
      <c r="K106" s="30">
        <v>55.54</v>
      </c>
      <c r="L106" s="28">
        <v>0</v>
      </c>
      <c r="M106" s="28">
        <v>20</v>
      </c>
      <c r="N106" s="29">
        <f>(F106+G106-H106-I106-J106-K106-L106-M106)</f>
        <v>923.29000000000008</v>
      </c>
    </row>
    <row r="107" spans="1:14" s="3" customFormat="1" ht="12" x14ac:dyDescent="0.2">
      <c r="A107" s="19" t="s">
        <v>82</v>
      </c>
      <c r="B107" s="21">
        <v>43500</v>
      </c>
      <c r="C107" s="27" t="s">
        <v>4</v>
      </c>
      <c r="D107" s="28">
        <v>139</v>
      </c>
      <c r="E107" s="32">
        <v>286</v>
      </c>
      <c r="F107" s="28">
        <v>1381.55</v>
      </c>
      <c r="G107" s="28">
        <v>48.62</v>
      </c>
      <c r="H107" s="28">
        <v>0</v>
      </c>
      <c r="I107" s="28">
        <v>110.52</v>
      </c>
      <c r="J107" s="28">
        <v>0</v>
      </c>
      <c r="K107" s="28">
        <v>0</v>
      </c>
      <c r="L107" s="28">
        <v>0</v>
      </c>
      <c r="M107" s="28">
        <v>20</v>
      </c>
      <c r="N107" s="29">
        <f>(F107+G107-H107-I107-J107-K107-L107-M107)</f>
        <v>1299.6499999999999</v>
      </c>
    </row>
    <row r="108" spans="1:14" s="3" customFormat="1" ht="12" x14ac:dyDescent="0.2">
      <c r="A108" s="19" t="s">
        <v>444</v>
      </c>
      <c r="B108" s="21">
        <v>43132</v>
      </c>
      <c r="C108" s="27" t="s">
        <v>4</v>
      </c>
      <c r="D108" s="28">
        <v>139</v>
      </c>
      <c r="E108" s="32">
        <v>234</v>
      </c>
      <c r="F108" s="28">
        <v>1094.98</v>
      </c>
      <c r="G108" s="28">
        <v>97.24</v>
      </c>
      <c r="H108" s="28">
        <v>0</v>
      </c>
      <c r="I108" s="28">
        <v>87.6</v>
      </c>
      <c r="J108" s="28">
        <v>0</v>
      </c>
      <c r="K108" s="28">
        <v>0</v>
      </c>
      <c r="L108" s="28">
        <v>0</v>
      </c>
      <c r="M108" s="28">
        <v>0</v>
      </c>
      <c r="N108" s="29">
        <f>(F108+G108-H108-I108-J108-K108-L108-M108)</f>
        <v>1104.6200000000001</v>
      </c>
    </row>
    <row r="109" spans="1:14" s="3" customFormat="1" ht="12" x14ac:dyDescent="0.2">
      <c r="A109" s="19" t="s">
        <v>83</v>
      </c>
      <c r="B109" s="21">
        <v>43500</v>
      </c>
      <c r="C109" s="27" t="s">
        <v>4</v>
      </c>
      <c r="D109" s="28">
        <v>139</v>
      </c>
      <c r="E109" s="32">
        <v>286</v>
      </c>
      <c r="F109" s="28">
        <v>1381.55</v>
      </c>
      <c r="G109" s="28">
        <v>48.62</v>
      </c>
      <c r="H109" s="28">
        <v>0</v>
      </c>
      <c r="I109" s="28">
        <v>110.52</v>
      </c>
      <c r="J109" s="28">
        <v>0</v>
      </c>
      <c r="K109" s="30">
        <v>72.36</v>
      </c>
      <c r="L109" s="28">
        <v>0</v>
      </c>
      <c r="M109" s="28">
        <v>0</v>
      </c>
      <c r="N109" s="29">
        <f>(F109+G109-H109-I109-J109-K109-L109-M109)</f>
        <v>1247.29</v>
      </c>
    </row>
    <row r="110" spans="1:14" s="3" customFormat="1" ht="12" x14ac:dyDescent="0.2">
      <c r="A110" s="19" t="s">
        <v>84</v>
      </c>
      <c r="B110" s="21">
        <v>43500</v>
      </c>
      <c r="C110" s="27" t="s">
        <v>4</v>
      </c>
      <c r="D110" s="28">
        <v>139</v>
      </c>
      <c r="E110" s="32">
        <v>286</v>
      </c>
      <c r="F110" s="28">
        <v>1381.55</v>
      </c>
      <c r="G110" s="28">
        <v>48.62</v>
      </c>
      <c r="H110" s="28">
        <v>20</v>
      </c>
      <c r="I110" s="28">
        <v>110.52</v>
      </c>
      <c r="J110" s="28">
        <v>0</v>
      </c>
      <c r="K110" s="30">
        <v>72.36</v>
      </c>
      <c r="L110" s="28">
        <v>0</v>
      </c>
      <c r="M110" s="28">
        <v>20</v>
      </c>
      <c r="N110" s="29">
        <f>(F110+G110-H110-I110-J110-K110-L110-M110)</f>
        <v>1207.29</v>
      </c>
    </row>
    <row r="111" spans="1:14" s="3" customFormat="1" ht="12" x14ac:dyDescent="0.2">
      <c r="A111" s="19" t="s">
        <v>85</v>
      </c>
      <c r="B111" s="21">
        <v>43264</v>
      </c>
      <c r="C111" s="27" t="s">
        <v>10</v>
      </c>
      <c r="D111" s="28">
        <v>139</v>
      </c>
      <c r="E111" s="32">
        <v>234</v>
      </c>
      <c r="F111" s="28">
        <v>1099.75</v>
      </c>
      <c r="G111" s="28">
        <v>0</v>
      </c>
      <c r="H111" s="28">
        <v>0</v>
      </c>
      <c r="I111" s="28">
        <v>87.98</v>
      </c>
      <c r="J111" s="28">
        <v>0</v>
      </c>
      <c r="K111" s="30">
        <v>56.26</v>
      </c>
      <c r="L111" s="28">
        <v>0</v>
      </c>
      <c r="M111" s="28">
        <v>0</v>
      </c>
      <c r="N111" s="29">
        <f>(F111+G111-H111-I111-J111-K111-L111-M111)</f>
        <v>955.51</v>
      </c>
    </row>
    <row r="112" spans="1:14" s="3" customFormat="1" ht="12" x14ac:dyDescent="0.2">
      <c r="A112" s="19" t="s">
        <v>86</v>
      </c>
      <c r="B112" s="21">
        <v>43132</v>
      </c>
      <c r="C112" s="27" t="s">
        <v>6</v>
      </c>
      <c r="D112" s="28">
        <v>139</v>
      </c>
      <c r="E112" s="32">
        <v>234</v>
      </c>
      <c r="F112" s="28">
        <v>1085.68</v>
      </c>
      <c r="G112" s="28">
        <v>48.62</v>
      </c>
      <c r="H112" s="28">
        <v>0</v>
      </c>
      <c r="I112" s="28">
        <v>86.85</v>
      </c>
      <c r="J112" s="28">
        <v>0</v>
      </c>
      <c r="K112" s="30">
        <v>55.54</v>
      </c>
      <c r="L112" s="28">
        <v>0</v>
      </c>
      <c r="M112" s="28">
        <v>0</v>
      </c>
      <c r="N112" s="29">
        <f>(F112+G112-H112-I112-J112-K112-L112-M112)</f>
        <v>991.91000000000008</v>
      </c>
    </row>
    <row r="113" spans="1:14" s="3" customFormat="1" ht="12" x14ac:dyDescent="0.2">
      <c r="A113" s="19" t="s">
        <v>87</v>
      </c>
      <c r="B113" s="21">
        <v>43500</v>
      </c>
      <c r="C113" s="27" t="s">
        <v>4</v>
      </c>
      <c r="D113" s="28">
        <v>139</v>
      </c>
      <c r="E113" s="32">
        <v>286</v>
      </c>
      <c r="F113" s="28">
        <v>1381.55</v>
      </c>
      <c r="G113" s="28">
        <v>48.62</v>
      </c>
      <c r="H113" s="28">
        <v>0</v>
      </c>
      <c r="I113" s="28">
        <v>110.52</v>
      </c>
      <c r="J113" s="28">
        <v>0</v>
      </c>
      <c r="K113" s="30">
        <v>72.36</v>
      </c>
      <c r="L113" s="28">
        <v>0</v>
      </c>
      <c r="M113" s="28">
        <v>0</v>
      </c>
      <c r="N113" s="29">
        <f>(F113+G113-H113-I113-J113-K113-L113-M113)</f>
        <v>1247.29</v>
      </c>
    </row>
    <row r="114" spans="1:14" s="3" customFormat="1" ht="12" x14ac:dyDescent="0.2">
      <c r="A114" s="19" t="s">
        <v>25</v>
      </c>
      <c r="B114" s="21">
        <v>43132</v>
      </c>
      <c r="C114" s="27" t="s">
        <v>4</v>
      </c>
      <c r="D114" s="28">
        <v>139</v>
      </c>
      <c r="E114" s="32">
        <v>234</v>
      </c>
      <c r="F114" s="28">
        <v>1094.98</v>
      </c>
      <c r="G114" s="28">
        <v>48.62</v>
      </c>
      <c r="H114" s="28">
        <v>0</v>
      </c>
      <c r="I114" s="28">
        <v>87.6</v>
      </c>
      <c r="J114" s="28">
        <v>0</v>
      </c>
      <c r="K114" s="30">
        <v>56.02</v>
      </c>
      <c r="L114" s="28">
        <v>0</v>
      </c>
      <c r="M114" s="28">
        <v>0</v>
      </c>
      <c r="N114" s="29">
        <f>(F114+G114-H114-I114-J114-K114-L114-M114)</f>
        <v>999.98</v>
      </c>
    </row>
    <row r="115" spans="1:14" s="3" customFormat="1" ht="12" x14ac:dyDescent="0.2">
      <c r="A115" s="19" t="s">
        <v>88</v>
      </c>
      <c r="B115" s="21">
        <v>43132</v>
      </c>
      <c r="C115" s="27" t="s">
        <v>4</v>
      </c>
      <c r="D115" s="28">
        <v>139</v>
      </c>
      <c r="E115" s="32">
        <v>234</v>
      </c>
      <c r="F115" s="28">
        <v>1094.98</v>
      </c>
      <c r="G115" s="28">
        <v>48.62</v>
      </c>
      <c r="H115" s="28">
        <v>0</v>
      </c>
      <c r="I115" s="28">
        <v>87.6</v>
      </c>
      <c r="J115" s="28">
        <v>0</v>
      </c>
      <c r="K115" s="28">
        <v>0</v>
      </c>
      <c r="L115" s="28">
        <v>0</v>
      </c>
      <c r="M115" s="28">
        <v>20</v>
      </c>
      <c r="N115" s="29">
        <f>(F115+G115-H115-I115-J115-K115-L115-M115)</f>
        <v>1036</v>
      </c>
    </row>
    <row r="116" spans="1:14" s="3" customFormat="1" ht="12" x14ac:dyDescent="0.2">
      <c r="A116" s="19" t="s">
        <v>89</v>
      </c>
      <c r="B116" s="21">
        <v>43132</v>
      </c>
      <c r="C116" s="27" t="s">
        <v>4</v>
      </c>
      <c r="D116" s="28">
        <v>139</v>
      </c>
      <c r="E116" s="32">
        <v>234</v>
      </c>
      <c r="F116" s="28">
        <v>1094.98</v>
      </c>
      <c r="G116" s="28">
        <v>0</v>
      </c>
      <c r="H116" s="28">
        <v>0</v>
      </c>
      <c r="I116" s="28">
        <v>87.6</v>
      </c>
      <c r="J116" s="28">
        <v>0</v>
      </c>
      <c r="K116" s="30">
        <v>56.02</v>
      </c>
      <c r="L116" s="28">
        <v>0</v>
      </c>
      <c r="M116" s="28">
        <v>0</v>
      </c>
      <c r="N116" s="29">
        <f>(F116+G116-H116-I116-J116-K116-L116-M116)</f>
        <v>951.36</v>
      </c>
    </row>
    <row r="117" spans="1:14" s="3" customFormat="1" ht="12" x14ac:dyDescent="0.2">
      <c r="A117" s="19" t="s">
        <v>90</v>
      </c>
      <c r="B117" s="21">
        <v>43587</v>
      </c>
      <c r="C117" s="27" t="s">
        <v>4</v>
      </c>
      <c r="D117" s="28">
        <v>139</v>
      </c>
      <c r="E117" s="32">
        <v>286</v>
      </c>
      <c r="F117" s="28">
        <v>1281.21</v>
      </c>
      <c r="G117" s="28">
        <v>0</v>
      </c>
      <c r="H117" s="28">
        <v>0</v>
      </c>
      <c r="I117" s="28">
        <v>102.49</v>
      </c>
      <c r="J117" s="28">
        <v>0</v>
      </c>
      <c r="K117" s="28">
        <v>0</v>
      </c>
      <c r="L117" s="28">
        <v>0</v>
      </c>
      <c r="M117" s="28">
        <v>0</v>
      </c>
      <c r="N117" s="29">
        <f>(F117+G117-H117-I117-J117-K117-L117-M117)</f>
        <v>1178.72</v>
      </c>
    </row>
    <row r="118" spans="1:14" s="3" customFormat="1" ht="12" x14ac:dyDescent="0.2">
      <c r="A118" s="19" t="s">
        <v>91</v>
      </c>
      <c r="B118" s="21">
        <v>43132</v>
      </c>
      <c r="C118" s="27" t="s">
        <v>6</v>
      </c>
      <c r="D118" s="28">
        <v>139</v>
      </c>
      <c r="E118" s="32">
        <v>234</v>
      </c>
      <c r="F118" s="28">
        <v>1085.68</v>
      </c>
      <c r="G118" s="28">
        <v>97.24</v>
      </c>
      <c r="H118" s="28">
        <v>0</v>
      </c>
      <c r="I118" s="28">
        <v>86.85</v>
      </c>
      <c r="J118" s="28">
        <v>0</v>
      </c>
      <c r="K118" s="28">
        <v>0</v>
      </c>
      <c r="L118" s="28">
        <v>0</v>
      </c>
      <c r="M118" s="28">
        <v>20</v>
      </c>
      <c r="N118" s="29">
        <f>(F118+G118-H118-I118-J118-K118-L118-M118)</f>
        <v>1076.0700000000002</v>
      </c>
    </row>
    <row r="119" spans="1:14" s="3" customFormat="1" ht="12" x14ac:dyDescent="0.2">
      <c r="A119" s="19" t="s">
        <v>92</v>
      </c>
      <c r="B119" s="21">
        <v>43132</v>
      </c>
      <c r="C119" s="27" t="s">
        <v>10</v>
      </c>
      <c r="D119" s="28">
        <v>139</v>
      </c>
      <c r="E119" s="32">
        <v>208</v>
      </c>
      <c r="F119" s="28">
        <v>1099.75</v>
      </c>
      <c r="G119" s="28">
        <v>145.86000000000001</v>
      </c>
      <c r="H119" s="28">
        <v>0</v>
      </c>
      <c r="I119" s="28">
        <v>87.98</v>
      </c>
      <c r="J119" s="28">
        <v>0</v>
      </c>
      <c r="K119" s="30">
        <v>0</v>
      </c>
      <c r="L119" s="28">
        <v>0</v>
      </c>
      <c r="M119" s="28">
        <v>0</v>
      </c>
      <c r="N119" s="29">
        <f>(F119+G119-H119-I119-J119-K119-L119-M119)</f>
        <v>1157.6300000000001</v>
      </c>
    </row>
    <row r="120" spans="1:14" s="3" customFormat="1" ht="12" x14ac:dyDescent="0.2">
      <c r="A120" s="19" t="s">
        <v>93</v>
      </c>
      <c r="B120" s="21">
        <v>43146</v>
      </c>
      <c r="C120" s="27" t="s">
        <v>4</v>
      </c>
      <c r="D120" s="28">
        <v>139</v>
      </c>
      <c r="E120" s="32">
        <v>130</v>
      </c>
      <c r="F120" s="28">
        <v>1381.55</v>
      </c>
      <c r="G120" s="28">
        <v>48.62</v>
      </c>
      <c r="H120" s="28">
        <v>0</v>
      </c>
      <c r="I120" s="28">
        <v>110.52</v>
      </c>
      <c r="J120" s="28">
        <v>0</v>
      </c>
      <c r="K120" s="30">
        <v>72.36</v>
      </c>
      <c r="L120" s="28">
        <v>0</v>
      </c>
      <c r="M120" s="28">
        <v>0</v>
      </c>
      <c r="N120" s="29">
        <f>(F120+G120-H120-I120-J120-K120-L120-M120)</f>
        <v>1247.29</v>
      </c>
    </row>
    <row r="121" spans="1:14" s="3" customFormat="1" ht="12" x14ac:dyDescent="0.2">
      <c r="A121" s="19" t="s">
        <v>94</v>
      </c>
      <c r="B121" s="21">
        <v>43132</v>
      </c>
      <c r="C121" s="27" t="s">
        <v>4</v>
      </c>
      <c r="D121" s="28">
        <v>139</v>
      </c>
      <c r="E121" s="32">
        <v>234</v>
      </c>
      <c r="F121" s="28">
        <v>1094.98</v>
      </c>
      <c r="G121" s="28">
        <v>0</v>
      </c>
      <c r="H121" s="28">
        <v>0</v>
      </c>
      <c r="I121" s="28">
        <v>87.6</v>
      </c>
      <c r="J121" s="28">
        <v>0</v>
      </c>
      <c r="K121" s="28">
        <v>0</v>
      </c>
      <c r="L121" s="28">
        <v>0</v>
      </c>
      <c r="M121" s="28">
        <v>20</v>
      </c>
      <c r="N121" s="29">
        <f>(F121+G121-H121-I121-J121-K121-L121-M121)</f>
        <v>987.38</v>
      </c>
    </row>
    <row r="122" spans="1:14" s="3" customFormat="1" ht="15.75" customHeight="1" x14ac:dyDescent="0.2">
      <c r="A122" s="19" t="s">
        <v>95</v>
      </c>
      <c r="B122" s="21">
        <v>43132</v>
      </c>
      <c r="C122" s="27" t="s">
        <v>4</v>
      </c>
      <c r="D122" s="28">
        <v>139</v>
      </c>
      <c r="E122" s="32">
        <v>234</v>
      </c>
      <c r="F122" s="28">
        <v>1094.98</v>
      </c>
      <c r="G122" s="28">
        <v>0</v>
      </c>
      <c r="H122" s="28">
        <v>0</v>
      </c>
      <c r="I122" s="28">
        <v>87.6</v>
      </c>
      <c r="J122" s="28">
        <v>0</v>
      </c>
      <c r="K122" s="30">
        <v>56.02</v>
      </c>
      <c r="L122" s="28">
        <v>0</v>
      </c>
      <c r="M122" s="28">
        <v>0</v>
      </c>
      <c r="N122" s="29">
        <f>(F122+G122-H122-I122-J122-K122-L122-M122)</f>
        <v>951.36</v>
      </c>
    </row>
    <row r="123" spans="1:14" s="3" customFormat="1" ht="12" x14ac:dyDescent="0.2">
      <c r="A123" s="19" t="s">
        <v>425</v>
      </c>
      <c r="B123" s="21">
        <v>43132</v>
      </c>
      <c r="C123" s="27" t="s">
        <v>4</v>
      </c>
      <c r="D123" s="28">
        <v>139</v>
      </c>
      <c r="E123" s="32">
        <v>234</v>
      </c>
      <c r="F123" s="28">
        <v>1094.98</v>
      </c>
      <c r="G123" s="28">
        <v>48.62</v>
      </c>
      <c r="H123" s="28">
        <v>0</v>
      </c>
      <c r="I123" s="28">
        <v>87.6</v>
      </c>
      <c r="J123" s="28">
        <v>0</v>
      </c>
      <c r="K123" s="30">
        <v>56.02</v>
      </c>
      <c r="L123" s="28">
        <v>0</v>
      </c>
      <c r="M123" s="28">
        <v>0</v>
      </c>
      <c r="N123" s="29">
        <f>(F123+G123-H123-I123-J123-K123-L123-M123)</f>
        <v>999.98</v>
      </c>
    </row>
    <row r="124" spans="1:14" s="3" customFormat="1" ht="12" x14ac:dyDescent="0.2">
      <c r="A124" s="19" t="s">
        <v>96</v>
      </c>
      <c r="B124" s="21">
        <v>43132</v>
      </c>
      <c r="C124" s="27" t="s">
        <v>4</v>
      </c>
      <c r="D124" s="28">
        <v>139</v>
      </c>
      <c r="E124" s="32">
        <v>234</v>
      </c>
      <c r="F124" s="28">
        <v>1094.98</v>
      </c>
      <c r="G124" s="28">
        <v>0</v>
      </c>
      <c r="H124" s="28">
        <v>0</v>
      </c>
      <c r="I124" s="28">
        <v>87.6</v>
      </c>
      <c r="J124" s="28">
        <v>0</v>
      </c>
      <c r="K124" s="30">
        <v>56.02</v>
      </c>
      <c r="L124" s="28">
        <v>0</v>
      </c>
      <c r="M124" s="28">
        <v>20</v>
      </c>
      <c r="N124" s="29">
        <f>(F124+G124-H124-I124-J124-K124-L124-M124)</f>
        <v>931.36</v>
      </c>
    </row>
    <row r="125" spans="1:14" s="3" customFormat="1" ht="12" x14ac:dyDescent="0.2">
      <c r="A125" s="19" t="s">
        <v>97</v>
      </c>
      <c r="B125" s="21">
        <v>43132</v>
      </c>
      <c r="C125" s="27" t="s">
        <v>26</v>
      </c>
      <c r="D125" s="28">
        <v>139</v>
      </c>
      <c r="E125" s="32">
        <v>234</v>
      </c>
      <c r="F125" s="28">
        <v>1195.6500000000001</v>
      </c>
      <c r="G125" s="28">
        <v>0</v>
      </c>
      <c r="H125" s="28">
        <v>0</v>
      </c>
      <c r="I125" s="28">
        <v>95.65</v>
      </c>
      <c r="J125" s="28">
        <v>0</v>
      </c>
      <c r="K125" s="30">
        <v>71.739999999999995</v>
      </c>
      <c r="L125" s="28">
        <v>0</v>
      </c>
      <c r="M125" s="28">
        <v>20</v>
      </c>
      <c r="N125" s="29">
        <f>(F125+G125-H125-I125-J125-K125-L125-M125)</f>
        <v>1008.26</v>
      </c>
    </row>
    <row r="126" spans="1:14" s="3" customFormat="1" ht="15.75" customHeight="1" x14ac:dyDescent="0.2">
      <c r="A126" s="19" t="s">
        <v>98</v>
      </c>
      <c r="B126" s="21">
        <v>43523</v>
      </c>
      <c r="C126" s="27" t="s">
        <v>4</v>
      </c>
      <c r="D126" s="28">
        <v>139</v>
      </c>
      <c r="E126" s="32">
        <v>286</v>
      </c>
      <c r="F126" s="28">
        <v>1381.55</v>
      </c>
      <c r="G126" s="28">
        <v>48.62</v>
      </c>
      <c r="H126" s="28">
        <v>0</v>
      </c>
      <c r="I126" s="28">
        <v>110.52</v>
      </c>
      <c r="J126" s="28">
        <v>0</v>
      </c>
      <c r="K126" s="28">
        <v>0</v>
      </c>
      <c r="L126" s="28">
        <v>0</v>
      </c>
      <c r="M126" s="28">
        <v>0</v>
      </c>
      <c r="N126" s="29">
        <f>(F126+G126-H126-I126-J126-K126-L126-M126)</f>
        <v>1319.6499999999999</v>
      </c>
    </row>
    <row r="127" spans="1:14" s="3" customFormat="1" ht="15.75" customHeight="1" x14ac:dyDescent="0.2">
      <c r="A127" s="19" t="s">
        <v>488</v>
      </c>
      <c r="B127" s="21">
        <v>43132</v>
      </c>
      <c r="C127" s="27" t="s">
        <v>4</v>
      </c>
      <c r="D127" s="28">
        <v>139</v>
      </c>
      <c r="E127" s="32">
        <v>234</v>
      </c>
      <c r="F127" s="28">
        <v>1205.95</v>
      </c>
      <c r="G127" s="28">
        <v>0</v>
      </c>
      <c r="H127" s="28">
        <v>0</v>
      </c>
      <c r="I127" s="28">
        <v>96.47</v>
      </c>
      <c r="J127" s="28">
        <v>0</v>
      </c>
      <c r="K127" s="28">
        <v>72.36</v>
      </c>
      <c r="L127" s="28">
        <v>0</v>
      </c>
      <c r="M127" s="28">
        <v>0</v>
      </c>
      <c r="N127" s="29">
        <f>(F127+G127-H127-I127-J127-K127-L127-M127)</f>
        <v>1037.1200000000001</v>
      </c>
    </row>
    <row r="128" spans="1:14" s="3" customFormat="1" ht="12" x14ac:dyDescent="0.2">
      <c r="A128" s="19" t="s">
        <v>445</v>
      </c>
      <c r="B128" s="21">
        <v>43192</v>
      </c>
      <c r="C128" s="27" t="s">
        <v>4</v>
      </c>
      <c r="D128" s="28">
        <v>139</v>
      </c>
      <c r="E128" s="32">
        <v>286</v>
      </c>
      <c r="F128" s="28">
        <v>914.7</v>
      </c>
      <c r="G128" s="28">
        <v>97.24</v>
      </c>
      <c r="H128" s="28">
        <v>0</v>
      </c>
      <c r="I128" s="28">
        <v>73.180000000000007</v>
      </c>
      <c r="J128" s="28">
        <v>0</v>
      </c>
      <c r="K128" s="30">
        <v>44.25</v>
      </c>
      <c r="L128" s="28">
        <v>0</v>
      </c>
      <c r="M128" s="28">
        <v>0</v>
      </c>
      <c r="N128" s="29">
        <f>(F128+G128-H128-I128-J128-K128-L128-K131)</f>
        <v>894.51</v>
      </c>
    </row>
    <row r="129" spans="1:14" s="3" customFormat="1" ht="12" x14ac:dyDescent="0.2">
      <c r="A129" s="19" t="s">
        <v>116</v>
      </c>
      <c r="B129" s="21">
        <v>43698</v>
      </c>
      <c r="C129" s="27" t="s">
        <v>4</v>
      </c>
      <c r="D129" s="28">
        <v>139</v>
      </c>
      <c r="E129" s="32">
        <v>286</v>
      </c>
      <c r="F129" s="28">
        <v>1205.95</v>
      </c>
      <c r="G129" s="28">
        <v>0</v>
      </c>
      <c r="H129" s="28">
        <v>0</v>
      </c>
      <c r="I129" s="28">
        <v>96.47</v>
      </c>
      <c r="J129" s="28">
        <v>0</v>
      </c>
      <c r="K129" s="30">
        <v>72.36</v>
      </c>
      <c r="L129" s="28">
        <v>0</v>
      </c>
      <c r="M129" s="28">
        <v>0</v>
      </c>
      <c r="N129" s="29">
        <f>(F129+G129-H129-I129-J129-K129-L129-M129)</f>
        <v>1037.1200000000001</v>
      </c>
    </row>
    <row r="130" spans="1:14" s="3" customFormat="1" ht="12" x14ac:dyDescent="0.2">
      <c r="A130" s="19" t="s">
        <v>414</v>
      </c>
      <c r="B130" s="21">
        <v>43500</v>
      </c>
      <c r="C130" s="27" t="s">
        <v>4</v>
      </c>
      <c r="D130" s="28">
        <v>139</v>
      </c>
      <c r="E130" s="32">
        <v>286</v>
      </c>
      <c r="F130" s="28">
        <v>1381.55</v>
      </c>
      <c r="G130" s="28">
        <v>48.62</v>
      </c>
      <c r="H130" s="28">
        <v>0</v>
      </c>
      <c r="I130" s="28">
        <v>110.52</v>
      </c>
      <c r="J130" s="28">
        <v>0</v>
      </c>
      <c r="K130" s="30">
        <v>72.36</v>
      </c>
      <c r="L130" s="28">
        <v>0</v>
      </c>
      <c r="M130" s="28">
        <v>0</v>
      </c>
      <c r="N130" s="29">
        <f>(F130+G130-H130-I130-J130-K130-L130-M130)</f>
        <v>1247.29</v>
      </c>
    </row>
    <row r="131" spans="1:14" s="3" customFormat="1" ht="12" x14ac:dyDescent="0.2">
      <c r="A131" s="19" t="s">
        <v>117</v>
      </c>
      <c r="B131" s="21">
        <v>43132</v>
      </c>
      <c r="C131" s="27" t="s">
        <v>4</v>
      </c>
      <c r="D131" s="28">
        <v>139</v>
      </c>
      <c r="E131" s="32">
        <v>234</v>
      </c>
      <c r="F131" s="28">
        <v>1094.98</v>
      </c>
      <c r="G131" s="28">
        <v>0</v>
      </c>
      <c r="H131" s="28">
        <v>0</v>
      </c>
      <c r="I131" s="28">
        <v>87.6</v>
      </c>
      <c r="J131" s="28">
        <v>0</v>
      </c>
      <c r="K131" s="28">
        <v>0</v>
      </c>
      <c r="L131" s="28">
        <v>0</v>
      </c>
      <c r="M131" s="28">
        <v>20</v>
      </c>
      <c r="N131" s="29">
        <f>(F131+G131-H131-I131-J131-K131-L131-M131)</f>
        <v>987.38</v>
      </c>
    </row>
    <row r="132" spans="1:14" s="3" customFormat="1" ht="12" x14ac:dyDescent="0.2">
      <c r="A132" s="19" t="s">
        <v>489</v>
      </c>
      <c r="B132" s="21">
        <v>43132</v>
      </c>
      <c r="C132" s="27" t="s">
        <v>6</v>
      </c>
      <c r="D132" s="28">
        <v>139</v>
      </c>
      <c r="E132" s="32">
        <v>221</v>
      </c>
      <c r="F132" s="28">
        <v>1085.68</v>
      </c>
      <c r="G132" s="28">
        <v>0</v>
      </c>
      <c r="H132" s="28">
        <v>0</v>
      </c>
      <c r="I132" s="28">
        <v>86.85</v>
      </c>
      <c r="J132" s="28">
        <v>0</v>
      </c>
      <c r="K132" s="30">
        <v>55.54</v>
      </c>
      <c r="L132" s="28">
        <v>0</v>
      </c>
      <c r="M132" s="28">
        <v>0</v>
      </c>
      <c r="N132" s="29">
        <f>(F132+G132-H132-I132-J132-K132-L132-M132)</f>
        <v>943.29000000000008</v>
      </c>
    </row>
    <row r="133" spans="1:14" s="3" customFormat="1" ht="12" x14ac:dyDescent="0.2">
      <c r="A133" s="19" t="s">
        <v>119</v>
      </c>
      <c r="B133" s="21">
        <v>43698</v>
      </c>
      <c r="C133" s="27" t="s">
        <v>4</v>
      </c>
      <c r="D133" s="28">
        <v>139</v>
      </c>
      <c r="E133" s="32">
        <v>286</v>
      </c>
      <c r="F133" s="28">
        <v>1205.95</v>
      </c>
      <c r="G133" s="28">
        <v>0</v>
      </c>
      <c r="H133" s="28">
        <v>0</v>
      </c>
      <c r="I133" s="28">
        <v>96.47</v>
      </c>
      <c r="J133" s="28">
        <v>0</v>
      </c>
      <c r="K133" s="28">
        <v>0</v>
      </c>
      <c r="L133" s="28">
        <v>0</v>
      </c>
      <c r="M133" s="28">
        <v>0</v>
      </c>
      <c r="N133" s="29">
        <f>(F133+G133-H133-I133-J133-K133-L133-M133)</f>
        <v>1109.48</v>
      </c>
    </row>
    <row r="134" spans="1:14" s="3" customFormat="1" ht="12" x14ac:dyDescent="0.2">
      <c r="A134" s="19" t="s">
        <v>120</v>
      </c>
      <c r="B134" s="21">
        <v>43132</v>
      </c>
      <c r="C134" s="27" t="s">
        <v>4</v>
      </c>
      <c r="D134" s="28">
        <v>139</v>
      </c>
      <c r="E134" s="32">
        <v>234</v>
      </c>
      <c r="F134" s="28">
        <v>1094.98</v>
      </c>
      <c r="G134" s="28">
        <v>48.62</v>
      </c>
      <c r="H134" s="28">
        <v>0</v>
      </c>
      <c r="I134" s="28">
        <v>87.6</v>
      </c>
      <c r="J134" s="28">
        <v>0</v>
      </c>
      <c r="K134" s="30">
        <v>56.02</v>
      </c>
      <c r="L134" s="28">
        <v>0</v>
      </c>
      <c r="M134" s="28">
        <v>0</v>
      </c>
      <c r="N134" s="29">
        <f>(F134+G134-H134-I134-J134-K134-L134-M134)</f>
        <v>999.98</v>
      </c>
    </row>
    <row r="135" spans="1:14" s="3" customFormat="1" ht="12" x14ac:dyDescent="0.2">
      <c r="A135" s="19" t="s">
        <v>446</v>
      </c>
      <c r="B135" s="21">
        <v>43132</v>
      </c>
      <c r="C135" s="27" t="s">
        <v>4</v>
      </c>
      <c r="D135" s="28">
        <v>139</v>
      </c>
      <c r="E135" s="32">
        <v>234</v>
      </c>
      <c r="F135" s="28">
        <v>1094.98</v>
      </c>
      <c r="G135" s="28">
        <v>48.62</v>
      </c>
      <c r="H135" s="28">
        <v>0</v>
      </c>
      <c r="I135" s="28">
        <v>87.6</v>
      </c>
      <c r="J135" s="28">
        <v>0</v>
      </c>
      <c r="K135" s="30">
        <v>56.02</v>
      </c>
      <c r="L135" s="28">
        <v>0</v>
      </c>
      <c r="M135" s="28">
        <v>0</v>
      </c>
      <c r="N135" s="29">
        <f>(F135+G135-H135-I135-J135-K135-L135-M135)</f>
        <v>999.98</v>
      </c>
    </row>
    <row r="136" spans="1:14" s="3" customFormat="1" ht="12" x14ac:dyDescent="0.2">
      <c r="A136" s="19" t="s">
        <v>490</v>
      </c>
      <c r="B136" s="21">
        <v>43132</v>
      </c>
      <c r="C136" s="27" t="s">
        <v>4</v>
      </c>
      <c r="D136" s="28">
        <v>139</v>
      </c>
      <c r="E136" s="32">
        <v>234</v>
      </c>
      <c r="F136" s="28">
        <v>1094.98</v>
      </c>
      <c r="G136" s="28">
        <v>0</v>
      </c>
      <c r="H136" s="28">
        <v>0</v>
      </c>
      <c r="I136" s="28">
        <v>87.6</v>
      </c>
      <c r="J136" s="28">
        <v>0</v>
      </c>
      <c r="K136" s="30">
        <v>56.02</v>
      </c>
      <c r="L136" s="28">
        <v>0</v>
      </c>
      <c r="M136" s="28">
        <v>0</v>
      </c>
      <c r="N136" s="29">
        <f>(F136+G136-H136-I136-J136-K136-L136-M136)</f>
        <v>951.36</v>
      </c>
    </row>
    <row r="137" spans="1:14" s="3" customFormat="1" ht="12" x14ac:dyDescent="0.2">
      <c r="A137" s="19" t="s">
        <v>121</v>
      </c>
      <c r="B137" s="21">
        <v>43132</v>
      </c>
      <c r="C137" s="27" t="s">
        <v>6</v>
      </c>
      <c r="D137" s="28">
        <v>139</v>
      </c>
      <c r="E137" s="32">
        <v>234</v>
      </c>
      <c r="F137" s="28">
        <v>1085.68</v>
      </c>
      <c r="G137" s="28">
        <v>97.24</v>
      </c>
      <c r="H137" s="28">
        <v>0</v>
      </c>
      <c r="I137" s="28">
        <v>86.85</v>
      </c>
      <c r="J137" s="28">
        <v>0</v>
      </c>
      <c r="K137" s="30">
        <v>55.54</v>
      </c>
      <c r="L137" s="28">
        <v>0</v>
      </c>
      <c r="M137" s="28">
        <v>0</v>
      </c>
      <c r="N137" s="29">
        <f>(F137+G137-H137-I137-J137-K137-L137-M137)</f>
        <v>1040.5300000000002</v>
      </c>
    </row>
    <row r="138" spans="1:14" s="3" customFormat="1" ht="12" x14ac:dyDescent="0.2">
      <c r="A138" s="19" t="s">
        <v>447</v>
      </c>
      <c r="B138" s="21">
        <v>43132</v>
      </c>
      <c r="C138" s="27" t="s">
        <v>6</v>
      </c>
      <c r="D138" s="28">
        <v>139</v>
      </c>
      <c r="E138" s="32">
        <v>234</v>
      </c>
      <c r="F138" s="28">
        <v>1087.93</v>
      </c>
      <c r="G138" s="28">
        <v>0</v>
      </c>
      <c r="H138" s="28">
        <v>0</v>
      </c>
      <c r="I138" s="28">
        <v>87.03</v>
      </c>
      <c r="J138" s="28">
        <v>0</v>
      </c>
      <c r="K138" s="28">
        <v>0</v>
      </c>
      <c r="L138" s="28">
        <v>0</v>
      </c>
      <c r="M138" s="28">
        <v>20</v>
      </c>
      <c r="N138" s="29">
        <f>(F138+G138-H138-I138-J138-K138-L138-M138)</f>
        <v>980.90000000000009</v>
      </c>
    </row>
    <row r="139" spans="1:14" s="3" customFormat="1" ht="12" x14ac:dyDescent="0.2">
      <c r="A139" s="19" t="s">
        <v>448</v>
      </c>
      <c r="B139" s="21">
        <v>43500</v>
      </c>
      <c r="C139" s="27" t="s">
        <v>8</v>
      </c>
      <c r="D139" s="28">
        <v>139</v>
      </c>
      <c r="E139" s="32">
        <v>286</v>
      </c>
      <c r="F139" s="28">
        <v>1375.65</v>
      </c>
      <c r="G139" s="28">
        <v>0</v>
      </c>
      <c r="H139" s="28">
        <v>0</v>
      </c>
      <c r="I139" s="28">
        <v>110.05</v>
      </c>
      <c r="J139" s="28">
        <v>0</v>
      </c>
      <c r="K139" s="28">
        <v>72.05</v>
      </c>
      <c r="L139" s="28">
        <v>0</v>
      </c>
      <c r="M139" s="28">
        <v>0</v>
      </c>
      <c r="N139" s="29">
        <f>(F139+G139-H139-I139-J139-K139-L139-M139)</f>
        <v>1193.5500000000002</v>
      </c>
    </row>
    <row r="140" spans="1:14" s="3" customFormat="1" ht="12" x14ac:dyDescent="0.2">
      <c r="A140" s="19" t="s">
        <v>449</v>
      </c>
      <c r="B140" s="21">
        <v>43700</v>
      </c>
      <c r="C140" s="27" t="s">
        <v>4</v>
      </c>
      <c r="D140" s="28">
        <v>139</v>
      </c>
      <c r="E140" s="32">
        <v>286</v>
      </c>
      <c r="F140" s="28">
        <v>1205.95</v>
      </c>
      <c r="G140" s="28">
        <v>0</v>
      </c>
      <c r="H140" s="28">
        <v>0</v>
      </c>
      <c r="I140" s="28">
        <v>96.47</v>
      </c>
      <c r="J140" s="28">
        <v>0</v>
      </c>
      <c r="K140" s="30">
        <v>72.36</v>
      </c>
      <c r="L140" s="28">
        <v>0</v>
      </c>
      <c r="M140" s="28">
        <v>0</v>
      </c>
      <c r="N140" s="29">
        <f>(F140+G140-H140-I140-J140-K140-L140-M140)</f>
        <v>1037.1200000000001</v>
      </c>
    </row>
    <row r="141" spans="1:14" s="3" customFormat="1" ht="12" x14ac:dyDescent="0.2">
      <c r="A141" s="19" t="s">
        <v>122</v>
      </c>
      <c r="B141" s="21">
        <v>43500</v>
      </c>
      <c r="C141" s="27" t="s">
        <v>4</v>
      </c>
      <c r="D141" s="28">
        <v>139</v>
      </c>
      <c r="E141" s="32">
        <v>286</v>
      </c>
      <c r="F141" s="28">
        <v>1381.55</v>
      </c>
      <c r="G141" s="28">
        <v>97.24</v>
      </c>
      <c r="H141" s="28">
        <v>0</v>
      </c>
      <c r="I141" s="28">
        <v>110.52</v>
      </c>
      <c r="J141" s="28">
        <v>0</v>
      </c>
      <c r="K141" s="30">
        <v>72.36</v>
      </c>
      <c r="L141" s="28">
        <v>0</v>
      </c>
      <c r="M141" s="28">
        <v>0</v>
      </c>
      <c r="N141" s="29">
        <f>(F141+G141-H141-I141-J141-K141-L141-M141)</f>
        <v>1295.9100000000001</v>
      </c>
    </row>
    <row r="142" spans="1:14" s="3" customFormat="1" ht="12" x14ac:dyDescent="0.2">
      <c r="A142" s="19" t="s">
        <v>123</v>
      </c>
      <c r="B142" s="21">
        <v>43713</v>
      </c>
      <c r="C142" s="27" t="s">
        <v>4</v>
      </c>
      <c r="D142" s="28">
        <v>139</v>
      </c>
      <c r="E142" s="32">
        <v>286</v>
      </c>
      <c r="F142" s="28">
        <v>1221</v>
      </c>
      <c r="G142" s="28">
        <v>97.24</v>
      </c>
      <c r="H142" s="28">
        <v>0</v>
      </c>
      <c r="I142" s="28">
        <v>97.68</v>
      </c>
      <c r="J142" s="28">
        <v>0</v>
      </c>
      <c r="K142" s="28">
        <v>0</v>
      </c>
      <c r="L142" s="28">
        <v>0</v>
      </c>
      <c r="M142" s="28">
        <v>0</v>
      </c>
      <c r="N142" s="29">
        <f>(F142+G142-H142-I142-J142-K142-L142-M142)</f>
        <v>1220.56</v>
      </c>
    </row>
    <row r="143" spans="1:14" s="3" customFormat="1" ht="12" x14ac:dyDescent="0.2">
      <c r="A143" s="19" t="s">
        <v>124</v>
      </c>
      <c r="B143" s="21">
        <v>43215</v>
      </c>
      <c r="C143" s="27" t="s">
        <v>6</v>
      </c>
      <c r="D143" s="28">
        <v>139</v>
      </c>
      <c r="E143" s="32">
        <v>234</v>
      </c>
      <c r="F143" s="28">
        <v>1085.68</v>
      </c>
      <c r="G143" s="28">
        <v>0</v>
      </c>
      <c r="H143" s="28">
        <v>0</v>
      </c>
      <c r="I143" s="28">
        <v>86.85</v>
      </c>
      <c r="J143" s="28">
        <v>0</v>
      </c>
      <c r="K143" s="30">
        <v>55.54</v>
      </c>
      <c r="L143" s="28">
        <v>0</v>
      </c>
      <c r="M143" s="28">
        <v>20</v>
      </c>
      <c r="N143" s="29">
        <f>(F143+G143-H143-I143-J143-K143-L143-M143)</f>
        <v>923.29000000000008</v>
      </c>
    </row>
    <row r="144" spans="1:14" s="3" customFormat="1" ht="12" x14ac:dyDescent="0.2">
      <c r="A144" s="19" t="s">
        <v>491</v>
      </c>
      <c r="B144" s="21">
        <v>43553</v>
      </c>
      <c r="C144" s="27" t="s">
        <v>6</v>
      </c>
      <c r="D144" s="28">
        <v>139</v>
      </c>
      <c r="E144" s="32">
        <v>208</v>
      </c>
      <c r="F144" s="28">
        <v>1369.75</v>
      </c>
      <c r="G144" s="28">
        <v>97.24</v>
      </c>
      <c r="H144" s="28">
        <v>0</v>
      </c>
      <c r="I144" s="28">
        <v>109.58</v>
      </c>
      <c r="J144" s="28">
        <v>0</v>
      </c>
      <c r="K144" s="30">
        <v>71.739999999999995</v>
      </c>
      <c r="L144" s="28">
        <v>0</v>
      </c>
      <c r="M144" s="28">
        <v>0</v>
      </c>
      <c r="N144" s="29">
        <f>(F144+G144-H144-I144-J144-K144-L144-M144)</f>
        <v>1285.67</v>
      </c>
    </row>
    <row r="145" spans="1:14" s="3" customFormat="1" ht="12" x14ac:dyDescent="0.2">
      <c r="A145" s="19" t="s">
        <v>125</v>
      </c>
      <c r="B145" s="21">
        <v>43132</v>
      </c>
      <c r="C145" s="27" t="s">
        <v>4</v>
      </c>
      <c r="D145" s="28">
        <v>139</v>
      </c>
      <c r="E145" s="32">
        <v>234</v>
      </c>
      <c r="F145" s="28">
        <v>1094.98</v>
      </c>
      <c r="G145" s="28">
        <v>97.24</v>
      </c>
      <c r="H145" s="28">
        <v>0</v>
      </c>
      <c r="I145" s="28">
        <v>87.6</v>
      </c>
      <c r="J145" s="28">
        <v>0</v>
      </c>
      <c r="K145" s="30">
        <v>56.02</v>
      </c>
      <c r="L145" s="28">
        <v>0</v>
      </c>
      <c r="M145" s="28">
        <v>20</v>
      </c>
      <c r="N145" s="29">
        <f>(F145+G145-H145-I145-J145-K145-L145-M145)</f>
        <v>1028.6000000000001</v>
      </c>
    </row>
    <row r="146" spans="1:14" s="3" customFormat="1" ht="12" x14ac:dyDescent="0.2">
      <c r="A146" s="19" t="s">
        <v>126</v>
      </c>
      <c r="B146" s="21">
        <v>43132</v>
      </c>
      <c r="C146" s="27" t="s">
        <v>4</v>
      </c>
      <c r="D146" s="28">
        <v>139</v>
      </c>
      <c r="E146" s="20">
        <v>0</v>
      </c>
      <c r="F146" s="28">
        <v>1367.33</v>
      </c>
      <c r="G146" s="28">
        <v>0</v>
      </c>
      <c r="H146" s="28">
        <v>155.6</v>
      </c>
      <c r="I146" s="28">
        <v>96.93</v>
      </c>
      <c r="J146" s="28">
        <v>0</v>
      </c>
      <c r="K146" s="28">
        <v>0</v>
      </c>
      <c r="L146" s="28">
        <v>0</v>
      </c>
      <c r="M146" s="28">
        <v>20</v>
      </c>
      <c r="N146" s="29">
        <f>(F146+G146-H146-I146-J146-K146-L146-M146)</f>
        <v>1094.8</v>
      </c>
    </row>
    <row r="147" spans="1:14" s="45" customFormat="1" ht="12" x14ac:dyDescent="0.2">
      <c r="A147" s="19" t="s">
        <v>127</v>
      </c>
      <c r="B147" s="21">
        <v>43132</v>
      </c>
      <c r="C147" s="27" t="s">
        <v>6</v>
      </c>
      <c r="D147" s="28">
        <v>139</v>
      </c>
      <c r="E147" s="32">
        <v>234</v>
      </c>
      <c r="F147" s="28">
        <v>1085.68</v>
      </c>
      <c r="G147" s="28">
        <v>0</v>
      </c>
      <c r="H147" s="28">
        <v>0</v>
      </c>
      <c r="I147" s="28">
        <v>86.85</v>
      </c>
      <c r="J147" s="28">
        <v>0</v>
      </c>
      <c r="K147" s="28">
        <v>0</v>
      </c>
      <c r="L147" s="28">
        <v>0</v>
      </c>
      <c r="M147" s="28">
        <v>20</v>
      </c>
      <c r="N147" s="29">
        <f>(F147+G147-H147-I147-J147-K147-L147-M147)</f>
        <v>978.83</v>
      </c>
    </row>
    <row r="148" spans="1:14" s="3" customFormat="1" ht="12" x14ac:dyDescent="0.2">
      <c r="A148" s="19" t="s">
        <v>420</v>
      </c>
      <c r="B148" s="21">
        <v>43500</v>
      </c>
      <c r="C148" s="27" t="s">
        <v>4</v>
      </c>
      <c r="D148" s="28">
        <v>139</v>
      </c>
      <c r="E148" s="32">
        <v>286</v>
      </c>
      <c r="F148" s="28">
        <v>1381.55</v>
      </c>
      <c r="G148" s="28">
        <v>97.24</v>
      </c>
      <c r="H148" s="28">
        <v>0</v>
      </c>
      <c r="I148" s="28">
        <v>110.52</v>
      </c>
      <c r="J148" s="28">
        <v>0</v>
      </c>
      <c r="K148" s="28">
        <v>0</v>
      </c>
      <c r="L148" s="28">
        <v>0</v>
      </c>
      <c r="M148" s="28">
        <v>0</v>
      </c>
      <c r="N148" s="29">
        <f>(F148+G148-H148-I148-J148-K148-L148-M148)</f>
        <v>1368.27</v>
      </c>
    </row>
    <row r="149" spans="1:14" s="3" customFormat="1" ht="12" x14ac:dyDescent="0.2">
      <c r="A149" s="19" t="s">
        <v>128</v>
      </c>
      <c r="B149" s="21">
        <v>43803</v>
      </c>
      <c r="C149" s="27" t="s">
        <v>6</v>
      </c>
      <c r="D149" s="28">
        <v>139</v>
      </c>
      <c r="E149" s="32">
        <v>286</v>
      </c>
      <c r="F149" s="28">
        <v>1195.6500000000001</v>
      </c>
      <c r="G149" s="28">
        <v>0</v>
      </c>
      <c r="H149" s="28">
        <v>0</v>
      </c>
      <c r="I149" s="28">
        <v>95.65</v>
      </c>
      <c r="J149" s="28">
        <v>0</v>
      </c>
      <c r="K149" s="30">
        <v>71.739999999999995</v>
      </c>
      <c r="L149" s="28">
        <v>0</v>
      </c>
      <c r="M149" s="28">
        <v>0</v>
      </c>
      <c r="N149" s="29">
        <f>(F149+G149-H149-I149-J149-K149-L149-M149)</f>
        <v>1028.26</v>
      </c>
    </row>
    <row r="150" spans="1:14" s="3" customFormat="1" ht="12" x14ac:dyDescent="0.2">
      <c r="A150" s="19" t="s">
        <v>492</v>
      </c>
      <c r="B150" s="21">
        <v>43797</v>
      </c>
      <c r="C150" s="27" t="s">
        <v>4</v>
      </c>
      <c r="D150" s="28">
        <v>139</v>
      </c>
      <c r="E150" s="32">
        <v>286</v>
      </c>
      <c r="F150" s="28">
        <v>1205.95</v>
      </c>
      <c r="G150" s="28">
        <v>0</v>
      </c>
      <c r="H150" s="28">
        <v>0</v>
      </c>
      <c r="I150" s="28">
        <v>96.47</v>
      </c>
      <c r="J150" s="28">
        <v>0</v>
      </c>
      <c r="K150" s="30">
        <v>72.36</v>
      </c>
      <c r="L150" s="28">
        <v>0</v>
      </c>
      <c r="M150" s="28">
        <v>0</v>
      </c>
      <c r="N150" s="29">
        <f>(F150+G150-H150-I150-J150-K150-L150-M150)</f>
        <v>1037.1200000000001</v>
      </c>
    </row>
    <row r="151" spans="1:14" s="3" customFormat="1" ht="12" x14ac:dyDescent="0.2">
      <c r="A151" s="19" t="s">
        <v>129</v>
      </c>
      <c r="B151" s="21">
        <v>43132</v>
      </c>
      <c r="C151" s="27" t="s">
        <v>6</v>
      </c>
      <c r="D151" s="28">
        <v>139</v>
      </c>
      <c r="E151" s="32">
        <v>234</v>
      </c>
      <c r="F151" s="28">
        <v>1085.68</v>
      </c>
      <c r="G151" s="28">
        <v>0</v>
      </c>
      <c r="H151" s="28">
        <v>0</v>
      </c>
      <c r="I151" s="28">
        <v>86.85</v>
      </c>
      <c r="J151" s="28">
        <v>0</v>
      </c>
      <c r="K151" s="28">
        <v>0</v>
      </c>
      <c r="L151" s="28">
        <v>0</v>
      </c>
      <c r="M151" s="28">
        <v>0</v>
      </c>
      <c r="N151" s="29">
        <f>(F151+G151-H151-I151-J151-K151-L151-M151)</f>
        <v>998.83</v>
      </c>
    </row>
    <row r="152" spans="1:14" s="3" customFormat="1" ht="12" x14ac:dyDescent="0.2">
      <c r="A152" s="19" t="s">
        <v>130</v>
      </c>
      <c r="B152" s="21">
        <v>43132</v>
      </c>
      <c r="C152" s="27" t="s">
        <v>4</v>
      </c>
      <c r="D152" s="28">
        <v>139</v>
      </c>
      <c r="E152" s="32">
        <v>234</v>
      </c>
      <c r="F152" s="28">
        <v>1094.98</v>
      </c>
      <c r="G152" s="28">
        <v>0</v>
      </c>
      <c r="H152" s="28">
        <v>0</v>
      </c>
      <c r="I152" s="28">
        <v>87.6</v>
      </c>
      <c r="J152" s="28">
        <v>0</v>
      </c>
      <c r="K152" s="28">
        <v>0</v>
      </c>
      <c r="L152" s="28">
        <v>0</v>
      </c>
      <c r="M152" s="28">
        <v>20</v>
      </c>
      <c r="N152" s="29">
        <f>(F152+G152-H152-I152-J152-K152-L152-M152)</f>
        <v>987.38</v>
      </c>
    </row>
    <row r="153" spans="1:14" s="3" customFormat="1" ht="12" x14ac:dyDescent="0.2">
      <c r="A153" s="19" t="s">
        <v>131</v>
      </c>
      <c r="B153" s="21">
        <v>43243</v>
      </c>
      <c r="C153" s="27" t="s">
        <v>6</v>
      </c>
      <c r="D153" s="28">
        <v>139</v>
      </c>
      <c r="E153" s="32">
        <v>234</v>
      </c>
      <c r="F153" s="28">
        <v>1085.68</v>
      </c>
      <c r="G153" s="28">
        <v>0</v>
      </c>
      <c r="H153" s="28">
        <v>0</v>
      </c>
      <c r="I153" s="28">
        <v>86.85</v>
      </c>
      <c r="J153" s="28">
        <v>0</v>
      </c>
      <c r="K153" s="30">
        <v>55.54</v>
      </c>
      <c r="L153" s="28">
        <v>0</v>
      </c>
      <c r="M153" s="28">
        <v>20</v>
      </c>
      <c r="N153" s="29">
        <f>(F153+G153-H153-I153-J153-K153-L153-M153)</f>
        <v>923.29000000000008</v>
      </c>
    </row>
    <row r="154" spans="1:14" s="3" customFormat="1" ht="12" x14ac:dyDescent="0.2">
      <c r="A154" s="19" t="s">
        <v>132</v>
      </c>
      <c r="B154" s="21">
        <v>43132</v>
      </c>
      <c r="C154" s="27" t="s">
        <v>4</v>
      </c>
      <c r="D154" s="28">
        <v>139</v>
      </c>
      <c r="E154" s="32">
        <v>234</v>
      </c>
      <c r="F154" s="28">
        <v>1094.98</v>
      </c>
      <c r="G154" s="28">
        <v>0</v>
      </c>
      <c r="H154" s="28">
        <v>0</v>
      </c>
      <c r="I154" s="28">
        <v>87.6</v>
      </c>
      <c r="J154" s="28">
        <v>0</v>
      </c>
      <c r="K154" s="28">
        <v>0</v>
      </c>
      <c r="L154" s="28">
        <v>0</v>
      </c>
      <c r="M154" s="28">
        <v>0</v>
      </c>
      <c r="N154" s="29">
        <f>(F154+G154-H154-I154-J154-K154-L154-M154)</f>
        <v>1007.38</v>
      </c>
    </row>
    <row r="155" spans="1:14" s="3" customFormat="1" ht="12" x14ac:dyDescent="0.2">
      <c r="A155" s="19" t="s">
        <v>133</v>
      </c>
      <c r="B155" s="21">
        <v>43132</v>
      </c>
      <c r="C155" s="27" t="s">
        <v>4</v>
      </c>
      <c r="D155" s="28">
        <v>139</v>
      </c>
      <c r="E155" s="32">
        <v>234</v>
      </c>
      <c r="F155" s="28">
        <v>1094.98</v>
      </c>
      <c r="G155" s="28">
        <v>48.62</v>
      </c>
      <c r="H155" s="28">
        <v>0</v>
      </c>
      <c r="I155" s="28">
        <v>87.6</v>
      </c>
      <c r="J155" s="28">
        <v>0</v>
      </c>
      <c r="K155" s="28">
        <v>0</v>
      </c>
      <c r="L155" s="28">
        <v>0</v>
      </c>
      <c r="M155" s="28">
        <v>0</v>
      </c>
      <c r="N155" s="29">
        <f>(F155+G155-H155-I155-J155-K155-L155-M155)</f>
        <v>1056</v>
      </c>
    </row>
    <row r="156" spans="1:14" s="3" customFormat="1" ht="12" x14ac:dyDescent="0.2">
      <c r="A156" s="19" t="s">
        <v>450</v>
      </c>
      <c r="B156" s="21">
        <v>43500</v>
      </c>
      <c r="C156" s="27" t="s">
        <v>6</v>
      </c>
      <c r="D156" s="28">
        <v>139</v>
      </c>
      <c r="E156" s="32">
        <v>286</v>
      </c>
      <c r="F156" s="28">
        <v>1369.75</v>
      </c>
      <c r="G156" s="28">
        <v>0</v>
      </c>
      <c r="H156" s="28">
        <v>0</v>
      </c>
      <c r="I156" s="28">
        <v>109.58</v>
      </c>
      <c r="J156" s="28">
        <v>0</v>
      </c>
      <c r="K156" s="30">
        <v>71.739999999999995</v>
      </c>
      <c r="L156" s="28">
        <v>0</v>
      </c>
      <c r="M156" s="28">
        <v>0</v>
      </c>
      <c r="N156" s="29">
        <f>(F156+G156-H156-I156-J156-K156-L156-M156)</f>
        <v>1188.43</v>
      </c>
    </row>
    <row r="157" spans="1:14" s="3" customFormat="1" ht="12" x14ac:dyDescent="0.2">
      <c r="A157" s="19" t="s">
        <v>134</v>
      </c>
      <c r="B157" s="21">
        <v>43557</v>
      </c>
      <c r="C157" s="27" t="s">
        <v>6</v>
      </c>
      <c r="D157" s="28">
        <v>139</v>
      </c>
      <c r="E157" s="32">
        <v>234</v>
      </c>
      <c r="F157" s="28">
        <v>1085.68</v>
      </c>
      <c r="G157" s="28">
        <v>0</v>
      </c>
      <c r="H157" s="28">
        <v>0</v>
      </c>
      <c r="I157" s="28">
        <v>86.85</v>
      </c>
      <c r="J157" s="28">
        <v>0</v>
      </c>
      <c r="K157" s="30">
        <v>55.54</v>
      </c>
      <c r="L157" s="28">
        <v>0</v>
      </c>
      <c r="M157" s="28">
        <v>20</v>
      </c>
      <c r="N157" s="29">
        <f>(F157+G157-H157-I157-J157-K157-L157-M157)</f>
        <v>923.29000000000008</v>
      </c>
    </row>
    <row r="158" spans="1:14" s="3" customFormat="1" ht="12" x14ac:dyDescent="0.2">
      <c r="A158" s="19" t="s">
        <v>135</v>
      </c>
      <c r="B158" s="21">
        <v>43259</v>
      </c>
      <c r="C158" s="27" t="s">
        <v>6</v>
      </c>
      <c r="D158" s="28">
        <v>139</v>
      </c>
      <c r="E158" s="32">
        <v>234</v>
      </c>
      <c r="F158" s="28">
        <v>1085.68</v>
      </c>
      <c r="G158" s="28">
        <v>0</v>
      </c>
      <c r="H158" s="28">
        <v>0</v>
      </c>
      <c r="I158" s="28">
        <v>86.85</v>
      </c>
      <c r="J158" s="28">
        <v>0</v>
      </c>
      <c r="K158" s="28">
        <v>0</v>
      </c>
      <c r="L158" s="28">
        <v>0</v>
      </c>
      <c r="M158" s="28">
        <v>0</v>
      </c>
      <c r="N158" s="29">
        <f>(F158+G158-H158-I158-J158-K158-L158-M158)</f>
        <v>998.83</v>
      </c>
    </row>
    <row r="159" spans="1:14" s="3" customFormat="1" ht="12" x14ac:dyDescent="0.2">
      <c r="A159" s="19" t="s">
        <v>451</v>
      </c>
      <c r="B159" s="21">
        <v>43132</v>
      </c>
      <c r="C159" s="27" t="s">
        <v>4</v>
      </c>
      <c r="D159" s="28">
        <v>139</v>
      </c>
      <c r="E159" s="20">
        <v>0</v>
      </c>
      <c r="F159" s="28">
        <v>1381.55</v>
      </c>
      <c r="G159" s="28">
        <v>48.62</v>
      </c>
      <c r="H159" s="28">
        <v>0</v>
      </c>
      <c r="I159" s="28">
        <v>110.52</v>
      </c>
      <c r="J159" s="28">
        <v>0</v>
      </c>
      <c r="K159" s="28">
        <v>0</v>
      </c>
      <c r="L159" s="28">
        <v>0</v>
      </c>
      <c r="M159" s="28">
        <v>0</v>
      </c>
      <c r="N159" s="29">
        <f>(F159+G159-H159-I159-J159-K159-L159-M159)</f>
        <v>1319.6499999999999</v>
      </c>
    </row>
    <row r="160" spans="1:14" s="3" customFormat="1" ht="12" x14ac:dyDescent="0.2">
      <c r="A160" s="19" t="s">
        <v>493</v>
      </c>
      <c r="B160" s="21">
        <v>43741</v>
      </c>
      <c r="C160" s="27" t="s">
        <v>4</v>
      </c>
      <c r="D160" s="28">
        <v>139</v>
      </c>
      <c r="E160" s="32">
        <v>286</v>
      </c>
      <c r="F160" s="28">
        <v>1205.95</v>
      </c>
      <c r="G160" s="28">
        <v>0</v>
      </c>
      <c r="H160" s="28">
        <v>0</v>
      </c>
      <c r="I160" s="28">
        <v>96.47</v>
      </c>
      <c r="J160" s="28">
        <v>0</v>
      </c>
      <c r="K160" s="28">
        <v>72.36</v>
      </c>
      <c r="L160" s="28">
        <v>0</v>
      </c>
      <c r="M160" s="28">
        <v>0</v>
      </c>
      <c r="N160" s="29">
        <f>(F160+G160-H160-I160-J160-K160-L160-M160)</f>
        <v>1037.1200000000001</v>
      </c>
    </row>
    <row r="161" spans="1:14" s="3" customFormat="1" ht="12" x14ac:dyDescent="0.2">
      <c r="A161" s="19" t="s">
        <v>136</v>
      </c>
      <c r="B161" s="21">
        <v>43132</v>
      </c>
      <c r="C161" s="27" t="s">
        <v>4</v>
      </c>
      <c r="D161" s="28">
        <v>139</v>
      </c>
      <c r="E161" s="32">
        <v>234</v>
      </c>
      <c r="F161" s="28">
        <v>1094.98</v>
      </c>
      <c r="G161" s="28">
        <v>0</v>
      </c>
      <c r="H161" s="28">
        <v>0</v>
      </c>
      <c r="I161" s="28">
        <v>87.6</v>
      </c>
      <c r="J161" s="28">
        <v>0</v>
      </c>
      <c r="K161" s="28">
        <v>56.02</v>
      </c>
      <c r="L161" s="28">
        <v>0</v>
      </c>
      <c r="M161" s="28">
        <v>0</v>
      </c>
      <c r="N161" s="29">
        <f>(F161+G161-H161-I161-J161-K161-L161-M161)</f>
        <v>951.36</v>
      </c>
    </row>
    <row r="162" spans="1:14" s="3" customFormat="1" ht="12" x14ac:dyDescent="0.2">
      <c r="A162" s="19" t="s">
        <v>137</v>
      </c>
      <c r="B162" s="21">
        <v>43132</v>
      </c>
      <c r="C162" s="27" t="s">
        <v>4</v>
      </c>
      <c r="D162" s="28">
        <v>139</v>
      </c>
      <c r="E162" s="32">
        <v>234</v>
      </c>
      <c r="F162" s="28">
        <v>1094.98</v>
      </c>
      <c r="G162" s="28">
        <v>48.62</v>
      </c>
      <c r="H162" s="28">
        <v>0</v>
      </c>
      <c r="I162" s="28">
        <v>87.6</v>
      </c>
      <c r="J162" s="28">
        <v>0</v>
      </c>
      <c r="K162" s="28">
        <v>0</v>
      </c>
      <c r="L162" s="28">
        <v>0</v>
      </c>
      <c r="M162" s="28">
        <v>20</v>
      </c>
      <c r="N162" s="29">
        <f>(F162+G162-H162-I162-J162-K162-L162-M162)</f>
        <v>1036</v>
      </c>
    </row>
    <row r="163" spans="1:14" s="3" customFormat="1" ht="12" x14ac:dyDescent="0.2">
      <c r="A163" s="19" t="s">
        <v>138</v>
      </c>
      <c r="B163" s="21">
        <v>43248</v>
      </c>
      <c r="C163" s="27" t="s">
        <v>10</v>
      </c>
      <c r="D163" s="28">
        <v>139</v>
      </c>
      <c r="E163" s="20">
        <v>0</v>
      </c>
      <c r="F163" s="28">
        <v>1387.45</v>
      </c>
      <c r="G163" s="28">
        <v>48.62</v>
      </c>
      <c r="H163" s="28">
        <v>0</v>
      </c>
      <c r="I163" s="28">
        <v>110.99</v>
      </c>
      <c r="J163" s="28">
        <v>0</v>
      </c>
      <c r="K163" s="28">
        <v>0</v>
      </c>
      <c r="L163" s="28">
        <v>0</v>
      </c>
      <c r="M163" s="28">
        <v>0</v>
      </c>
      <c r="N163" s="29">
        <f>(F163+G163-H163-I163-J163-K163-L163-M163)</f>
        <v>1325.08</v>
      </c>
    </row>
    <row r="164" spans="1:14" s="3" customFormat="1" ht="12" x14ac:dyDescent="0.2">
      <c r="A164" s="19" t="s">
        <v>139</v>
      </c>
      <c r="B164" s="21">
        <v>43691</v>
      </c>
      <c r="C164" s="27" t="s">
        <v>4</v>
      </c>
      <c r="D164" s="28">
        <v>139</v>
      </c>
      <c r="E164" s="32">
        <v>286</v>
      </c>
      <c r="F164" s="28">
        <v>1205.95</v>
      </c>
      <c r="G164" s="28">
        <v>0</v>
      </c>
      <c r="H164" s="28">
        <v>0</v>
      </c>
      <c r="I164" s="28">
        <v>96.47</v>
      </c>
      <c r="J164" s="28">
        <v>0</v>
      </c>
      <c r="K164" s="28">
        <v>72.36</v>
      </c>
      <c r="L164" s="28">
        <v>0</v>
      </c>
      <c r="M164" s="28">
        <v>0</v>
      </c>
      <c r="N164" s="29">
        <f>(F164+G164-H164-I164-J164-K164-L164-M164)</f>
        <v>1037.1200000000001</v>
      </c>
    </row>
    <row r="165" spans="1:14" s="3" customFormat="1" ht="12" x14ac:dyDescent="0.2">
      <c r="A165" s="19" t="s">
        <v>140</v>
      </c>
      <c r="B165" s="21">
        <v>43132</v>
      </c>
      <c r="C165" s="27" t="s">
        <v>4</v>
      </c>
      <c r="D165" s="28">
        <v>139</v>
      </c>
      <c r="E165" s="32">
        <v>221</v>
      </c>
      <c r="F165" s="28">
        <v>1094.98</v>
      </c>
      <c r="G165" s="28">
        <v>48.62</v>
      </c>
      <c r="H165" s="28">
        <v>0</v>
      </c>
      <c r="I165" s="28">
        <v>87.6</v>
      </c>
      <c r="J165" s="28">
        <v>0</v>
      </c>
      <c r="K165" s="28">
        <v>0</v>
      </c>
      <c r="L165" s="28">
        <v>0</v>
      </c>
      <c r="M165" s="28">
        <v>0</v>
      </c>
      <c r="N165" s="29">
        <f>(F165+G165-H165-I165-J165-K165-L165-M165)</f>
        <v>1056</v>
      </c>
    </row>
    <row r="166" spans="1:14" s="3" customFormat="1" ht="12" x14ac:dyDescent="0.2">
      <c r="A166" s="19" t="s">
        <v>141</v>
      </c>
      <c r="B166" s="21">
        <v>43600</v>
      </c>
      <c r="C166" s="27" t="s">
        <v>4</v>
      </c>
      <c r="D166" s="28">
        <v>139</v>
      </c>
      <c r="E166" s="32">
        <v>286</v>
      </c>
      <c r="F166" s="28">
        <v>1281.21</v>
      </c>
      <c r="G166" s="28">
        <v>0</v>
      </c>
      <c r="H166" s="28">
        <v>0</v>
      </c>
      <c r="I166" s="28">
        <v>102.49</v>
      </c>
      <c r="J166" s="28">
        <v>0</v>
      </c>
      <c r="K166" s="28">
        <v>72.36</v>
      </c>
      <c r="L166" s="28">
        <v>0</v>
      </c>
      <c r="M166" s="28">
        <v>0</v>
      </c>
      <c r="N166" s="29">
        <f>(F166+G166-H166-I166-J166-K166-L166-M166)</f>
        <v>1106.3600000000001</v>
      </c>
    </row>
    <row r="167" spans="1:14" s="3" customFormat="1" ht="12" x14ac:dyDescent="0.2">
      <c r="A167" s="19" t="s">
        <v>142</v>
      </c>
      <c r="B167" s="21">
        <v>43500</v>
      </c>
      <c r="C167" s="27" t="s">
        <v>4</v>
      </c>
      <c r="D167" s="28">
        <v>139</v>
      </c>
      <c r="E167" s="32">
        <v>286</v>
      </c>
      <c r="F167" s="28">
        <v>1381.55</v>
      </c>
      <c r="G167" s="28">
        <v>0</v>
      </c>
      <c r="H167" s="28">
        <v>0</v>
      </c>
      <c r="I167" s="28">
        <v>110.52</v>
      </c>
      <c r="J167" s="28">
        <v>0</v>
      </c>
      <c r="K167" s="28">
        <v>72.36</v>
      </c>
      <c r="L167" s="28">
        <v>0</v>
      </c>
      <c r="M167" s="28">
        <v>0</v>
      </c>
      <c r="N167" s="29">
        <f>(F167+G167-H167-I167-J167-K167-L167-M167)</f>
        <v>1198.67</v>
      </c>
    </row>
    <row r="168" spans="1:14" s="3" customFormat="1" ht="12" x14ac:dyDescent="0.2">
      <c r="A168" s="19" t="s">
        <v>143</v>
      </c>
      <c r="B168" s="21">
        <v>43699</v>
      </c>
      <c r="C168" s="27" t="s">
        <v>4</v>
      </c>
      <c r="D168" s="28">
        <v>139</v>
      </c>
      <c r="E168" s="32">
        <v>286</v>
      </c>
      <c r="F168" s="28">
        <v>1205.95</v>
      </c>
      <c r="G168" s="28">
        <v>0</v>
      </c>
      <c r="H168" s="28">
        <v>0</v>
      </c>
      <c r="I168" s="28">
        <v>96.47</v>
      </c>
      <c r="J168" s="28">
        <v>0</v>
      </c>
      <c r="K168" s="28">
        <v>0</v>
      </c>
      <c r="L168" s="28">
        <v>0</v>
      </c>
      <c r="M168" s="28">
        <v>20</v>
      </c>
      <c r="N168" s="29">
        <f>(F168+G168-H168-I168-J168-K168-L168-M168)</f>
        <v>1089.48</v>
      </c>
    </row>
    <row r="169" spans="1:14" s="3" customFormat="1" ht="12" x14ac:dyDescent="0.2">
      <c r="A169" s="19" t="s">
        <v>23</v>
      </c>
      <c r="B169" s="21">
        <v>43553</v>
      </c>
      <c r="C169" s="27" t="s">
        <v>8</v>
      </c>
      <c r="D169" s="28">
        <v>139</v>
      </c>
      <c r="E169" s="32">
        <v>286</v>
      </c>
      <c r="F169" s="28">
        <v>1375.65</v>
      </c>
      <c r="G169" s="28">
        <v>0</v>
      </c>
      <c r="H169" s="28">
        <v>0</v>
      </c>
      <c r="I169" s="28">
        <v>110.05</v>
      </c>
      <c r="J169" s="28">
        <v>0</v>
      </c>
      <c r="K169" s="28">
        <v>72.05</v>
      </c>
      <c r="L169" s="28">
        <v>0</v>
      </c>
      <c r="M169" s="28">
        <v>0</v>
      </c>
      <c r="N169" s="29">
        <f>(F169+G169-H169-I169-J169-K169-L169-M169)</f>
        <v>1193.5500000000002</v>
      </c>
    </row>
    <row r="170" spans="1:14" s="3" customFormat="1" ht="12" x14ac:dyDescent="0.2">
      <c r="A170" s="19" t="s">
        <v>24</v>
      </c>
      <c r="B170" s="21">
        <v>43500</v>
      </c>
      <c r="C170" s="27" t="s">
        <v>8</v>
      </c>
      <c r="D170" s="28">
        <v>139</v>
      </c>
      <c r="E170" s="32">
        <v>286</v>
      </c>
      <c r="F170" s="28">
        <v>1375.65</v>
      </c>
      <c r="G170" s="28">
        <v>0</v>
      </c>
      <c r="H170" s="28">
        <v>0</v>
      </c>
      <c r="I170" s="28">
        <v>110.05</v>
      </c>
      <c r="J170" s="28">
        <v>0</v>
      </c>
      <c r="K170" s="28">
        <v>0</v>
      </c>
      <c r="L170" s="28">
        <v>0</v>
      </c>
      <c r="M170" s="28">
        <v>0</v>
      </c>
      <c r="N170" s="29">
        <f>(F170+G170-H170-I170-J170-K170-L170-M170)</f>
        <v>1265.6000000000001</v>
      </c>
    </row>
    <row r="171" spans="1:14" s="3" customFormat="1" ht="12" x14ac:dyDescent="0.2">
      <c r="A171" s="19" t="s">
        <v>494</v>
      </c>
      <c r="B171" s="21">
        <v>43132</v>
      </c>
      <c r="C171" s="27" t="s">
        <v>4</v>
      </c>
      <c r="D171" s="28">
        <v>139</v>
      </c>
      <c r="E171" s="32">
        <v>234</v>
      </c>
      <c r="F171" s="28">
        <v>1094.98</v>
      </c>
      <c r="G171" s="28">
        <v>0</v>
      </c>
      <c r="H171" s="28">
        <v>0</v>
      </c>
      <c r="I171" s="28">
        <v>87.6</v>
      </c>
      <c r="J171" s="28">
        <v>0</v>
      </c>
      <c r="K171" s="28">
        <v>56.02</v>
      </c>
      <c r="L171" s="28">
        <v>0</v>
      </c>
      <c r="M171" s="28">
        <v>0</v>
      </c>
      <c r="N171" s="29">
        <f>(F171+G171-H171-I171-J171-K171-L171-M171)</f>
        <v>951.36</v>
      </c>
    </row>
    <row r="172" spans="1:14" s="3" customFormat="1" ht="14.25" customHeight="1" x14ac:dyDescent="0.2">
      <c r="A172" s="19" t="s">
        <v>452</v>
      </c>
      <c r="B172" s="21">
        <v>43132</v>
      </c>
      <c r="C172" s="27" t="s">
        <v>4</v>
      </c>
      <c r="D172" s="28">
        <v>139</v>
      </c>
      <c r="E172" s="32">
        <v>221</v>
      </c>
      <c r="F172" s="28">
        <v>1094.98</v>
      </c>
      <c r="G172" s="28">
        <v>48.62</v>
      </c>
      <c r="H172" s="28">
        <v>0</v>
      </c>
      <c r="I172" s="28">
        <v>87.6</v>
      </c>
      <c r="J172" s="28">
        <v>0</v>
      </c>
      <c r="K172" s="28">
        <v>56.02</v>
      </c>
      <c r="L172" s="28">
        <v>0</v>
      </c>
      <c r="M172" s="28">
        <v>20</v>
      </c>
      <c r="N172" s="29">
        <f>(F172+G172-H172-I172-J172-K172-L172-M172)</f>
        <v>979.98</v>
      </c>
    </row>
    <row r="173" spans="1:14" s="3" customFormat="1" ht="14.25" customHeight="1" x14ac:dyDescent="0.2">
      <c r="A173" s="19" t="s">
        <v>495</v>
      </c>
      <c r="B173" s="21">
        <v>43500</v>
      </c>
      <c r="C173" s="27" t="s">
        <v>8</v>
      </c>
      <c r="D173" s="28">
        <v>139</v>
      </c>
      <c r="E173" s="32">
        <v>286</v>
      </c>
      <c r="F173" s="28">
        <v>1375.65</v>
      </c>
      <c r="G173" s="28">
        <v>0</v>
      </c>
      <c r="H173" s="28">
        <v>0</v>
      </c>
      <c r="I173" s="28">
        <v>110.05</v>
      </c>
      <c r="J173" s="28">
        <v>0</v>
      </c>
      <c r="K173" s="28">
        <v>0</v>
      </c>
      <c r="L173" s="28">
        <v>0</v>
      </c>
      <c r="M173" s="28">
        <v>20</v>
      </c>
      <c r="N173" s="29">
        <f>(F173+G173-H173-I173-J173-K173-L173-M173)</f>
        <v>1245.6000000000001</v>
      </c>
    </row>
    <row r="174" spans="1:14" s="3" customFormat="1" ht="13.5" customHeight="1" x14ac:dyDescent="0.2">
      <c r="A174" s="19" t="s">
        <v>144</v>
      </c>
      <c r="B174" s="21">
        <v>43229</v>
      </c>
      <c r="C174" s="27" t="s">
        <v>6</v>
      </c>
      <c r="D174" s="28">
        <v>139</v>
      </c>
      <c r="E174" s="32">
        <v>234</v>
      </c>
      <c r="F174" s="28">
        <v>1085.68</v>
      </c>
      <c r="G174" s="28">
        <v>48.62</v>
      </c>
      <c r="H174" s="28">
        <v>0</v>
      </c>
      <c r="I174" s="28">
        <v>86.85</v>
      </c>
      <c r="J174" s="28">
        <v>0</v>
      </c>
      <c r="K174" s="28">
        <v>55.54</v>
      </c>
      <c r="L174" s="28">
        <v>0</v>
      </c>
      <c r="M174" s="28">
        <v>20</v>
      </c>
      <c r="N174" s="29">
        <f>(F174+G174-H174-I174-J174-K174-L174-M174)</f>
        <v>971.91000000000008</v>
      </c>
    </row>
    <row r="175" spans="1:14" s="3" customFormat="1" ht="12" x14ac:dyDescent="0.2">
      <c r="A175" s="19" t="s">
        <v>145</v>
      </c>
      <c r="B175" s="21">
        <v>43500</v>
      </c>
      <c r="C175" s="27" t="s">
        <v>8</v>
      </c>
      <c r="D175" s="28">
        <v>139</v>
      </c>
      <c r="E175" s="32">
        <v>286</v>
      </c>
      <c r="F175" s="28">
        <v>1375.65</v>
      </c>
      <c r="G175" s="28">
        <v>0</v>
      </c>
      <c r="H175" s="28">
        <v>0</v>
      </c>
      <c r="I175" s="28">
        <v>110.05</v>
      </c>
      <c r="J175" s="28">
        <v>0</v>
      </c>
      <c r="K175" s="28">
        <v>0</v>
      </c>
      <c r="L175" s="28">
        <v>0</v>
      </c>
      <c r="M175" s="28">
        <v>0</v>
      </c>
      <c r="N175" s="29">
        <f>(F175+G175-H175-I175-J175-K175-L175-M175)</f>
        <v>1265.6000000000001</v>
      </c>
    </row>
    <row r="176" spans="1:14" s="3" customFormat="1" ht="12" x14ac:dyDescent="0.2">
      <c r="A176" s="19" t="s">
        <v>146</v>
      </c>
      <c r="B176" s="21">
        <v>43508</v>
      </c>
      <c r="C176" s="27" t="s">
        <v>4</v>
      </c>
      <c r="D176" s="28">
        <v>139</v>
      </c>
      <c r="E176" s="32">
        <v>286</v>
      </c>
      <c r="F176" s="28">
        <v>1381.55</v>
      </c>
      <c r="G176" s="28">
        <v>48.62</v>
      </c>
      <c r="H176" s="28">
        <v>0</v>
      </c>
      <c r="I176" s="28">
        <v>110.52</v>
      </c>
      <c r="J176" s="28">
        <v>0</v>
      </c>
      <c r="K176" s="28">
        <v>0</v>
      </c>
      <c r="L176" s="28">
        <v>0</v>
      </c>
      <c r="M176" s="28">
        <v>0</v>
      </c>
      <c r="N176" s="29">
        <f>(F176+G176-H176-I176-J176-K176-L176-M176)</f>
        <v>1319.6499999999999</v>
      </c>
    </row>
    <row r="177" spans="1:14" s="3" customFormat="1" ht="12" x14ac:dyDescent="0.2">
      <c r="A177" s="19" t="s">
        <v>147</v>
      </c>
      <c r="B177" s="21">
        <v>43500</v>
      </c>
      <c r="C177" s="27" t="s">
        <v>4</v>
      </c>
      <c r="D177" s="28">
        <v>139</v>
      </c>
      <c r="E177" s="32">
        <v>286</v>
      </c>
      <c r="F177" s="28">
        <v>1381.55</v>
      </c>
      <c r="G177" s="28">
        <v>48.62</v>
      </c>
      <c r="H177" s="28">
        <v>0</v>
      </c>
      <c r="I177" s="28">
        <v>110.52</v>
      </c>
      <c r="J177" s="28">
        <v>0</v>
      </c>
      <c r="K177" s="28">
        <v>0</v>
      </c>
      <c r="L177" s="28">
        <v>0</v>
      </c>
      <c r="M177" s="28">
        <v>0</v>
      </c>
      <c r="N177" s="29">
        <f>(F177+G177-H177-I177-J177-K177-L177-M177)</f>
        <v>1319.6499999999999</v>
      </c>
    </row>
    <row r="178" spans="1:14" s="3" customFormat="1" ht="12" x14ac:dyDescent="0.2">
      <c r="A178" s="19" t="s">
        <v>148</v>
      </c>
      <c r="B178" s="21">
        <v>43500</v>
      </c>
      <c r="C178" s="27" t="s">
        <v>4</v>
      </c>
      <c r="D178" s="28">
        <v>139</v>
      </c>
      <c r="E178" s="32">
        <v>286</v>
      </c>
      <c r="F178" s="28">
        <v>1381.55</v>
      </c>
      <c r="G178" s="28">
        <v>48.62</v>
      </c>
      <c r="H178" s="28">
        <v>0</v>
      </c>
      <c r="I178" s="28">
        <v>110.52</v>
      </c>
      <c r="J178" s="28">
        <v>0</v>
      </c>
      <c r="K178" s="28">
        <v>72.36</v>
      </c>
      <c r="L178" s="28">
        <v>0</v>
      </c>
      <c r="M178" s="28">
        <v>20</v>
      </c>
      <c r="N178" s="29">
        <f>(F178+G178-H178-I178-J178-K178-L178-M178)</f>
        <v>1227.29</v>
      </c>
    </row>
    <row r="179" spans="1:14" s="3" customFormat="1" ht="12" x14ac:dyDescent="0.2">
      <c r="A179" s="19" t="s">
        <v>580</v>
      </c>
      <c r="B179" s="21">
        <v>43500</v>
      </c>
      <c r="C179" s="27" t="s">
        <v>4</v>
      </c>
      <c r="D179" s="28">
        <v>139</v>
      </c>
      <c r="E179" s="32">
        <v>286</v>
      </c>
      <c r="F179" s="28">
        <v>1381.55</v>
      </c>
      <c r="G179" s="28">
        <v>0</v>
      </c>
      <c r="H179" s="28">
        <v>0</v>
      </c>
      <c r="I179" s="28">
        <v>110.52</v>
      </c>
      <c r="J179" s="28">
        <v>0</v>
      </c>
      <c r="K179" s="28">
        <v>72.36</v>
      </c>
      <c r="L179" s="28">
        <v>0</v>
      </c>
      <c r="M179" s="28">
        <v>0</v>
      </c>
      <c r="N179" s="29">
        <f>(F179+G179-H179-I179-J179-K179-L179-M179)</f>
        <v>1198.67</v>
      </c>
    </row>
    <row r="180" spans="1:14" s="3" customFormat="1" ht="12" x14ac:dyDescent="0.2">
      <c r="A180" s="19" t="s">
        <v>496</v>
      </c>
      <c r="B180" s="21">
        <v>43132</v>
      </c>
      <c r="C180" s="27" t="s">
        <v>4</v>
      </c>
      <c r="D180" s="28">
        <v>139</v>
      </c>
      <c r="E180" s="32">
        <v>234</v>
      </c>
      <c r="F180" s="28">
        <v>1094.98</v>
      </c>
      <c r="G180" s="28">
        <v>0</v>
      </c>
      <c r="H180" s="28">
        <v>0</v>
      </c>
      <c r="I180" s="28">
        <v>87.6</v>
      </c>
      <c r="J180" s="28">
        <v>0</v>
      </c>
      <c r="K180" s="28">
        <v>0</v>
      </c>
      <c r="L180" s="28">
        <v>0</v>
      </c>
      <c r="M180" s="28">
        <v>0</v>
      </c>
      <c r="N180" s="29">
        <f>(F180+G180-H180-I180-J180-K180-L180-M180)</f>
        <v>1007.38</v>
      </c>
    </row>
    <row r="181" spans="1:14" s="3" customFormat="1" ht="12" x14ac:dyDescent="0.2">
      <c r="A181" s="19" t="s">
        <v>497</v>
      </c>
      <c r="B181" s="21">
        <v>43132</v>
      </c>
      <c r="C181" s="27" t="s">
        <v>10</v>
      </c>
      <c r="D181" s="28">
        <v>139</v>
      </c>
      <c r="E181" s="32">
        <v>286</v>
      </c>
      <c r="F181" s="28">
        <v>1099.75</v>
      </c>
      <c r="G181" s="28">
        <v>0</v>
      </c>
      <c r="H181" s="28">
        <v>0</v>
      </c>
      <c r="I181" s="28">
        <v>87.98</v>
      </c>
      <c r="J181" s="28">
        <v>0</v>
      </c>
      <c r="K181" s="28">
        <v>56.26</v>
      </c>
      <c r="L181" s="28">
        <v>0</v>
      </c>
      <c r="M181" s="28">
        <v>0</v>
      </c>
      <c r="N181" s="29">
        <f>(F181+G181-H181-I181-J181-K181-L181-M181)</f>
        <v>955.51</v>
      </c>
    </row>
    <row r="182" spans="1:14" s="3" customFormat="1" ht="12" x14ac:dyDescent="0.2">
      <c r="A182" s="19" t="s">
        <v>149</v>
      </c>
      <c r="B182" s="21">
        <v>43280</v>
      </c>
      <c r="C182" s="27" t="s">
        <v>6</v>
      </c>
      <c r="D182" s="28">
        <v>139</v>
      </c>
      <c r="E182" s="32">
        <v>234</v>
      </c>
      <c r="F182" s="28">
        <v>1085.68</v>
      </c>
      <c r="G182" s="28">
        <v>0</v>
      </c>
      <c r="H182" s="28">
        <v>0</v>
      </c>
      <c r="I182" s="28">
        <v>86.85</v>
      </c>
      <c r="J182" s="28">
        <v>0</v>
      </c>
      <c r="K182" s="28">
        <v>55.54</v>
      </c>
      <c r="L182" s="28">
        <v>0</v>
      </c>
      <c r="M182" s="28">
        <v>0</v>
      </c>
      <c r="N182" s="29">
        <f>(F182+G182-H182-I182-J182-K182-L182-M182)</f>
        <v>943.29000000000008</v>
      </c>
    </row>
    <row r="183" spans="1:14" s="3" customFormat="1" ht="12" x14ac:dyDescent="0.2">
      <c r="A183" s="19" t="s">
        <v>498</v>
      </c>
      <c r="B183" s="21">
        <v>43742</v>
      </c>
      <c r="C183" s="27" t="s">
        <v>4</v>
      </c>
      <c r="D183" s="28">
        <v>139</v>
      </c>
      <c r="E183" s="32">
        <v>286</v>
      </c>
      <c r="F183" s="28">
        <v>1205.95</v>
      </c>
      <c r="G183" s="28">
        <v>145.86000000000001</v>
      </c>
      <c r="H183" s="28">
        <v>0</v>
      </c>
      <c r="I183" s="28">
        <v>96.47</v>
      </c>
      <c r="J183" s="28">
        <v>0</v>
      </c>
      <c r="K183" s="28">
        <v>0</v>
      </c>
      <c r="L183" s="28">
        <v>0</v>
      </c>
      <c r="M183" s="28">
        <v>0</v>
      </c>
      <c r="N183" s="29">
        <f>(F183+G183-H183-I183-J183-K183-L183-M183)</f>
        <v>1255.3399999999999</v>
      </c>
    </row>
    <row r="184" spans="1:14" s="3" customFormat="1" ht="12" x14ac:dyDescent="0.2">
      <c r="A184" s="19" t="s">
        <v>418</v>
      </c>
      <c r="B184" s="21">
        <v>43739</v>
      </c>
      <c r="C184" s="27" t="s">
        <v>6</v>
      </c>
      <c r="D184" s="28">
        <v>139</v>
      </c>
      <c r="E184" s="32">
        <v>286</v>
      </c>
      <c r="F184" s="28">
        <v>1195.6500000000001</v>
      </c>
      <c r="G184" s="28">
        <v>0</v>
      </c>
      <c r="H184" s="28">
        <v>0</v>
      </c>
      <c r="I184" s="28">
        <v>95.65</v>
      </c>
      <c r="J184" s="28">
        <v>0</v>
      </c>
      <c r="K184" s="28">
        <v>71.739999999999995</v>
      </c>
      <c r="L184" s="28">
        <v>0</v>
      </c>
      <c r="M184" s="28">
        <v>0</v>
      </c>
      <c r="N184" s="29">
        <f>(F184+G184-H184-I184-J184-K184-L184-M184)</f>
        <v>1028.26</v>
      </c>
    </row>
    <row r="185" spans="1:14" s="3" customFormat="1" ht="12" x14ac:dyDescent="0.2">
      <c r="A185" s="19" t="s">
        <v>150</v>
      </c>
      <c r="B185" s="21">
        <v>43606</v>
      </c>
      <c r="C185" s="27" t="s">
        <v>6</v>
      </c>
      <c r="D185" s="28">
        <v>139</v>
      </c>
      <c r="E185" s="32">
        <v>286</v>
      </c>
      <c r="F185" s="28">
        <v>1270.26</v>
      </c>
      <c r="G185" s="28">
        <v>0</v>
      </c>
      <c r="H185" s="28">
        <v>0</v>
      </c>
      <c r="I185" s="28">
        <v>101.62</v>
      </c>
      <c r="J185" s="28">
        <v>0</v>
      </c>
      <c r="K185" s="28">
        <v>71.739999999999995</v>
      </c>
      <c r="L185" s="28">
        <v>0</v>
      </c>
      <c r="M185" s="28">
        <v>0</v>
      </c>
      <c r="N185" s="29">
        <f>(F185+G185-H185-I185-J185-K185-L185-M185)</f>
        <v>1096.8999999999999</v>
      </c>
    </row>
    <row r="186" spans="1:14" s="3" customFormat="1" ht="12" x14ac:dyDescent="0.2">
      <c r="A186" s="19" t="s">
        <v>151</v>
      </c>
      <c r="B186" s="21">
        <v>43132</v>
      </c>
      <c r="C186" s="27" t="s">
        <v>4</v>
      </c>
      <c r="D186" s="28">
        <v>139</v>
      </c>
      <c r="E186" s="32">
        <v>234</v>
      </c>
      <c r="F186" s="28">
        <v>1094.98</v>
      </c>
      <c r="G186" s="28">
        <v>48.62</v>
      </c>
      <c r="H186" s="28">
        <v>0</v>
      </c>
      <c r="I186" s="28">
        <v>87.6</v>
      </c>
      <c r="J186" s="28">
        <v>0</v>
      </c>
      <c r="K186" s="28">
        <v>0</v>
      </c>
      <c r="L186" s="28">
        <v>0</v>
      </c>
      <c r="M186" s="28">
        <v>20</v>
      </c>
      <c r="N186" s="29">
        <f>(F186+G186-H186-I186-J186-K186-L186-M186)</f>
        <v>1036</v>
      </c>
    </row>
    <row r="187" spans="1:14" s="3" customFormat="1" ht="12" x14ac:dyDescent="0.2">
      <c r="A187" s="19" t="s">
        <v>499</v>
      </c>
      <c r="B187" s="21">
        <v>43546</v>
      </c>
      <c r="C187" s="27" t="s">
        <v>6</v>
      </c>
      <c r="D187" s="28">
        <v>139</v>
      </c>
      <c r="E187" s="32">
        <v>286</v>
      </c>
      <c r="F187" s="28">
        <v>1369.75</v>
      </c>
      <c r="G187" s="28">
        <v>0</v>
      </c>
      <c r="H187" s="28">
        <v>0</v>
      </c>
      <c r="I187" s="28">
        <v>109.58</v>
      </c>
      <c r="J187" s="28">
        <v>0</v>
      </c>
      <c r="K187" s="28">
        <v>71.739999999999995</v>
      </c>
      <c r="L187" s="28">
        <v>0</v>
      </c>
      <c r="M187" s="28">
        <v>0</v>
      </c>
      <c r="N187" s="29">
        <f>(F187+G187-H187-I187-J187-K187-L187-M187)</f>
        <v>1188.43</v>
      </c>
    </row>
    <row r="188" spans="1:14" s="3" customFormat="1" ht="12" x14ac:dyDescent="0.2">
      <c r="A188" s="19" t="s">
        <v>500</v>
      </c>
      <c r="B188" s="21">
        <v>43425</v>
      </c>
      <c r="C188" s="27" t="s">
        <v>10</v>
      </c>
      <c r="D188" s="28">
        <v>139</v>
      </c>
      <c r="E188" s="32">
        <v>273</v>
      </c>
      <c r="F188" s="28">
        <v>1251.4000000000001</v>
      </c>
      <c r="G188" s="28">
        <v>0</v>
      </c>
      <c r="H188" s="28">
        <v>0</v>
      </c>
      <c r="I188" s="28">
        <v>100.11</v>
      </c>
      <c r="J188" s="28">
        <v>0</v>
      </c>
      <c r="K188" s="28">
        <v>72.67</v>
      </c>
      <c r="L188" s="28">
        <v>0</v>
      </c>
      <c r="M188" s="28">
        <v>0</v>
      </c>
      <c r="N188" s="29">
        <f>(F188+G188-H188-I188-J188-K188-L188-M188)</f>
        <v>1078.6200000000001</v>
      </c>
    </row>
    <row r="189" spans="1:14" s="3" customFormat="1" ht="12" x14ac:dyDescent="0.2">
      <c r="A189" s="19" t="s">
        <v>583</v>
      </c>
      <c r="B189" s="21">
        <v>43425</v>
      </c>
      <c r="C189" s="27" t="s">
        <v>10</v>
      </c>
      <c r="D189" s="28">
        <v>139</v>
      </c>
      <c r="E189" s="32">
        <v>234</v>
      </c>
      <c r="F189" s="28">
        <v>1099.75</v>
      </c>
      <c r="G189" s="28">
        <v>0</v>
      </c>
      <c r="H189" s="28">
        <v>0</v>
      </c>
      <c r="I189" s="28">
        <v>87.98</v>
      </c>
      <c r="J189" s="28">
        <v>0</v>
      </c>
      <c r="K189" s="28">
        <v>0</v>
      </c>
      <c r="L189" s="28">
        <v>0</v>
      </c>
      <c r="M189" s="28">
        <v>0</v>
      </c>
      <c r="N189" s="29">
        <f>(F189+G189-H189-I189-J189-K189-L189-M189)</f>
        <v>1011.77</v>
      </c>
    </row>
    <row r="190" spans="1:14" s="3" customFormat="1" ht="12" x14ac:dyDescent="0.2">
      <c r="A190" s="19" t="s">
        <v>152</v>
      </c>
      <c r="B190" s="21">
        <v>43132</v>
      </c>
      <c r="C190" s="27" t="s">
        <v>4</v>
      </c>
      <c r="D190" s="28">
        <v>139</v>
      </c>
      <c r="E190" s="32">
        <v>234</v>
      </c>
      <c r="F190" s="28">
        <v>1094.98</v>
      </c>
      <c r="G190" s="28">
        <v>0</v>
      </c>
      <c r="H190" s="28">
        <v>0</v>
      </c>
      <c r="I190" s="28">
        <v>87.6</v>
      </c>
      <c r="J190" s="28">
        <v>0</v>
      </c>
      <c r="K190" s="28">
        <v>56.02</v>
      </c>
      <c r="L190" s="28">
        <v>0</v>
      </c>
      <c r="M190" s="28">
        <v>20</v>
      </c>
      <c r="N190" s="29">
        <f>(F190+G190-H190-I190-J190-K190-L190-M190)</f>
        <v>931.36</v>
      </c>
    </row>
    <row r="191" spans="1:14" s="3" customFormat="1" ht="12" x14ac:dyDescent="0.2">
      <c r="A191" s="19" t="s">
        <v>153</v>
      </c>
      <c r="B191" s="21">
        <v>43500</v>
      </c>
      <c r="C191" s="27" t="s">
        <v>4</v>
      </c>
      <c r="D191" s="28">
        <v>139</v>
      </c>
      <c r="E191" s="32">
        <v>234</v>
      </c>
      <c r="F191" s="28">
        <v>1381.55</v>
      </c>
      <c r="G191" s="28">
        <v>0</v>
      </c>
      <c r="H191" s="28">
        <v>0</v>
      </c>
      <c r="I191" s="28">
        <v>110.52</v>
      </c>
      <c r="J191" s="28">
        <v>0</v>
      </c>
      <c r="K191" s="28">
        <v>72.36</v>
      </c>
      <c r="L191" s="28">
        <v>0</v>
      </c>
      <c r="M191" s="28">
        <v>20</v>
      </c>
      <c r="N191" s="29">
        <f>(F191+G191-H191-I191-J191-K191-L191-M191)</f>
        <v>1178.67</v>
      </c>
    </row>
    <row r="192" spans="1:14" s="3" customFormat="1" ht="12" x14ac:dyDescent="0.2">
      <c r="A192" s="19" t="s">
        <v>501</v>
      </c>
      <c r="B192" s="21">
        <v>43132</v>
      </c>
      <c r="C192" s="27" t="s">
        <v>4</v>
      </c>
      <c r="D192" s="28">
        <v>139</v>
      </c>
      <c r="E192" s="32">
        <v>234</v>
      </c>
      <c r="F192" s="28">
        <v>1094.98</v>
      </c>
      <c r="G192" s="28">
        <v>0</v>
      </c>
      <c r="H192" s="28">
        <v>0</v>
      </c>
      <c r="I192" s="28">
        <v>87.6</v>
      </c>
      <c r="J192" s="28">
        <v>0</v>
      </c>
      <c r="K192" s="28">
        <v>0</v>
      </c>
      <c r="L192" s="28">
        <v>0</v>
      </c>
      <c r="M192" s="28">
        <v>0</v>
      </c>
      <c r="N192" s="29">
        <f>(F192+G192-H192-I192-J192-K192-L192-M192)</f>
        <v>1007.38</v>
      </c>
    </row>
    <row r="193" spans="1:14" s="3" customFormat="1" ht="12" x14ac:dyDescent="0.2">
      <c r="A193" s="19" t="s">
        <v>154</v>
      </c>
      <c r="B193" s="21">
        <v>43132</v>
      </c>
      <c r="C193" s="27" t="s">
        <v>6</v>
      </c>
      <c r="D193" s="28">
        <v>139</v>
      </c>
      <c r="E193" s="32">
        <v>273</v>
      </c>
      <c r="F193" s="28">
        <v>1085.68</v>
      </c>
      <c r="G193" s="28">
        <v>0</v>
      </c>
      <c r="H193" s="28">
        <v>0</v>
      </c>
      <c r="I193" s="28">
        <v>86.85</v>
      </c>
      <c r="J193" s="28">
        <v>0</v>
      </c>
      <c r="K193" s="28">
        <v>0</v>
      </c>
      <c r="L193" s="28">
        <v>0</v>
      </c>
      <c r="M193" s="28">
        <v>20</v>
      </c>
      <c r="N193" s="29">
        <f>(F193+G193-H193-I193-J193-K193-L193-M193)</f>
        <v>978.83</v>
      </c>
    </row>
    <row r="194" spans="1:14" s="3" customFormat="1" ht="12" x14ac:dyDescent="0.2">
      <c r="A194" s="19" t="s">
        <v>155</v>
      </c>
      <c r="B194" s="21">
        <v>43172</v>
      </c>
      <c r="C194" s="27" t="s">
        <v>4</v>
      </c>
      <c r="D194" s="28">
        <v>139</v>
      </c>
      <c r="E194" s="32">
        <v>234</v>
      </c>
      <c r="F194" s="28">
        <v>1381.55</v>
      </c>
      <c r="G194" s="28">
        <v>48.62</v>
      </c>
      <c r="H194" s="28">
        <v>0</v>
      </c>
      <c r="I194" s="28">
        <v>110.52</v>
      </c>
      <c r="J194" s="28">
        <v>0</v>
      </c>
      <c r="K194" s="28">
        <v>0</v>
      </c>
      <c r="L194" s="28">
        <v>0</v>
      </c>
      <c r="M194" s="28">
        <v>20</v>
      </c>
      <c r="N194" s="29">
        <f>(F194+G194-H194-I194-J194-K194-L194-M194)</f>
        <v>1299.6499999999999</v>
      </c>
    </row>
    <row r="195" spans="1:14" s="3" customFormat="1" ht="12" x14ac:dyDescent="0.2">
      <c r="A195" s="19" t="s">
        <v>156</v>
      </c>
      <c r="B195" s="21">
        <v>43132</v>
      </c>
      <c r="C195" s="27" t="s">
        <v>6</v>
      </c>
      <c r="D195" s="28">
        <v>139</v>
      </c>
      <c r="E195" s="32">
        <v>234</v>
      </c>
      <c r="F195" s="28">
        <v>1085.68</v>
      </c>
      <c r="G195" s="28">
        <v>0</v>
      </c>
      <c r="H195" s="28">
        <v>0</v>
      </c>
      <c r="I195" s="28">
        <v>86.85</v>
      </c>
      <c r="J195" s="28">
        <v>0</v>
      </c>
      <c r="K195" s="28">
        <v>55.54</v>
      </c>
      <c r="L195" s="28">
        <v>0</v>
      </c>
      <c r="M195" s="28">
        <v>0</v>
      </c>
      <c r="N195" s="29">
        <f>(F195+G195-H195-I195-J195-K195-L195-M195)</f>
        <v>943.29000000000008</v>
      </c>
    </row>
    <row r="196" spans="1:14" s="3" customFormat="1" ht="12" x14ac:dyDescent="0.2">
      <c r="A196" s="19" t="s">
        <v>157</v>
      </c>
      <c r="B196" s="21">
        <v>43132</v>
      </c>
      <c r="C196" s="27" t="s">
        <v>6</v>
      </c>
      <c r="D196" s="28">
        <v>139</v>
      </c>
      <c r="E196" s="32">
        <v>234</v>
      </c>
      <c r="F196" s="28">
        <v>1085.68</v>
      </c>
      <c r="G196" s="28">
        <v>0</v>
      </c>
      <c r="H196" s="28">
        <v>0</v>
      </c>
      <c r="I196" s="28">
        <v>86.85</v>
      </c>
      <c r="J196" s="28">
        <v>0</v>
      </c>
      <c r="K196" s="28">
        <v>55.54</v>
      </c>
      <c r="L196" s="28">
        <v>0</v>
      </c>
      <c r="M196" s="28">
        <v>20</v>
      </c>
      <c r="N196" s="29">
        <f>(F196+G196-H196-I196-J196-K196-L196-M196)</f>
        <v>923.29000000000008</v>
      </c>
    </row>
    <row r="197" spans="1:14" s="3" customFormat="1" ht="12" x14ac:dyDescent="0.2">
      <c r="A197" s="19" t="s">
        <v>158</v>
      </c>
      <c r="B197" s="21">
        <v>43132</v>
      </c>
      <c r="C197" s="27" t="s">
        <v>8</v>
      </c>
      <c r="D197" s="28">
        <v>139</v>
      </c>
      <c r="E197" s="32">
        <v>286</v>
      </c>
      <c r="F197" s="28">
        <v>1090.45</v>
      </c>
      <c r="G197" s="28">
        <v>0</v>
      </c>
      <c r="H197" s="28">
        <v>0</v>
      </c>
      <c r="I197" s="28">
        <v>87.24</v>
      </c>
      <c r="J197" s="28">
        <v>0</v>
      </c>
      <c r="K197" s="28">
        <v>0</v>
      </c>
      <c r="L197" s="28">
        <v>0</v>
      </c>
      <c r="M197" s="28">
        <v>0</v>
      </c>
      <c r="N197" s="29">
        <f>(F197+G197-H197-I197-J197-K197-L197-M197)</f>
        <v>1003.21</v>
      </c>
    </row>
    <row r="198" spans="1:14" s="3" customFormat="1" ht="12" x14ac:dyDescent="0.2">
      <c r="A198" s="19" t="s">
        <v>159</v>
      </c>
      <c r="B198" s="21">
        <v>43502</v>
      </c>
      <c r="C198" s="27" t="s">
        <v>4</v>
      </c>
      <c r="D198" s="28">
        <v>139</v>
      </c>
      <c r="E198" s="32">
        <v>234</v>
      </c>
      <c r="F198" s="28">
        <v>1381.55</v>
      </c>
      <c r="G198" s="28">
        <v>48.62</v>
      </c>
      <c r="H198" s="28">
        <v>0</v>
      </c>
      <c r="I198" s="28">
        <v>110.52</v>
      </c>
      <c r="J198" s="28">
        <v>0</v>
      </c>
      <c r="K198" s="28">
        <v>72.36</v>
      </c>
      <c r="L198" s="28">
        <v>0</v>
      </c>
      <c r="M198" s="28">
        <v>20</v>
      </c>
      <c r="N198" s="29">
        <f>(F198+G198-H198-I198-J198-K198-L198-M198)</f>
        <v>1227.29</v>
      </c>
    </row>
    <row r="199" spans="1:14" s="3" customFormat="1" ht="12" x14ac:dyDescent="0.2">
      <c r="A199" s="19" t="s">
        <v>160</v>
      </c>
      <c r="B199" s="21">
        <v>43132</v>
      </c>
      <c r="C199" s="27" t="s">
        <v>4</v>
      </c>
      <c r="D199" s="28">
        <v>139</v>
      </c>
      <c r="E199" s="32">
        <v>273</v>
      </c>
      <c r="F199" s="28">
        <v>1094.98</v>
      </c>
      <c r="G199" s="28">
        <v>0</v>
      </c>
      <c r="H199" s="28">
        <v>0</v>
      </c>
      <c r="I199" s="28">
        <v>87.6</v>
      </c>
      <c r="J199" s="28">
        <v>0</v>
      </c>
      <c r="K199" s="28">
        <v>56.02</v>
      </c>
      <c r="L199" s="28">
        <v>0</v>
      </c>
      <c r="M199" s="28">
        <v>20</v>
      </c>
      <c r="N199" s="29">
        <f>(F199+G199-H199-I199-J199-K199-L199-M199)</f>
        <v>931.36</v>
      </c>
    </row>
    <row r="200" spans="1:14" s="3" customFormat="1" ht="12" x14ac:dyDescent="0.2">
      <c r="A200" s="19" t="s">
        <v>409</v>
      </c>
      <c r="B200" s="21">
        <v>43592</v>
      </c>
      <c r="C200" s="27" t="s">
        <v>4</v>
      </c>
      <c r="D200" s="28">
        <v>139</v>
      </c>
      <c r="E200" s="32">
        <v>286</v>
      </c>
      <c r="F200" s="28">
        <v>1281.21</v>
      </c>
      <c r="G200" s="28">
        <v>145.86000000000001</v>
      </c>
      <c r="H200" s="28">
        <v>0</v>
      </c>
      <c r="I200" s="28">
        <v>102.49</v>
      </c>
      <c r="J200" s="28">
        <v>0</v>
      </c>
      <c r="K200" s="28">
        <v>72.36</v>
      </c>
      <c r="L200" s="28">
        <v>0</v>
      </c>
      <c r="M200" s="28">
        <v>0</v>
      </c>
      <c r="N200" s="29">
        <f>(F200+G200-H200-I200-J200-K200-L200-M200)</f>
        <v>1252.2200000000003</v>
      </c>
    </row>
    <row r="201" spans="1:14" s="3" customFormat="1" ht="12" x14ac:dyDescent="0.2">
      <c r="A201" s="19" t="s">
        <v>161</v>
      </c>
      <c r="B201" s="21">
        <v>43500</v>
      </c>
      <c r="C201" s="27" t="s">
        <v>8</v>
      </c>
      <c r="D201" s="28">
        <v>139</v>
      </c>
      <c r="E201" s="32">
        <v>234</v>
      </c>
      <c r="F201" s="28">
        <v>1375.65</v>
      </c>
      <c r="G201" s="28">
        <v>0</v>
      </c>
      <c r="H201" s="28">
        <v>0</v>
      </c>
      <c r="I201" s="28">
        <v>110.05</v>
      </c>
      <c r="J201" s="28">
        <v>0</v>
      </c>
      <c r="K201" s="28">
        <v>0</v>
      </c>
      <c r="L201" s="28">
        <v>0</v>
      </c>
      <c r="M201" s="28">
        <v>20</v>
      </c>
      <c r="N201" s="29">
        <f>(F201+G201-H201-I201-J201-K201-L201-M201)</f>
        <v>1245.6000000000001</v>
      </c>
    </row>
    <row r="202" spans="1:14" s="3" customFormat="1" ht="12" x14ac:dyDescent="0.2">
      <c r="A202" s="19" t="s">
        <v>162</v>
      </c>
      <c r="B202" s="21">
        <v>43132</v>
      </c>
      <c r="C202" s="27" t="s">
        <v>4</v>
      </c>
      <c r="D202" s="28">
        <v>139</v>
      </c>
      <c r="E202" s="32">
        <v>286</v>
      </c>
      <c r="F202" s="28">
        <v>1094.98</v>
      </c>
      <c r="G202" s="28">
        <v>97.24</v>
      </c>
      <c r="H202" s="28">
        <v>0</v>
      </c>
      <c r="I202" s="28">
        <v>87.6</v>
      </c>
      <c r="J202" s="28">
        <v>0</v>
      </c>
      <c r="K202" s="28">
        <v>56.02</v>
      </c>
      <c r="L202" s="28">
        <v>0</v>
      </c>
      <c r="M202" s="28">
        <v>20</v>
      </c>
      <c r="N202" s="29">
        <f>(F202+G202-H202-I202-J202-K202-L202-M202)</f>
        <v>1028.6000000000001</v>
      </c>
    </row>
    <row r="203" spans="1:14" s="3" customFormat="1" ht="12" x14ac:dyDescent="0.2">
      <c r="A203" s="19" t="s">
        <v>163</v>
      </c>
      <c r="B203" s="21">
        <v>43500</v>
      </c>
      <c r="C203" s="27" t="s">
        <v>4</v>
      </c>
      <c r="D203" s="28">
        <v>139</v>
      </c>
      <c r="E203" s="32">
        <v>286</v>
      </c>
      <c r="F203" s="28">
        <v>1381.55</v>
      </c>
      <c r="G203" s="28">
        <v>0</v>
      </c>
      <c r="H203" s="28">
        <v>0</v>
      </c>
      <c r="I203" s="28">
        <v>110.52</v>
      </c>
      <c r="J203" s="28">
        <v>0</v>
      </c>
      <c r="K203" s="28">
        <v>72.36</v>
      </c>
      <c r="L203" s="28">
        <v>0</v>
      </c>
      <c r="M203" s="28">
        <v>0</v>
      </c>
      <c r="N203" s="29">
        <f>(F203+G203-H203-I203-J203-K203-L203-M203)</f>
        <v>1198.67</v>
      </c>
    </row>
    <row r="204" spans="1:14" s="3" customFormat="1" ht="12" x14ac:dyDescent="0.2">
      <c r="A204" s="19" t="s">
        <v>164</v>
      </c>
      <c r="B204" s="21">
        <v>43132</v>
      </c>
      <c r="C204" s="27" t="s">
        <v>4</v>
      </c>
      <c r="D204" s="28">
        <v>139</v>
      </c>
      <c r="E204" s="32">
        <v>234</v>
      </c>
      <c r="F204" s="28">
        <v>1094.98</v>
      </c>
      <c r="G204" s="28">
        <v>0</v>
      </c>
      <c r="H204" s="28">
        <v>0</v>
      </c>
      <c r="I204" s="28">
        <v>87.6</v>
      </c>
      <c r="J204" s="28">
        <v>0</v>
      </c>
      <c r="K204" s="28">
        <v>0</v>
      </c>
      <c r="L204" s="28">
        <v>0</v>
      </c>
      <c r="M204" s="28">
        <v>20</v>
      </c>
      <c r="N204" s="29">
        <f>(F204+G204-H204-I204-J204-K204-L204-M204)</f>
        <v>987.38</v>
      </c>
    </row>
    <row r="205" spans="1:14" s="3" customFormat="1" ht="12" x14ac:dyDescent="0.2">
      <c r="A205" s="19" t="s">
        <v>453</v>
      </c>
      <c r="B205" s="21">
        <v>43132</v>
      </c>
      <c r="C205" s="27" t="s">
        <v>4</v>
      </c>
      <c r="D205" s="28">
        <v>139</v>
      </c>
      <c r="E205" s="32">
        <v>234</v>
      </c>
      <c r="F205" s="28">
        <v>1094.98</v>
      </c>
      <c r="G205" s="28">
        <v>97.24</v>
      </c>
      <c r="H205" s="28">
        <v>0</v>
      </c>
      <c r="I205" s="28">
        <v>87.6</v>
      </c>
      <c r="J205" s="28">
        <v>0</v>
      </c>
      <c r="K205" s="28">
        <v>56.02</v>
      </c>
      <c r="L205" s="28">
        <v>0</v>
      </c>
      <c r="M205" s="28">
        <v>20</v>
      </c>
      <c r="N205" s="29">
        <f>(F205+G205-H205-I205-J205-K205-L205-M205)</f>
        <v>1028.6000000000001</v>
      </c>
    </row>
    <row r="206" spans="1:14" s="3" customFormat="1" ht="12" x14ac:dyDescent="0.2">
      <c r="A206" s="19" t="s">
        <v>503</v>
      </c>
      <c r="B206" s="21">
        <v>43705</v>
      </c>
      <c r="C206" s="27" t="s">
        <v>26</v>
      </c>
      <c r="D206" s="28">
        <v>139</v>
      </c>
      <c r="E206" s="32">
        <v>286</v>
      </c>
      <c r="F206" s="28">
        <v>1195.6500000000001</v>
      </c>
      <c r="G206" s="28">
        <v>0</v>
      </c>
      <c r="H206" s="28">
        <v>0</v>
      </c>
      <c r="I206" s="28">
        <v>95.65</v>
      </c>
      <c r="J206" s="28">
        <v>0</v>
      </c>
      <c r="K206" s="28">
        <v>71.739999999999995</v>
      </c>
      <c r="L206" s="28">
        <v>0</v>
      </c>
      <c r="M206" s="28">
        <v>0</v>
      </c>
      <c r="N206" s="29">
        <f>(F206+G206-H206-I206-J206-K206-L206-M206)</f>
        <v>1028.26</v>
      </c>
    </row>
    <row r="207" spans="1:14" s="3" customFormat="1" ht="12" x14ac:dyDescent="0.2">
      <c r="A207" s="19" t="s">
        <v>165</v>
      </c>
      <c r="B207" s="21">
        <v>43500</v>
      </c>
      <c r="C207" s="27" t="s">
        <v>4</v>
      </c>
      <c r="D207" s="28">
        <v>139</v>
      </c>
      <c r="E207" s="32">
        <v>273</v>
      </c>
      <c r="F207" s="28">
        <v>1381.55</v>
      </c>
      <c r="G207" s="28">
        <v>0</v>
      </c>
      <c r="H207" s="28">
        <v>77.8</v>
      </c>
      <c r="I207" s="28">
        <v>104.3</v>
      </c>
      <c r="J207" s="28">
        <v>0</v>
      </c>
      <c r="K207" s="28">
        <v>70.02</v>
      </c>
      <c r="L207" s="28">
        <v>0</v>
      </c>
      <c r="M207" s="28">
        <v>0</v>
      </c>
      <c r="N207" s="29">
        <f>(F207+G207-H207-I207-J207-K207-L207-M207)</f>
        <v>1129.43</v>
      </c>
    </row>
    <row r="208" spans="1:14" s="3" customFormat="1" ht="12" x14ac:dyDescent="0.2">
      <c r="A208" s="19" t="s">
        <v>166</v>
      </c>
      <c r="B208" s="21">
        <v>43132</v>
      </c>
      <c r="C208" s="27" t="s">
        <v>4</v>
      </c>
      <c r="D208" s="28">
        <v>139</v>
      </c>
      <c r="E208" s="32">
        <v>234</v>
      </c>
      <c r="F208" s="28">
        <v>1094.98</v>
      </c>
      <c r="G208" s="28">
        <v>48.62</v>
      </c>
      <c r="H208" s="28">
        <v>0</v>
      </c>
      <c r="I208" s="28">
        <v>87.6</v>
      </c>
      <c r="J208" s="28">
        <v>0</v>
      </c>
      <c r="K208" s="28">
        <v>56.02</v>
      </c>
      <c r="L208" s="28">
        <v>0</v>
      </c>
      <c r="M208" s="28">
        <v>20</v>
      </c>
      <c r="N208" s="29">
        <f>(F208+G208-H208-I208-J208-K208-L208-M208)</f>
        <v>979.98</v>
      </c>
    </row>
    <row r="209" spans="1:14" s="3" customFormat="1" ht="12" x14ac:dyDescent="0.2">
      <c r="A209" s="19" t="s">
        <v>167</v>
      </c>
      <c r="B209" s="21">
        <v>43132</v>
      </c>
      <c r="C209" s="27" t="s">
        <v>4</v>
      </c>
      <c r="D209" s="28">
        <v>139</v>
      </c>
      <c r="E209" s="32">
        <v>234</v>
      </c>
      <c r="F209" s="28">
        <v>1094.98</v>
      </c>
      <c r="G209" s="28">
        <v>0</v>
      </c>
      <c r="H209" s="28">
        <v>0</v>
      </c>
      <c r="I209" s="28">
        <v>87.6</v>
      </c>
      <c r="J209" s="28">
        <v>0</v>
      </c>
      <c r="K209" s="28">
        <v>56.02</v>
      </c>
      <c r="L209" s="28">
        <v>0</v>
      </c>
      <c r="M209" s="28">
        <v>0</v>
      </c>
      <c r="N209" s="29">
        <f>(F209+G209-H209-I209-J209-K209-L209-M209)</f>
        <v>951.36</v>
      </c>
    </row>
    <row r="210" spans="1:14" s="3" customFormat="1" ht="12" x14ac:dyDescent="0.2">
      <c r="A210" s="19" t="s">
        <v>186</v>
      </c>
      <c r="B210" s="21">
        <v>43132</v>
      </c>
      <c r="C210" s="27" t="s">
        <v>6</v>
      </c>
      <c r="D210" s="28">
        <v>139</v>
      </c>
      <c r="E210" s="32">
        <v>234</v>
      </c>
      <c r="F210" s="28">
        <v>1085.68</v>
      </c>
      <c r="G210" s="28">
        <v>0</v>
      </c>
      <c r="H210" s="28">
        <v>0</v>
      </c>
      <c r="I210" s="28">
        <v>86.85</v>
      </c>
      <c r="J210" s="28">
        <v>0</v>
      </c>
      <c r="K210" s="28">
        <v>0</v>
      </c>
      <c r="L210" s="28">
        <v>0</v>
      </c>
      <c r="M210" s="28">
        <v>20</v>
      </c>
      <c r="N210" s="29">
        <f>(F210+G210-H210-I210-J210-K210-L210-M210)</f>
        <v>978.83</v>
      </c>
    </row>
    <row r="211" spans="1:14" s="3" customFormat="1" ht="12" x14ac:dyDescent="0.2">
      <c r="A211" s="19" t="s">
        <v>504</v>
      </c>
      <c r="B211" s="21">
        <v>43132</v>
      </c>
      <c r="C211" s="27" t="s">
        <v>6</v>
      </c>
      <c r="D211" s="28">
        <v>139</v>
      </c>
      <c r="E211" s="32">
        <v>234</v>
      </c>
      <c r="F211" s="28">
        <v>1085.68</v>
      </c>
      <c r="G211" s="28">
        <v>0</v>
      </c>
      <c r="H211" s="28">
        <v>0</v>
      </c>
      <c r="I211" s="28">
        <v>86.85</v>
      </c>
      <c r="J211" s="28">
        <v>0</v>
      </c>
      <c r="K211" s="28">
        <v>55.54</v>
      </c>
      <c r="L211" s="28">
        <v>0</v>
      </c>
      <c r="M211" s="28">
        <v>0</v>
      </c>
      <c r="N211" s="29">
        <f>(F211+G211-H211-I211-J211-K211-L211-M211)</f>
        <v>943.29000000000008</v>
      </c>
    </row>
    <row r="212" spans="1:14" s="3" customFormat="1" ht="12" x14ac:dyDescent="0.2">
      <c r="A212" s="19" t="s">
        <v>99</v>
      </c>
      <c r="B212" s="21">
        <v>43500</v>
      </c>
      <c r="C212" s="27" t="s">
        <v>4</v>
      </c>
      <c r="D212" s="28">
        <v>139</v>
      </c>
      <c r="E212" s="32">
        <v>286</v>
      </c>
      <c r="F212" s="28">
        <v>1381.55</v>
      </c>
      <c r="G212" s="28">
        <v>0</v>
      </c>
      <c r="H212" s="28">
        <v>0</v>
      </c>
      <c r="I212" s="28">
        <v>110.52</v>
      </c>
      <c r="J212" s="28">
        <v>0</v>
      </c>
      <c r="K212" s="28">
        <v>0</v>
      </c>
      <c r="L212" s="28">
        <v>0</v>
      </c>
      <c r="M212" s="28">
        <v>0</v>
      </c>
      <c r="N212" s="29">
        <f>(F212+G212-H212-I212-J212-K212-L212-M212)</f>
        <v>1271.03</v>
      </c>
    </row>
    <row r="213" spans="1:14" s="3" customFormat="1" ht="12" x14ac:dyDescent="0.2">
      <c r="A213" s="19" t="s">
        <v>505</v>
      </c>
      <c r="B213" s="21">
        <v>43132</v>
      </c>
      <c r="C213" s="27" t="s">
        <v>4</v>
      </c>
      <c r="D213" s="28">
        <v>139</v>
      </c>
      <c r="E213" s="32">
        <v>234</v>
      </c>
      <c r="F213" s="28">
        <v>1094.98</v>
      </c>
      <c r="G213" s="28">
        <v>0</v>
      </c>
      <c r="H213" s="28">
        <v>0</v>
      </c>
      <c r="I213" s="28">
        <v>87.6</v>
      </c>
      <c r="J213" s="28">
        <v>0</v>
      </c>
      <c r="K213" s="28">
        <v>0</v>
      </c>
      <c r="L213" s="28">
        <v>0</v>
      </c>
      <c r="M213" s="28">
        <v>0</v>
      </c>
      <c r="N213" s="29">
        <f>(F213+G213-H213-I213-J213-K213-L213-M213)</f>
        <v>1007.38</v>
      </c>
    </row>
    <row r="214" spans="1:14" s="3" customFormat="1" ht="12" x14ac:dyDescent="0.2">
      <c r="A214" s="19" t="s">
        <v>579</v>
      </c>
      <c r="B214" s="21">
        <v>43731</v>
      </c>
      <c r="C214" s="27" t="s">
        <v>4</v>
      </c>
      <c r="D214" s="28">
        <v>139</v>
      </c>
      <c r="E214" s="32">
        <v>286</v>
      </c>
      <c r="F214" s="28">
        <v>1221</v>
      </c>
      <c r="G214" s="28">
        <v>48.62</v>
      </c>
      <c r="H214" s="28">
        <v>0</v>
      </c>
      <c r="I214" s="28">
        <v>97.68</v>
      </c>
      <c r="J214" s="28">
        <v>0</v>
      </c>
      <c r="K214" s="28">
        <v>72.36</v>
      </c>
      <c r="L214" s="28">
        <v>0</v>
      </c>
      <c r="M214" s="28">
        <v>0</v>
      </c>
      <c r="N214" s="29">
        <f>(F214+G214-H214-I214-J214-K214-L214-M214)</f>
        <v>1099.58</v>
      </c>
    </row>
    <row r="215" spans="1:14" s="3" customFormat="1" ht="12" x14ac:dyDescent="0.2">
      <c r="A215" s="19" t="s">
        <v>100</v>
      </c>
      <c r="B215" s="21">
        <v>43132</v>
      </c>
      <c r="C215" s="27" t="s">
        <v>4</v>
      </c>
      <c r="D215" s="28">
        <v>139</v>
      </c>
      <c r="E215" s="32">
        <v>286</v>
      </c>
      <c r="F215" s="28">
        <v>1356.46</v>
      </c>
      <c r="G215" s="28">
        <v>0</v>
      </c>
      <c r="H215" s="28">
        <v>0</v>
      </c>
      <c r="I215" s="28">
        <v>108.51</v>
      </c>
      <c r="J215" s="28">
        <v>0</v>
      </c>
      <c r="K215" s="28">
        <v>72.36</v>
      </c>
      <c r="L215" s="28">
        <v>0</v>
      </c>
      <c r="M215" s="28">
        <v>0</v>
      </c>
      <c r="N215" s="29">
        <f>(F215+G215-H215-I215-J215-K215-L215-M215)</f>
        <v>1175.5900000000001</v>
      </c>
    </row>
    <row r="216" spans="1:14" s="3" customFormat="1" ht="12" x14ac:dyDescent="0.2">
      <c r="A216" s="19" t="s">
        <v>101</v>
      </c>
      <c r="B216" s="21">
        <v>43500</v>
      </c>
      <c r="C216" s="27" t="s">
        <v>4</v>
      </c>
      <c r="D216" s="28">
        <v>139</v>
      </c>
      <c r="E216" s="32">
        <v>286</v>
      </c>
      <c r="F216" s="28">
        <v>1381.55</v>
      </c>
      <c r="G216" s="28">
        <v>0</v>
      </c>
      <c r="H216" s="28">
        <v>0</v>
      </c>
      <c r="I216" s="28">
        <v>110.52</v>
      </c>
      <c r="J216" s="28">
        <v>0</v>
      </c>
      <c r="K216" s="28">
        <v>0</v>
      </c>
      <c r="L216" s="28">
        <v>0</v>
      </c>
      <c r="M216" s="28">
        <v>0</v>
      </c>
      <c r="N216" s="29">
        <f>(F216+G216-H216-I216-J216-K216-L216-M216)</f>
        <v>1271.03</v>
      </c>
    </row>
    <row r="217" spans="1:14" s="3" customFormat="1" ht="12" x14ac:dyDescent="0.2">
      <c r="A217" s="19" t="s">
        <v>507</v>
      </c>
      <c r="B217" s="21">
        <v>43500</v>
      </c>
      <c r="C217" s="27" t="s">
        <v>4</v>
      </c>
      <c r="D217" s="28">
        <v>139</v>
      </c>
      <c r="E217" s="32">
        <v>286</v>
      </c>
      <c r="F217" s="28">
        <v>1381.55</v>
      </c>
      <c r="G217" s="28">
        <v>0</v>
      </c>
      <c r="H217" s="28">
        <v>0</v>
      </c>
      <c r="I217" s="28">
        <v>110.52</v>
      </c>
      <c r="J217" s="28">
        <v>0</v>
      </c>
      <c r="K217" s="28">
        <v>72.36</v>
      </c>
      <c r="L217" s="28">
        <v>0</v>
      </c>
      <c r="M217" s="28">
        <v>0</v>
      </c>
      <c r="N217" s="29">
        <f>(F217+G217-H217-I217-J217-K217-L217-M217)</f>
        <v>1198.67</v>
      </c>
    </row>
    <row r="218" spans="1:14" s="3" customFormat="1" ht="12" x14ac:dyDescent="0.2">
      <c r="A218" s="19" t="s">
        <v>102</v>
      </c>
      <c r="B218" s="21">
        <v>43543</v>
      </c>
      <c r="C218" s="27" t="s">
        <v>6</v>
      </c>
      <c r="D218" s="28">
        <v>139</v>
      </c>
      <c r="E218" s="32">
        <v>260</v>
      </c>
      <c r="F218" s="28">
        <v>1369.75</v>
      </c>
      <c r="G218" s="28">
        <v>0</v>
      </c>
      <c r="H218" s="28">
        <v>0</v>
      </c>
      <c r="I218" s="28">
        <v>109.58</v>
      </c>
      <c r="J218" s="28">
        <v>0</v>
      </c>
      <c r="K218" s="28">
        <v>71.739999999999995</v>
      </c>
      <c r="L218" s="28">
        <v>0</v>
      </c>
      <c r="M218" s="28">
        <v>0</v>
      </c>
      <c r="N218" s="29">
        <f>(F218+G218-H218-I218-J218-K218-L218-M218)</f>
        <v>1188.43</v>
      </c>
    </row>
    <row r="219" spans="1:14" s="3" customFormat="1" ht="12" x14ac:dyDescent="0.2">
      <c r="A219" s="19" t="s">
        <v>454</v>
      </c>
      <c r="B219" s="21">
        <v>43516</v>
      </c>
      <c r="C219" s="27" t="s">
        <v>6</v>
      </c>
      <c r="D219" s="28">
        <v>139</v>
      </c>
      <c r="E219" s="32">
        <v>286</v>
      </c>
      <c r="F219" s="28">
        <v>1369.75</v>
      </c>
      <c r="G219" s="28">
        <v>0</v>
      </c>
      <c r="H219" s="28">
        <v>0</v>
      </c>
      <c r="I219" s="28">
        <v>109.58</v>
      </c>
      <c r="J219" s="28">
        <v>0</v>
      </c>
      <c r="K219" s="28">
        <v>0</v>
      </c>
      <c r="L219" s="28">
        <v>0</v>
      </c>
      <c r="M219" s="28">
        <v>0</v>
      </c>
      <c r="N219" s="29">
        <f>(F219+G219-H219-I219-J219-K219-L219-M219)</f>
        <v>1260.17</v>
      </c>
    </row>
    <row r="220" spans="1:14" s="3" customFormat="1" ht="12" x14ac:dyDescent="0.2">
      <c r="A220" s="19" t="s">
        <v>508</v>
      </c>
      <c r="B220" s="21">
        <v>43551</v>
      </c>
      <c r="C220" s="27" t="s">
        <v>4</v>
      </c>
      <c r="D220" s="28">
        <v>139</v>
      </c>
      <c r="E220" s="32">
        <v>286</v>
      </c>
      <c r="F220" s="28">
        <v>1381.55</v>
      </c>
      <c r="G220" s="28">
        <v>0</v>
      </c>
      <c r="H220" s="28">
        <v>194.5</v>
      </c>
      <c r="I220" s="28">
        <v>94.96</v>
      </c>
      <c r="J220" s="28">
        <v>0</v>
      </c>
      <c r="K220" s="28">
        <v>0</v>
      </c>
      <c r="L220" s="28">
        <v>0</v>
      </c>
      <c r="M220" s="28">
        <v>0</v>
      </c>
      <c r="N220" s="29">
        <f>(F220+G220-H220-I220-J220-K220-L220-M220)</f>
        <v>1092.0899999999999</v>
      </c>
    </row>
    <row r="221" spans="1:14" s="3" customFormat="1" ht="12" x14ac:dyDescent="0.2">
      <c r="A221" s="19" t="s">
        <v>187</v>
      </c>
      <c r="B221" s="21">
        <v>43132</v>
      </c>
      <c r="C221" s="27" t="s">
        <v>6</v>
      </c>
      <c r="D221" s="28">
        <v>139</v>
      </c>
      <c r="E221" s="32">
        <v>234</v>
      </c>
      <c r="F221" s="28">
        <v>1085.68</v>
      </c>
      <c r="G221" s="28">
        <v>0</v>
      </c>
      <c r="H221" s="28">
        <v>0</v>
      </c>
      <c r="I221" s="28">
        <v>86.85</v>
      </c>
      <c r="J221" s="28">
        <v>0</v>
      </c>
      <c r="K221" s="28">
        <v>55.53</v>
      </c>
      <c r="L221" s="28">
        <v>0</v>
      </c>
      <c r="M221" s="28">
        <v>20</v>
      </c>
      <c r="N221" s="29">
        <f>(F221+G221-H221-I221-J221-K221-L221-M221)</f>
        <v>923.30000000000007</v>
      </c>
    </row>
    <row r="222" spans="1:14" s="3" customFormat="1" ht="12" x14ac:dyDescent="0.2">
      <c r="A222" s="19" t="s">
        <v>188</v>
      </c>
      <c r="B222" s="21">
        <v>43132</v>
      </c>
      <c r="C222" s="27" t="s">
        <v>4</v>
      </c>
      <c r="D222" s="28">
        <v>139</v>
      </c>
      <c r="E222" s="32">
        <v>234</v>
      </c>
      <c r="F222" s="28">
        <v>1094.98</v>
      </c>
      <c r="G222" s="28">
        <v>97.24</v>
      </c>
      <c r="H222" s="28">
        <v>0</v>
      </c>
      <c r="I222" s="28">
        <v>87.6</v>
      </c>
      <c r="J222" s="28">
        <v>0</v>
      </c>
      <c r="K222" s="28">
        <v>0</v>
      </c>
      <c r="L222" s="28">
        <v>0</v>
      </c>
      <c r="M222" s="28">
        <v>0</v>
      </c>
      <c r="N222" s="29">
        <f>(F222+G222-H222-I222-J222-K222-L222-M222)</f>
        <v>1104.6200000000001</v>
      </c>
    </row>
    <row r="223" spans="1:14" s="3" customFormat="1" ht="12" x14ac:dyDescent="0.2">
      <c r="A223" s="19" t="s">
        <v>189</v>
      </c>
      <c r="B223" s="21">
        <v>43132</v>
      </c>
      <c r="C223" s="27" t="s">
        <v>4</v>
      </c>
      <c r="D223" s="28">
        <v>139</v>
      </c>
      <c r="E223" s="32">
        <v>234</v>
      </c>
      <c r="F223" s="28">
        <v>1094.98</v>
      </c>
      <c r="G223" s="28">
        <v>97.24</v>
      </c>
      <c r="H223" s="28">
        <v>0</v>
      </c>
      <c r="I223" s="28">
        <v>87.6</v>
      </c>
      <c r="J223" s="28">
        <v>0</v>
      </c>
      <c r="K223" s="28">
        <v>0</v>
      </c>
      <c r="L223" s="28">
        <v>0</v>
      </c>
      <c r="M223" s="28">
        <v>20</v>
      </c>
      <c r="N223" s="29">
        <f>(F223+G223-H223-I223-J223-K223-L223-M223)</f>
        <v>1084.6200000000001</v>
      </c>
    </row>
    <row r="224" spans="1:14" s="3" customFormat="1" ht="12" x14ac:dyDescent="0.2">
      <c r="A224" s="19" t="s">
        <v>509</v>
      </c>
      <c r="B224" s="21">
        <v>43132</v>
      </c>
      <c r="C224" s="27" t="s">
        <v>4</v>
      </c>
      <c r="D224" s="28">
        <v>139</v>
      </c>
      <c r="E224" s="32">
        <v>221</v>
      </c>
      <c r="F224" s="28">
        <v>1094.98</v>
      </c>
      <c r="G224" s="28">
        <v>0</v>
      </c>
      <c r="H224" s="28">
        <v>0</v>
      </c>
      <c r="I224" s="28">
        <v>87.6</v>
      </c>
      <c r="J224" s="28">
        <v>0</v>
      </c>
      <c r="K224" s="28">
        <v>56.02</v>
      </c>
      <c r="L224" s="28">
        <v>0</v>
      </c>
      <c r="M224" s="28">
        <v>0</v>
      </c>
      <c r="N224" s="29">
        <f>(F224+G224-H224-I224-J224-K224-L224-M224)</f>
        <v>951.36</v>
      </c>
    </row>
    <row r="225" spans="1:14" s="3" customFormat="1" ht="12" x14ac:dyDescent="0.2">
      <c r="A225" s="19" t="s">
        <v>190</v>
      </c>
      <c r="B225" s="21">
        <v>43132</v>
      </c>
      <c r="C225" s="27" t="s">
        <v>8</v>
      </c>
      <c r="D225" s="28">
        <v>139</v>
      </c>
      <c r="E225" s="32">
        <v>234</v>
      </c>
      <c r="F225" s="28">
        <v>1200.8</v>
      </c>
      <c r="G225" s="28">
        <v>97.24</v>
      </c>
      <c r="H225" s="28">
        <v>0</v>
      </c>
      <c r="I225" s="28">
        <v>96.06</v>
      </c>
      <c r="J225" s="28">
        <v>0</v>
      </c>
      <c r="K225" s="28">
        <v>72.05</v>
      </c>
      <c r="L225" s="28">
        <v>0</v>
      </c>
      <c r="M225" s="28">
        <v>0</v>
      </c>
      <c r="N225" s="29">
        <f>(F225+G225-H225-I225-J225-K225-L225-M225)</f>
        <v>1129.93</v>
      </c>
    </row>
    <row r="226" spans="1:14" s="3" customFormat="1" ht="12" x14ac:dyDescent="0.2">
      <c r="A226" s="19" t="s">
        <v>191</v>
      </c>
      <c r="B226" s="21">
        <v>43132</v>
      </c>
      <c r="C226" s="27" t="s">
        <v>4</v>
      </c>
      <c r="D226" s="28">
        <v>139</v>
      </c>
      <c r="E226" s="32">
        <v>234</v>
      </c>
      <c r="F226" s="28">
        <v>447.9</v>
      </c>
      <c r="G226" s="28">
        <v>0</v>
      </c>
      <c r="H226" s="28">
        <v>0</v>
      </c>
      <c r="I226" s="28">
        <v>35.83</v>
      </c>
      <c r="J226" s="28">
        <v>0</v>
      </c>
      <c r="K226" s="28">
        <v>0</v>
      </c>
      <c r="L226" s="28">
        <v>0</v>
      </c>
      <c r="M226" s="28">
        <v>0</v>
      </c>
      <c r="N226" s="29">
        <f>(F226+G226-H226-I226-J226-K226-L226-M226)</f>
        <v>412.07</v>
      </c>
    </row>
    <row r="227" spans="1:14" s="3" customFormat="1" ht="12" x14ac:dyDescent="0.2">
      <c r="A227" s="19" t="s">
        <v>192</v>
      </c>
      <c r="B227" s="21">
        <v>43354</v>
      </c>
      <c r="C227" s="27" t="s">
        <v>6</v>
      </c>
      <c r="D227" s="28">
        <v>139</v>
      </c>
      <c r="E227" s="32">
        <v>234</v>
      </c>
      <c r="F227" s="28">
        <v>1085.68</v>
      </c>
      <c r="G227" s="28">
        <v>48.62</v>
      </c>
      <c r="H227" s="28">
        <v>0</v>
      </c>
      <c r="I227" s="28">
        <v>86.85</v>
      </c>
      <c r="J227" s="28">
        <v>0</v>
      </c>
      <c r="K227" s="28">
        <v>55.54</v>
      </c>
      <c r="L227" s="28">
        <v>0</v>
      </c>
      <c r="M227" s="28">
        <v>0</v>
      </c>
      <c r="N227" s="29">
        <f>(F227+G227-H227-I227-J227-K227-L227-M227)</f>
        <v>991.91000000000008</v>
      </c>
    </row>
    <row r="228" spans="1:14" s="3" customFormat="1" ht="12" x14ac:dyDescent="0.2">
      <c r="A228" s="19" t="s">
        <v>193</v>
      </c>
      <c r="B228" s="21">
        <v>43593</v>
      </c>
      <c r="C228" s="27" t="s">
        <v>8</v>
      </c>
      <c r="D228" s="28">
        <v>139</v>
      </c>
      <c r="E228" s="32">
        <v>286</v>
      </c>
      <c r="F228" s="28">
        <v>1275.74</v>
      </c>
      <c r="G228" s="28">
        <v>48.62</v>
      </c>
      <c r="H228" s="28">
        <v>0</v>
      </c>
      <c r="I228" s="28">
        <v>102.05</v>
      </c>
      <c r="J228" s="28">
        <v>0</v>
      </c>
      <c r="K228" s="28">
        <v>72.05</v>
      </c>
      <c r="L228" s="28">
        <v>0</v>
      </c>
      <c r="M228" s="28">
        <v>0</v>
      </c>
      <c r="N228" s="29">
        <f>(F228+G228-H228-I228-J228-K228-L228-M228)</f>
        <v>1150.26</v>
      </c>
    </row>
    <row r="229" spans="1:14" s="3" customFormat="1" ht="12" x14ac:dyDescent="0.2">
      <c r="A229" s="19" t="s">
        <v>194</v>
      </c>
      <c r="B229" s="21">
        <v>43500</v>
      </c>
      <c r="C229" s="27" t="s">
        <v>4</v>
      </c>
      <c r="D229" s="28">
        <v>139</v>
      </c>
      <c r="E229" s="32">
        <v>286</v>
      </c>
      <c r="F229" s="28">
        <v>1381.55</v>
      </c>
      <c r="G229" s="28">
        <v>0</v>
      </c>
      <c r="H229" s="28">
        <v>77.8</v>
      </c>
      <c r="I229" s="28">
        <v>104.3</v>
      </c>
      <c r="J229" s="28">
        <v>0</v>
      </c>
      <c r="K229" s="28">
        <v>70.02</v>
      </c>
      <c r="L229" s="28">
        <v>0</v>
      </c>
      <c r="M229" s="28">
        <v>0</v>
      </c>
      <c r="N229" s="29">
        <f>(F229+G229-H229-I229-J229-K229-L229-M229)</f>
        <v>1129.43</v>
      </c>
    </row>
    <row r="230" spans="1:14" s="3" customFormat="1" ht="12" x14ac:dyDescent="0.2">
      <c r="A230" s="19" t="s">
        <v>510</v>
      </c>
      <c r="B230" s="21">
        <v>43500</v>
      </c>
      <c r="C230" s="27" t="s">
        <v>4</v>
      </c>
      <c r="D230" s="28">
        <v>139</v>
      </c>
      <c r="E230" s="32">
        <v>286</v>
      </c>
      <c r="F230" s="28">
        <v>1381.55</v>
      </c>
      <c r="G230" s="28">
        <v>48.62</v>
      </c>
      <c r="H230" s="28">
        <v>0</v>
      </c>
      <c r="I230" s="28">
        <v>110.52</v>
      </c>
      <c r="J230" s="28">
        <v>0</v>
      </c>
      <c r="K230" s="28">
        <v>72.36</v>
      </c>
      <c r="L230" s="28">
        <v>0</v>
      </c>
      <c r="M230" s="28">
        <v>20</v>
      </c>
      <c r="N230" s="29">
        <f>(F230+G230-H230-I230-J230-K230-L230-M230)</f>
        <v>1227.29</v>
      </c>
    </row>
    <row r="231" spans="1:14" s="3" customFormat="1" ht="12" x14ac:dyDescent="0.2">
      <c r="A231" s="19" t="s">
        <v>195</v>
      </c>
      <c r="B231" s="21">
        <v>43132</v>
      </c>
      <c r="C231" s="27" t="s">
        <v>6</v>
      </c>
      <c r="D231" s="28">
        <v>139</v>
      </c>
      <c r="E231" s="32">
        <v>234</v>
      </c>
      <c r="F231" s="28">
        <v>1085.68</v>
      </c>
      <c r="G231" s="28">
        <v>48.62</v>
      </c>
      <c r="H231" s="28">
        <v>0</v>
      </c>
      <c r="I231" s="28">
        <v>86.85</v>
      </c>
      <c r="J231" s="28">
        <v>0</v>
      </c>
      <c r="K231" s="28">
        <v>55.54</v>
      </c>
      <c r="L231" s="28">
        <v>0</v>
      </c>
      <c r="M231" s="28">
        <v>20</v>
      </c>
      <c r="N231" s="29">
        <f>(F231+G231-H231-I231-J231-K231-L231-M231)</f>
        <v>971.91000000000008</v>
      </c>
    </row>
    <row r="232" spans="1:14" s="3" customFormat="1" ht="12" x14ac:dyDescent="0.2">
      <c r="A232" s="19" t="s">
        <v>511</v>
      </c>
      <c r="B232" s="21">
        <v>43132</v>
      </c>
      <c r="C232" s="27" t="s">
        <v>6</v>
      </c>
      <c r="D232" s="28">
        <v>139</v>
      </c>
      <c r="E232" s="32">
        <v>234</v>
      </c>
      <c r="F232" s="28">
        <v>1085.68</v>
      </c>
      <c r="G232" s="28">
        <v>48.62</v>
      </c>
      <c r="H232" s="28">
        <v>0</v>
      </c>
      <c r="I232" s="28">
        <v>86.85</v>
      </c>
      <c r="J232" s="28">
        <v>0</v>
      </c>
      <c r="K232" s="28">
        <v>55.54</v>
      </c>
      <c r="L232" s="28">
        <v>0</v>
      </c>
      <c r="M232" s="28">
        <v>20</v>
      </c>
      <c r="N232" s="29">
        <f>(F232+G232-H232-I232-J232-K232-L232-M232)</f>
        <v>971.91000000000008</v>
      </c>
    </row>
    <row r="233" spans="1:14" s="3" customFormat="1" ht="12" x14ac:dyDescent="0.2">
      <c r="A233" s="19" t="s">
        <v>196</v>
      </c>
      <c r="B233" s="21">
        <v>43245</v>
      </c>
      <c r="C233" s="27" t="s">
        <v>6</v>
      </c>
      <c r="D233" s="28">
        <v>139</v>
      </c>
      <c r="E233" s="32">
        <v>234</v>
      </c>
      <c r="F233" s="28">
        <v>1201.3900000000001</v>
      </c>
      <c r="G233" s="28">
        <v>145.86000000000001</v>
      </c>
      <c r="H233" s="28">
        <v>0</v>
      </c>
      <c r="I233" s="28">
        <v>96.11</v>
      </c>
      <c r="J233" s="28">
        <v>0</v>
      </c>
      <c r="K233" s="28">
        <v>62.48</v>
      </c>
      <c r="L233" s="28">
        <v>0</v>
      </c>
      <c r="M233" s="28">
        <v>0</v>
      </c>
      <c r="N233" s="29">
        <f>(F233+G233-H233-I233-J233-K233-L233-M233)</f>
        <v>1188.6600000000001</v>
      </c>
    </row>
    <row r="234" spans="1:14" s="3" customFormat="1" ht="12" x14ac:dyDescent="0.2">
      <c r="A234" s="19" t="s">
        <v>513</v>
      </c>
      <c r="B234" s="21">
        <v>43132</v>
      </c>
      <c r="C234" s="27" t="s">
        <v>4</v>
      </c>
      <c r="D234" s="28">
        <v>139</v>
      </c>
      <c r="E234" s="32">
        <v>286</v>
      </c>
      <c r="F234" s="28">
        <v>1381.55</v>
      </c>
      <c r="G234" s="28">
        <v>48.62</v>
      </c>
      <c r="H234" s="28">
        <v>0</v>
      </c>
      <c r="I234" s="28">
        <v>110.52</v>
      </c>
      <c r="J234" s="28">
        <v>0</v>
      </c>
      <c r="K234" s="28">
        <v>0</v>
      </c>
      <c r="L234" s="28">
        <v>0</v>
      </c>
      <c r="M234" s="28">
        <v>20</v>
      </c>
      <c r="N234" s="29">
        <f>(F234+G234-H234-I234-J234-K234-L234-M234)</f>
        <v>1299.6499999999999</v>
      </c>
    </row>
    <row r="235" spans="1:14" s="3" customFormat="1" ht="12" x14ac:dyDescent="0.2">
      <c r="A235" s="19" t="s">
        <v>512</v>
      </c>
      <c r="B235" s="21">
        <v>43132</v>
      </c>
      <c r="C235" s="27" t="s">
        <v>10</v>
      </c>
      <c r="D235" s="28">
        <v>139</v>
      </c>
      <c r="E235" s="32">
        <v>286</v>
      </c>
      <c r="F235" s="28">
        <v>1387.45</v>
      </c>
      <c r="G235" s="28">
        <v>0</v>
      </c>
      <c r="H235" s="28">
        <v>0</v>
      </c>
      <c r="I235" s="28">
        <v>110.99</v>
      </c>
      <c r="J235" s="28">
        <v>72.67</v>
      </c>
      <c r="K235" s="28">
        <v>0</v>
      </c>
      <c r="L235" s="28">
        <v>0</v>
      </c>
      <c r="M235" s="28">
        <v>0</v>
      </c>
      <c r="N235" s="29">
        <f>(F235+G235-H235-I235-J235-K235-L235-M235)</f>
        <v>1203.79</v>
      </c>
    </row>
    <row r="236" spans="1:14" s="3" customFormat="1" ht="12" x14ac:dyDescent="0.2">
      <c r="A236" s="19" t="s">
        <v>197</v>
      </c>
      <c r="B236" s="21">
        <v>43311</v>
      </c>
      <c r="C236" s="27" t="s">
        <v>6</v>
      </c>
      <c r="D236" s="28">
        <v>139</v>
      </c>
      <c r="E236" s="32">
        <v>234</v>
      </c>
      <c r="F236" s="28">
        <v>1085.68</v>
      </c>
      <c r="G236" s="28">
        <v>0</v>
      </c>
      <c r="H236" s="28">
        <v>0</v>
      </c>
      <c r="I236" s="28">
        <v>86.85</v>
      </c>
      <c r="J236" s="28">
        <v>0</v>
      </c>
      <c r="K236" s="28">
        <v>0</v>
      </c>
      <c r="L236" s="28">
        <v>0</v>
      </c>
      <c r="M236" s="28">
        <v>0</v>
      </c>
      <c r="N236" s="29">
        <f>(F236+G236-H236-I236-J236-K236-L236-M236)</f>
        <v>998.83</v>
      </c>
    </row>
    <row r="237" spans="1:14" s="3" customFormat="1" ht="12" x14ac:dyDescent="0.2">
      <c r="A237" s="19" t="s">
        <v>198</v>
      </c>
      <c r="B237" s="21">
        <v>43500</v>
      </c>
      <c r="C237" s="27" t="s">
        <v>4</v>
      </c>
      <c r="D237" s="28">
        <v>139</v>
      </c>
      <c r="E237" s="32">
        <v>286</v>
      </c>
      <c r="F237" s="28">
        <v>1381.55</v>
      </c>
      <c r="G237" s="28">
        <v>48.62</v>
      </c>
      <c r="H237" s="28">
        <v>0</v>
      </c>
      <c r="I237" s="28">
        <v>110.52</v>
      </c>
      <c r="J237" s="28">
        <v>0</v>
      </c>
      <c r="K237" s="28">
        <v>0</v>
      </c>
      <c r="L237" s="28">
        <v>0</v>
      </c>
      <c r="M237" s="28">
        <v>20</v>
      </c>
      <c r="N237" s="29">
        <f>(F237+G237-H237-I237-J237-K237-L237-M237)</f>
        <v>1299.6499999999999</v>
      </c>
    </row>
    <row r="238" spans="1:14" s="3" customFormat="1" ht="12" x14ac:dyDescent="0.2">
      <c r="A238" s="19" t="s">
        <v>455</v>
      </c>
      <c r="B238" s="21">
        <v>43500</v>
      </c>
      <c r="C238" s="27" t="s">
        <v>8</v>
      </c>
      <c r="D238" s="28">
        <v>139</v>
      </c>
      <c r="E238" s="32">
        <v>286</v>
      </c>
      <c r="F238" s="28">
        <v>1375.65</v>
      </c>
      <c r="G238" s="28">
        <v>97.24</v>
      </c>
      <c r="H238" s="28">
        <v>0</v>
      </c>
      <c r="I238" s="28">
        <v>110.05</v>
      </c>
      <c r="J238" s="28">
        <v>0</v>
      </c>
      <c r="K238" s="28">
        <v>0</v>
      </c>
      <c r="L238" s="28">
        <v>0</v>
      </c>
      <c r="M238" s="28">
        <v>20</v>
      </c>
      <c r="N238" s="29">
        <f>(F238+G238-H238-I238-J238-K238-L238-M238)</f>
        <v>1342.8400000000001</v>
      </c>
    </row>
    <row r="239" spans="1:14" s="3" customFormat="1" ht="12" x14ac:dyDescent="0.2">
      <c r="A239" s="19" t="s">
        <v>514</v>
      </c>
      <c r="B239" s="21">
        <v>43500</v>
      </c>
      <c r="C239" s="27" t="s">
        <v>4</v>
      </c>
      <c r="D239" s="28">
        <v>139</v>
      </c>
      <c r="E239" s="32">
        <v>0</v>
      </c>
      <c r="F239" s="28">
        <v>1381.55</v>
      </c>
      <c r="G239" s="28">
        <v>48.62</v>
      </c>
      <c r="H239" s="28">
        <v>0</v>
      </c>
      <c r="I239" s="28">
        <v>110.52</v>
      </c>
      <c r="J239" s="28">
        <v>0</v>
      </c>
      <c r="K239" s="28">
        <v>0</v>
      </c>
      <c r="L239" s="28">
        <v>0</v>
      </c>
      <c r="M239" s="28">
        <v>0</v>
      </c>
      <c r="N239" s="29">
        <f>(F239+G239-H239-I239-J239-K239-L239-M239)</f>
        <v>1319.6499999999999</v>
      </c>
    </row>
    <row r="240" spans="1:14" s="3" customFormat="1" ht="12" x14ac:dyDescent="0.2">
      <c r="A240" s="19" t="s">
        <v>582</v>
      </c>
      <c r="B240" s="21">
        <v>43500</v>
      </c>
      <c r="C240" s="27" t="s">
        <v>4</v>
      </c>
      <c r="D240" s="28">
        <v>139</v>
      </c>
      <c r="E240" s="32">
        <v>286</v>
      </c>
      <c r="F240" s="28">
        <v>1381.55</v>
      </c>
      <c r="G240" s="28">
        <v>0</v>
      </c>
      <c r="H240" s="28">
        <v>0</v>
      </c>
      <c r="I240" s="28">
        <v>110.52</v>
      </c>
      <c r="J240" s="28">
        <v>0</v>
      </c>
      <c r="K240" s="28">
        <v>0</v>
      </c>
      <c r="L240" s="28">
        <v>0</v>
      </c>
      <c r="M240" s="28">
        <v>0</v>
      </c>
      <c r="N240" s="29">
        <f>(F240+G240-H240-I240-J240-K240-L240-M240)</f>
        <v>1271.03</v>
      </c>
    </row>
    <row r="241" spans="1:14" s="3" customFormat="1" ht="12" x14ac:dyDescent="0.2">
      <c r="A241" s="19" t="s">
        <v>199</v>
      </c>
      <c r="B241" s="21">
        <v>43132</v>
      </c>
      <c r="C241" s="27" t="s">
        <v>4</v>
      </c>
      <c r="D241" s="28">
        <v>139</v>
      </c>
      <c r="E241" s="32">
        <v>234</v>
      </c>
      <c r="F241" s="28">
        <v>1094.98</v>
      </c>
      <c r="G241" s="28">
        <v>0</v>
      </c>
      <c r="H241" s="28">
        <v>0</v>
      </c>
      <c r="I241" s="28">
        <v>87.6</v>
      </c>
      <c r="J241" s="28">
        <v>0</v>
      </c>
      <c r="K241" s="28">
        <v>0</v>
      </c>
      <c r="L241" s="28">
        <v>0</v>
      </c>
      <c r="M241" s="28">
        <v>0</v>
      </c>
      <c r="N241" s="29">
        <f>(F241+G241-H241-I241-J241-K241-L241-M241)</f>
        <v>1007.38</v>
      </c>
    </row>
    <row r="242" spans="1:14" s="3" customFormat="1" ht="12" x14ac:dyDescent="0.2">
      <c r="A242" s="19" t="s">
        <v>515</v>
      </c>
      <c r="B242" s="21">
        <v>43500</v>
      </c>
      <c r="C242" s="27" t="s">
        <v>4</v>
      </c>
      <c r="D242" s="28">
        <v>139</v>
      </c>
      <c r="E242" s="32">
        <v>286</v>
      </c>
      <c r="F242" s="28">
        <v>1381.55</v>
      </c>
      <c r="G242" s="28">
        <v>0</v>
      </c>
      <c r="H242" s="28">
        <v>0</v>
      </c>
      <c r="I242" s="28">
        <v>110.52</v>
      </c>
      <c r="J242" s="28">
        <v>0</v>
      </c>
      <c r="K242" s="28">
        <v>72.36</v>
      </c>
      <c r="L242" s="28">
        <v>0</v>
      </c>
      <c r="M242" s="28">
        <v>0</v>
      </c>
      <c r="N242" s="29">
        <f>(F242+G242-H242-I242-J242-K242-L242-M242)</f>
        <v>1198.67</v>
      </c>
    </row>
    <row r="243" spans="1:14" s="3" customFormat="1" ht="12" x14ac:dyDescent="0.2">
      <c r="A243" s="19" t="s">
        <v>200</v>
      </c>
      <c r="B243" s="21">
        <v>43132</v>
      </c>
      <c r="C243" s="27" t="s">
        <v>4</v>
      </c>
      <c r="D243" s="28">
        <v>139</v>
      </c>
      <c r="E243" s="32">
        <v>221</v>
      </c>
      <c r="F243" s="28">
        <v>1211.68</v>
      </c>
      <c r="G243" s="28">
        <v>0</v>
      </c>
      <c r="H243" s="28">
        <v>0</v>
      </c>
      <c r="I243" s="28">
        <v>96.93</v>
      </c>
      <c r="J243" s="28">
        <v>0</v>
      </c>
      <c r="K243" s="28">
        <v>63.02</v>
      </c>
      <c r="L243" s="28">
        <v>0</v>
      </c>
      <c r="M243" s="28">
        <v>20</v>
      </c>
      <c r="N243" s="29">
        <f>(F243+G243-H243-I243-J243-K243-L243-M243)</f>
        <v>1031.73</v>
      </c>
    </row>
    <row r="244" spans="1:14" s="3" customFormat="1" ht="12" x14ac:dyDescent="0.2">
      <c r="A244" s="19" t="s">
        <v>201</v>
      </c>
      <c r="B244" s="21">
        <v>43132</v>
      </c>
      <c r="C244" s="27" t="s">
        <v>10</v>
      </c>
      <c r="D244" s="28">
        <v>139</v>
      </c>
      <c r="E244" s="32">
        <v>234</v>
      </c>
      <c r="F244" s="28">
        <v>1099.75</v>
      </c>
      <c r="G244" s="28">
        <v>0</v>
      </c>
      <c r="H244" s="28">
        <v>0</v>
      </c>
      <c r="I244" s="28">
        <v>87.98</v>
      </c>
      <c r="J244" s="28">
        <v>0</v>
      </c>
      <c r="K244" s="28">
        <v>56.26</v>
      </c>
      <c r="L244" s="28">
        <v>0</v>
      </c>
      <c r="M244" s="28">
        <v>20</v>
      </c>
      <c r="N244" s="29">
        <f>(F244+G244-H244-I244-J244-K244-L244-M244)</f>
        <v>935.51</v>
      </c>
    </row>
    <row r="245" spans="1:14" s="3" customFormat="1" ht="12" x14ac:dyDescent="0.2">
      <c r="A245" s="19" t="s">
        <v>516</v>
      </c>
      <c r="B245" s="21">
        <v>43132</v>
      </c>
      <c r="C245" s="27" t="s">
        <v>4</v>
      </c>
      <c r="D245" s="28">
        <v>139</v>
      </c>
      <c r="E245" s="32">
        <v>234</v>
      </c>
      <c r="F245" s="28">
        <v>1094.98</v>
      </c>
      <c r="G245" s="28">
        <v>0</v>
      </c>
      <c r="H245" s="28">
        <v>0</v>
      </c>
      <c r="I245" s="28">
        <v>87.6</v>
      </c>
      <c r="J245" s="28">
        <v>0</v>
      </c>
      <c r="K245" s="28">
        <v>56.02</v>
      </c>
      <c r="L245" s="28">
        <v>0</v>
      </c>
      <c r="M245" s="28">
        <v>20</v>
      </c>
      <c r="N245" s="29">
        <f>(F245+G245-H245-I245-J245-K245-L245-M245)</f>
        <v>931.36</v>
      </c>
    </row>
    <row r="246" spans="1:14" s="3" customFormat="1" ht="12" x14ac:dyDescent="0.2">
      <c r="A246" s="19" t="s">
        <v>517</v>
      </c>
      <c r="B246" s="21">
        <v>43132</v>
      </c>
      <c r="C246" s="27" t="s">
        <v>6</v>
      </c>
      <c r="D246" s="28">
        <v>139</v>
      </c>
      <c r="E246" s="32">
        <v>234</v>
      </c>
      <c r="F246" s="28">
        <v>1085.68</v>
      </c>
      <c r="G246" s="28">
        <v>0</v>
      </c>
      <c r="H246" s="28">
        <v>0</v>
      </c>
      <c r="I246" s="28">
        <v>86.85</v>
      </c>
      <c r="J246" s="28">
        <v>0</v>
      </c>
      <c r="K246" s="28">
        <v>55.54</v>
      </c>
      <c r="L246" s="28">
        <v>0</v>
      </c>
      <c r="M246" s="28">
        <v>0</v>
      </c>
      <c r="N246" s="29">
        <f>(F246+G246-H246-I246-J246-K246-L246-M246)</f>
        <v>943.29000000000008</v>
      </c>
    </row>
    <row r="247" spans="1:14" s="3" customFormat="1" ht="12" x14ac:dyDescent="0.2">
      <c r="A247" s="19" t="s">
        <v>202</v>
      </c>
      <c r="B247" s="21">
        <v>43500</v>
      </c>
      <c r="C247" s="27" t="s">
        <v>8</v>
      </c>
      <c r="D247" s="28">
        <v>139</v>
      </c>
      <c r="E247" s="32">
        <v>286</v>
      </c>
      <c r="F247" s="28">
        <v>1375.65</v>
      </c>
      <c r="G247" s="28">
        <v>97.24</v>
      </c>
      <c r="H247" s="28">
        <v>0</v>
      </c>
      <c r="I247" s="28">
        <v>110.05</v>
      </c>
      <c r="J247" s="28">
        <v>0</v>
      </c>
      <c r="K247" s="28">
        <v>72.05</v>
      </c>
      <c r="L247" s="28">
        <v>0</v>
      </c>
      <c r="M247" s="28">
        <v>0</v>
      </c>
      <c r="N247" s="29">
        <f>(F247+G247-H247-I247-J247-K247-L247-M247)</f>
        <v>1290.7900000000002</v>
      </c>
    </row>
    <row r="248" spans="1:14" s="3" customFormat="1" ht="12" x14ac:dyDescent="0.2">
      <c r="A248" s="19" t="s">
        <v>203</v>
      </c>
      <c r="B248" s="21">
        <v>43196</v>
      </c>
      <c r="C248" s="27" t="s">
        <v>6</v>
      </c>
      <c r="D248" s="28">
        <v>139</v>
      </c>
      <c r="E248" s="32">
        <v>234</v>
      </c>
      <c r="F248" s="28">
        <v>1085.68</v>
      </c>
      <c r="G248" s="28">
        <v>0</v>
      </c>
      <c r="H248" s="28">
        <v>0</v>
      </c>
      <c r="I248" s="28">
        <v>86.85</v>
      </c>
      <c r="J248" s="28">
        <v>0</v>
      </c>
      <c r="K248" s="28">
        <v>55.54</v>
      </c>
      <c r="L248" s="28">
        <v>0</v>
      </c>
      <c r="M248" s="28">
        <v>0</v>
      </c>
      <c r="N248" s="29">
        <f>(F248+G248-H248-I248-J248-K248-L248-M248)</f>
        <v>943.29000000000008</v>
      </c>
    </row>
    <row r="249" spans="1:14" s="3" customFormat="1" ht="12" x14ac:dyDescent="0.2">
      <c r="A249" s="19" t="s">
        <v>518</v>
      </c>
      <c r="B249" s="21">
        <v>43313</v>
      </c>
      <c r="C249" s="27" t="s">
        <v>10</v>
      </c>
      <c r="D249" s="28">
        <v>139</v>
      </c>
      <c r="E249" s="32">
        <v>234</v>
      </c>
      <c r="F249" s="28">
        <v>1099.75</v>
      </c>
      <c r="G249" s="28">
        <v>0</v>
      </c>
      <c r="H249" s="28">
        <v>117.21</v>
      </c>
      <c r="I249" s="28">
        <v>78.599999999999994</v>
      </c>
      <c r="J249" s="28">
        <v>0</v>
      </c>
      <c r="K249" s="28">
        <v>51.57</v>
      </c>
      <c r="L249" s="28">
        <v>0</v>
      </c>
      <c r="M249" s="28">
        <v>20</v>
      </c>
      <c r="N249" s="29">
        <f>(F249+G249-H249-I249-J249-K249-L249-M249)</f>
        <v>832.36999999999989</v>
      </c>
    </row>
    <row r="250" spans="1:14" s="3" customFormat="1" ht="12" x14ac:dyDescent="0.2">
      <c r="A250" s="19" t="s">
        <v>204</v>
      </c>
      <c r="B250" s="21">
        <v>43132</v>
      </c>
      <c r="C250" s="27" t="s">
        <v>6</v>
      </c>
      <c r="D250" s="28">
        <v>139</v>
      </c>
      <c r="E250" s="32">
        <v>234</v>
      </c>
      <c r="F250" s="28">
        <v>1201.3900000000001</v>
      </c>
      <c r="G250" s="28">
        <v>0</v>
      </c>
      <c r="H250" s="28">
        <v>0</v>
      </c>
      <c r="I250" s="28">
        <v>96.11</v>
      </c>
      <c r="J250" s="28">
        <v>0</v>
      </c>
      <c r="K250" s="28">
        <v>62.48</v>
      </c>
      <c r="L250" s="28">
        <v>0</v>
      </c>
      <c r="M250" s="28">
        <v>0</v>
      </c>
      <c r="N250" s="29">
        <f>(F250+G250-H250-I250-J250-K250-L250-M250)</f>
        <v>1042.8000000000002</v>
      </c>
    </row>
    <row r="251" spans="1:14" s="3" customFormat="1" ht="12" x14ac:dyDescent="0.2">
      <c r="A251" s="19" t="s">
        <v>205</v>
      </c>
      <c r="B251" s="21">
        <v>43160</v>
      </c>
      <c r="C251" s="27" t="s">
        <v>6</v>
      </c>
      <c r="D251" s="28">
        <v>139</v>
      </c>
      <c r="E251" s="32">
        <v>234</v>
      </c>
      <c r="F251" s="28">
        <v>1085.68</v>
      </c>
      <c r="G251" s="28">
        <v>0</v>
      </c>
      <c r="H251" s="28">
        <v>0</v>
      </c>
      <c r="I251" s="28">
        <v>86.85</v>
      </c>
      <c r="J251" s="28">
        <v>0</v>
      </c>
      <c r="K251" s="28">
        <v>55.54</v>
      </c>
      <c r="L251" s="28">
        <v>0</v>
      </c>
      <c r="M251" s="28">
        <v>0</v>
      </c>
      <c r="N251" s="29">
        <f>(F251+G251-H251-I251-J251-K251-L251-M251)</f>
        <v>943.29000000000008</v>
      </c>
    </row>
    <row r="252" spans="1:14" s="3" customFormat="1" ht="12" x14ac:dyDescent="0.2">
      <c r="A252" s="19" t="s">
        <v>206</v>
      </c>
      <c r="B252" s="21">
        <v>43592</v>
      </c>
      <c r="C252" s="27" t="s">
        <v>4</v>
      </c>
      <c r="D252" s="28">
        <v>139</v>
      </c>
      <c r="E252" s="32">
        <v>286</v>
      </c>
      <c r="F252" s="28">
        <v>1281.21</v>
      </c>
      <c r="G252" s="28">
        <v>0</v>
      </c>
      <c r="H252" s="28">
        <v>0</v>
      </c>
      <c r="I252" s="28">
        <v>102.49</v>
      </c>
      <c r="J252" s="28">
        <v>0</v>
      </c>
      <c r="K252" s="28">
        <v>72.36</v>
      </c>
      <c r="L252" s="28">
        <v>0</v>
      </c>
      <c r="M252" s="28">
        <v>0</v>
      </c>
      <c r="N252" s="29">
        <f>(F252+G252-H252-I252-J252-K252-L252-M252)</f>
        <v>1106.3600000000001</v>
      </c>
    </row>
    <row r="253" spans="1:14" s="3" customFormat="1" ht="12" x14ac:dyDescent="0.2">
      <c r="A253" s="19" t="s">
        <v>207</v>
      </c>
      <c r="B253" s="21">
        <v>43132</v>
      </c>
      <c r="C253" s="27" t="s">
        <v>4</v>
      </c>
      <c r="D253" s="28">
        <v>139</v>
      </c>
      <c r="E253" s="32">
        <v>234</v>
      </c>
      <c r="F253" s="28">
        <v>1094.98</v>
      </c>
      <c r="G253" s="28">
        <v>48.62</v>
      </c>
      <c r="H253" s="28">
        <v>0</v>
      </c>
      <c r="I253" s="28">
        <v>87.6</v>
      </c>
      <c r="J253" s="28">
        <v>0</v>
      </c>
      <c r="K253" s="28">
        <v>0</v>
      </c>
      <c r="L253" s="28">
        <v>0</v>
      </c>
      <c r="M253" s="28">
        <v>20</v>
      </c>
      <c r="N253" s="29">
        <f>(F253+G253-H253-I253-J253-K253-L253-M253)</f>
        <v>1036</v>
      </c>
    </row>
    <row r="254" spans="1:14" s="3" customFormat="1" ht="12" x14ac:dyDescent="0.2">
      <c r="A254" s="19" t="s">
        <v>208</v>
      </c>
      <c r="B254" s="21">
        <v>43132</v>
      </c>
      <c r="C254" s="27" t="s">
        <v>6</v>
      </c>
      <c r="D254" s="28">
        <v>139</v>
      </c>
      <c r="E254" s="32">
        <v>234</v>
      </c>
      <c r="F254" s="28">
        <v>1085.68</v>
      </c>
      <c r="G254" s="28">
        <v>0</v>
      </c>
      <c r="H254" s="28">
        <v>0</v>
      </c>
      <c r="I254" s="28">
        <v>86.85</v>
      </c>
      <c r="J254" s="28">
        <v>0</v>
      </c>
      <c r="K254" s="28">
        <v>0</v>
      </c>
      <c r="L254" s="28">
        <v>0</v>
      </c>
      <c r="M254" s="28">
        <v>20</v>
      </c>
      <c r="N254" s="29">
        <f>(F254+G254-H254-I254-J254-K254-L254-M254)</f>
        <v>978.83</v>
      </c>
    </row>
    <row r="255" spans="1:14" s="3" customFormat="1" ht="12" x14ac:dyDescent="0.2">
      <c r="A255" s="19" t="s">
        <v>209</v>
      </c>
      <c r="B255" s="21">
        <v>43150</v>
      </c>
      <c r="C255" s="27" t="s">
        <v>6</v>
      </c>
      <c r="D255" s="28">
        <v>139</v>
      </c>
      <c r="E255" s="32">
        <v>234</v>
      </c>
      <c r="F255" s="28">
        <v>1085.68</v>
      </c>
      <c r="G255" s="28">
        <v>0</v>
      </c>
      <c r="H255" s="28">
        <v>0</v>
      </c>
      <c r="I255" s="28">
        <v>86.85</v>
      </c>
      <c r="J255" s="28">
        <v>0</v>
      </c>
      <c r="K255" s="28">
        <v>0</v>
      </c>
      <c r="L255" s="28">
        <v>0</v>
      </c>
      <c r="M255" s="28">
        <v>0</v>
      </c>
      <c r="N255" s="29">
        <f>(F255+G255-H255-I255-J255-K255-L255-M255)</f>
        <v>998.83</v>
      </c>
    </row>
    <row r="256" spans="1:14" s="3" customFormat="1" ht="12" x14ac:dyDescent="0.2">
      <c r="A256" s="19" t="s">
        <v>456</v>
      </c>
      <c r="B256" s="21">
        <v>43132</v>
      </c>
      <c r="C256" s="27" t="s">
        <v>8</v>
      </c>
      <c r="D256" s="28">
        <v>139</v>
      </c>
      <c r="E256" s="32">
        <v>234</v>
      </c>
      <c r="F256" s="28">
        <v>1090.45</v>
      </c>
      <c r="G256" s="28">
        <v>48.62</v>
      </c>
      <c r="H256" s="28">
        <v>77.48</v>
      </c>
      <c r="I256" s="28">
        <v>81.040000000000006</v>
      </c>
      <c r="J256" s="28">
        <v>0</v>
      </c>
      <c r="K256" s="28">
        <v>53.46</v>
      </c>
      <c r="L256" s="28">
        <v>0</v>
      </c>
      <c r="M256" s="28">
        <v>0</v>
      </c>
      <c r="N256" s="29">
        <f>(F256+G256-H256-I256-J256-K256-L256-M256)</f>
        <v>927.08999999999992</v>
      </c>
    </row>
    <row r="257" spans="1:14" s="3" customFormat="1" ht="12" x14ac:dyDescent="0.2">
      <c r="A257" s="19" t="s">
        <v>210</v>
      </c>
      <c r="B257" s="21">
        <v>43727</v>
      </c>
      <c r="C257" s="27" t="s">
        <v>6</v>
      </c>
      <c r="D257" s="28">
        <v>139</v>
      </c>
      <c r="E257" s="32">
        <v>286</v>
      </c>
      <c r="F257" s="28">
        <v>1210.57</v>
      </c>
      <c r="G257" s="28">
        <v>97.24</v>
      </c>
      <c r="H257" s="28">
        <v>0</v>
      </c>
      <c r="I257" s="28">
        <v>96.84</v>
      </c>
      <c r="J257" s="28">
        <v>0</v>
      </c>
      <c r="K257" s="28">
        <v>0</v>
      </c>
      <c r="L257" s="28">
        <v>0</v>
      </c>
      <c r="M257" s="28">
        <v>0</v>
      </c>
      <c r="N257" s="29">
        <f>(F257+G257-H257-I257-J257-K257-L257-M257)</f>
        <v>1210.97</v>
      </c>
    </row>
    <row r="258" spans="1:14" s="3" customFormat="1" ht="12" x14ac:dyDescent="0.2">
      <c r="A258" s="19" t="s">
        <v>211</v>
      </c>
      <c r="B258" s="21">
        <v>43500</v>
      </c>
      <c r="C258" s="27" t="s">
        <v>4</v>
      </c>
      <c r="D258" s="28">
        <v>139</v>
      </c>
      <c r="E258" s="32">
        <v>286</v>
      </c>
      <c r="F258" s="28">
        <v>1381.55</v>
      </c>
      <c r="G258" s="28">
        <v>0</v>
      </c>
      <c r="H258" s="28">
        <v>0</v>
      </c>
      <c r="I258" s="28">
        <v>110.52</v>
      </c>
      <c r="J258" s="28">
        <v>0</v>
      </c>
      <c r="K258" s="28">
        <v>0</v>
      </c>
      <c r="L258" s="28">
        <v>0</v>
      </c>
      <c r="M258" s="28">
        <v>0</v>
      </c>
      <c r="N258" s="29">
        <f>(F258+G258-H258-I258-J258-K258-L258-M258)</f>
        <v>1271.03</v>
      </c>
    </row>
    <row r="259" spans="1:14" s="3" customFormat="1" ht="12" x14ac:dyDescent="0.2">
      <c r="A259" s="19" t="s">
        <v>212</v>
      </c>
      <c r="B259" s="21">
        <v>43769</v>
      </c>
      <c r="C259" s="27" t="s">
        <v>4</v>
      </c>
      <c r="D259" s="28">
        <v>139</v>
      </c>
      <c r="E259" s="32">
        <v>286</v>
      </c>
      <c r="F259" s="28">
        <v>1205.95</v>
      </c>
      <c r="G259" s="28">
        <v>0</v>
      </c>
      <c r="H259" s="28">
        <v>0</v>
      </c>
      <c r="I259" s="28">
        <v>96.47</v>
      </c>
      <c r="J259" s="28">
        <v>0</v>
      </c>
      <c r="K259" s="28">
        <v>0</v>
      </c>
      <c r="L259" s="28">
        <v>0</v>
      </c>
      <c r="M259" s="28">
        <v>0</v>
      </c>
      <c r="N259" s="29">
        <f>(F259+G259-H259-I259-J259-K259-L259-M259)</f>
        <v>1109.48</v>
      </c>
    </row>
    <row r="260" spans="1:14" s="3" customFormat="1" ht="12" x14ac:dyDescent="0.2">
      <c r="A260" s="19" t="s">
        <v>213</v>
      </c>
      <c r="B260" s="21">
        <v>43132</v>
      </c>
      <c r="C260" s="27" t="s">
        <v>4</v>
      </c>
      <c r="D260" s="28">
        <v>139</v>
      </c>
      <c r="E260" s="32">
        <v>234</v>
      </c>
      <c r="F260" s="28">
        <v>1094.98</v>
      </c>
      <c r="G260" s="28">
        <v>48.62</v>
      </c>
      <c r="H260" s="28">
        <v>0</v>
      </c>
      <c r="I260" s="28">
        <v>87.6</v>
      </c>
      <c r="J260" s="28">
        <v>0</v>
      </c>
      <c r="K260" s="28">
        <v>0</v>
      </c>
      <c r="L260" s="28">
        <v>0</v>
      </c>
      <c r="M260" s="28">
        <v>0</v>
      </c>
      <c r="N260" s="29">
        <f>(F260+G260-H260-I260-J260-K260-L260-M260)</f>
        <v>1056</v>
      </c>
    </row>
    <row r="261" spans="1:14" s="3" customFormat="1" ht="12" x14ac:dyDescent="0.2">
      <c r="A261" s="19" t="s">
        <v>519</v>
      </c>
      <c r="B261" s="21">
        <v>43500</v>
      </c>
      <c r="C261" s="27" t="s">
        <v>4</v>
      </c>
      <c r="D261" s="28">
        <v>139</v>
      </c>
      <c r="E261" s="32">
        <v>286</v>
      </c>
      <c r="F261" s="28">
        <v>1381.55</v>
      </c>
      <c r="G261" s="28">
        <v>0</v>
      </c>
      <c r="H261" s="28">
        <v>0</v>
      </c>
      <c r="I261" s="28">
        <v>110.52</v>
      </c>
      <c r="J261" s="28">
        <v>0</v>
      </c>
      <c r="K261" s="28">
        <v>0</v>
      </c>
      <c r="L261" s="28">
        <v>0</v>
      </c>
      <c r="M261" s="28">
        <v>0</v>
      </c>
      <c r="N261" s="29">
        <f>(F261+G261-H261-I261-J261-K261-L261-M261)</f>
        <v>1271.03</v>
      </c>
    </row>
    <row r="262" spans="1:14" s="3" customFormat="1" ht="12" x14ac:dyDescent="0.2">
      <c r="A262" s="19" t="s">
        <v>520</v>
      </c>
      <c r="B262" s="21">
        <v>43185</v>
      </c>
      <c r="C262" s="27" t="s">
        <v>4</v>
      </c>
      <c r="D262" s="28">
        <v>139</v>
      </c>
      <c r="E262" s="32">
        <v>130</v>
      </c>
      <c r="F262" s="28">
        <v>1367.3330000000001</v>
      </c>
      <c r="G262" s="28">
        <v>48.62</v>
      </c>
      <c r="H262" s="28">
        <v>0</v>
      </c>
      <c r="I262" s="28">
        <v>109.38</v>
      </c>
      <c r="J262" s="28">
        <v>0</v>
      </c>
      <c r="K262" s="28">
        <v>72.36</v>
      </c>
      <c r="L262" s="28">
        <v>0</v>
      </c>
      <c r="M262" s="28">
        <v>0</v>
      </c>
      <c r="N262" s="29">
        <f>(F262+G262-H262-I262-J262-K262-L262-M262)</f>
        <v>1234.213</v>
      </c>
    </row>
    <row r="263" spans="1:14" s="3" customFormat="1" ht="12" x14ac:dyDescent="0.2">
      <c r="A263" s="19" t="s">
        <v>521</v>
      </c>
      <c r="B263" s="21">
        <v>43500</v>
      </c>
      <c r="C263" s="27" t="s">
        <v>8</v>
      </c>
      <c r="D263" s="28">
        <v>139</v>
      </c>
      <c r="E263" s="32">
        <v>286</v>
      </c>
      <c r="F263" s="28">
        <v>1375.65</v>
      </c>
      <c r="G263" s="28">
        <v>0</v>
      </c>
      <c r="H263" s="28">
        <v>0</v>
      </c>
      <c r="I263" s="28">
        <v>110.05</v>
      </c>
      <c r="J263" s="28">
        <v>0</v>
      </c>
      <c r="K263" s="28">
        <v>72.05</v>
      </c>
      <c r="L263" s="28">
        <v>0</v>
      </c>
      <c r="M263" s="28">
        <v>0</v>
      </c>
      <c r="N263" s="29">
        <f>(F263+G263-H263-I263-J263-K263-L263-M263)</f>
        <v>1193.5500000000002</v>
      </c>
    </row>
    <row r="264" spans="1:14" s="3" customFormat="1" ht="12" x14ac:dyDescent="0.2">
      <c r="A264" s="19" t="s">
        <v>214</v>
      </c>
      <c r="B264" s="21">
        <v>43500</v>
      </c>
      <c r="C264" s="27" t="s">
        <v>8</v>
      </c>
      <c r="D264" s="28">
        <v>139</v>
      </c>
      <c r="E264" s="32">
        <v>286</v>
      </c>
      <c r="F264" s="28">
        <v>1375.65</v>
      </c>
      <c r="G264" s="28">
        <v>48.62</v>
      </c>
      <c r="H264" s="28">
        <v>0</v>
      </c>
      <c r="I264" s="28">
        <v>110.05</v>
      </c>
      <c r="J264" s="28">
        <v>0</v>
      </c>
      <c r="K264" s="28">
        <v>72.05</v>
      </c>
      <c r="L264" s="28">
        <v>0</v>
      </c>
      <c r="M264" s="28">
        <v>0</v>
      </c>
      <c r="N264" s="29">
        <f>(F264+G264-H264-I264-J264-K264-L264-M264)</f>
        <v>1242.17</v>
      </c>
    </row>
    <row r="265" spans="1:14" s="3" customFormat="1" ht="12" x14ac:dyDescent="0.2">
      <c r="A265" s="19" t="s">
        <v>215</v>
      </c>
      <c r="B265" s="21">
        <v>43690</v>
      </c>
      <c r="C265" s="27" t="s">
        <v>4</v>
      </c>
      <c r="D265" s="28">
        <v>139</v>
      </c>
      <c r="E265" s="32">
        <v>286</v>
      </c>
      <c r="F265" s="28">
        <v>1205.95</v>
      </c>
      <c r="G265" s="28">
        <v>97.24</v>
      </c>
      <c r="H265" s="28">
        <v>0</v>
      </c>
      <c r="I265" s="28">
        <v>96.47</v>
      </c>
      <c r="J265" s="28">
        <v>0</v>
      </c>
      <c r="K265" s="28">
        <v>72.36</v>
      </c>
      <c r="L265" s="28">
        <v>0</v>
      </c>
      <c r="M265" s="28">
        <v>0</v>
      </c>
      <c r="N265" s="29">
        <f>(F265+G265-H265-I265-J265-K265-L265-M265)</f>
        <v>1134.3600000000001</v>
      </c>
    </row>
    <row r="266" spans="1:14" s="3" customFormat="1" ht="12" x14ac:dyDescent="0.2">
      <c r="A266" s="19" t="s">
        <v>522</v>
      </c>
      <c r="B266" s="21">
        <v>43500</v>
      </c>
      <c r="C266" s="27" t="s">
        <v>4</v>
      </c>
      <c r="D266" s="28">
        <v>139</v>
      </c>
      <c r="E266" s="32">
        <v>286</v>
      </c>
      <c r="F266" s="28">
        <v>1381.55</v>
      </c>
      <c r="G266" s="28">
        <v>0</v>
      </c>
      <c r="H266" s="28">
        <v>0</v>
      </c>
      <c r="I266" s="28">
        <v>110.52</v>
      </c>
      <c r="J266" s="28">
        <v>0</v>
      </c>
      <c r="K266" s="28">
        <v>0</v>
      </c>
      <c r="L266" s="28">
        <v>0</v>
      </c>
      <c r="M266" s="28">
        <v>0</v>
      </c>
      <c r="N266" s="29">
        <f>(F266+G266-H266-I266-J266-K266-L266-M266)</f>
        <v>1271.03</v>
      </c>
    </row>
    <row r="267" spans="1:14" s="3" customFormat="1" ht="12" x14ac:dyDescent="0.2">
      <c r="A267" s="19" t="s">
        <v>523</v>
      </c>
      <c r="B267" s="21">
        <v>43132</v>
      </c>
      <c r="C267" s="27" t="s">
        <v>4</v>
      </c>
      <c r="D267" s="28">
        <v>139</v>
      </c>
      <c r="E267" s="32">
        <v>234</v>
      </c>
      <c r="F267" s="28">
        <v>1094.98</v>
      </c>
      <c r="G267" s="28">
        <v>0</v>
      </c>
      <c r="H267" s="28">
        <v>0</v>
      </c>
      <c r="I267" s="28">
        <v>87.6</v>
      </c>
      <c r="J267" s="28">
        <v>0</v>
      </c>
      <c r="K267" s="28">
        <v>0</v>
      </c>
      <c r="L267" s="28">
        <v>0</v>
      </c>
      <c r="M267" s="28">
        <v>0</v>
      </c>
      <c r="N267" s="29">
        <f>(F267+G267-H267-I267-J267-K267-L267-M267)</f>
        <v>1007.38</v>
      </c>
    </row>
    <row r="268" spans="1:14" s="3" customFormat="1" ht="12" x14ac:dyDescent="0.2">
      <c r="A268" s="19" t="s">
        <v>216</v>
      </c>
      <c r="B268" s="21">
        <v>43500</v>
      </c>
      <c r="C268" s="27" t="s">
        <v>8</v>
      </c>
      <c r="D268" s="28">
        <v>139</v>
      </c>
      <c r="E268" s="32">
        <v>286</v>
      </c>
      <c r="F268" s="28">
        <v>1375.65</v>
      </c>
      <c r="G268" s="28">
        <v>145.86000000000001</v>
      </c>
      <c r="H268" s="28">
        <v>0</v>
      </c>
      <c r="I268" s="28">
        <v>110.05</v>
      </c>
      <c r="J268" s="28">
        <v>0</v>
      </c>
      <c r="K268" s="28">
        <v>0</v>
      </c>
      <c r="L268" s="28">
        <v>0</v>
      </c>
      <c r="M268" s="28">
        <v>20</v>
      </c>
      <c r="N268" s="29">
        <f>(F268+G268-H268-I268-J268-K268-L268-M268)</f>
        <v>1391.4600000000003</v>
      </c>
    </row>
    <row r="269" spans="1:14" s="3" customFormat="1" ht="12" x14ac:dyDescent="0.2">
      <c r="A269" s="19" t="s">
        <v>217</v>
      </c>
      <c r="B269" s="21">
        <v>43557</v>
      </c>
      <c r="C269" s="27" t="s">
        <v>6</v>
      </c>
      <c r="D269" s="28">
        <v>139</v>
      </c>
      <c r="E269" s="32">
        <v>286</v>
      </c>
      <c r="F269" s="28">
        <v>1315.03</v>
      </c>
      <c r="G269" s="28">
        <v>0</v>
      </c>
      <c r="H269" s="28">
        <v>0</v>
      </c>
      <c r="I269" s="28">
        <v>105.2</v>
      </c>
      <c r="J269" s="28">
        <v>0</v>
      </c>
      <c r="K269" s="28">
        <v>71.739999999999995</v>
      </c>
      <c r="L269" s="28">
        <v>0</v>
      </c>
      <c r="M269" s="28">
        <v>0</v>
      </c>
      <c r="N269" s="29">
        <f>(F269+G269-H269-I269-J269-K269-L269-M269)</f>
        <v>1138.0899999999999</v>
      </c>
    </row>
    <row r="270" spans="1:14" s="3" customFormat="1" ht="12" x14ac:dyDescent="0.2">
      <c r="A270" s="19" t="s">
        <v>218</v>
      </c>
      <c r="B270" s="21">
        <v>43500</v>
      </c>
      <c r="C270" s="27" t="s">
        <v>8</v>
      </c>
      <c r="D270" s="28">
        <v>139</v>
      </c>
      <c r="E270" s="32">
        <v>286</v>
      </c>
      <c r="F270" s="28">
        <v>1375.65</v>
      </c>
      <c r="G270" s="28">
        <v>145.86000000000001</v>
      </c>
      <c r="H270" s="28">
        <v>0</v>
      </c>
      <c r="I270" s="28">
        <v>110.05</v>
      </c>
      <c r="J270" s="28">
        <v>0</v>
      </c>
      <c r="K270" s="28">
        <v>72.05</v>
      </c>
      <c r="L270" s="28">
        <v>0</v>
      </c>
      <c r="M270" s="28">
        <v>0</v>
      </c>
      <c r="N270" s="29">
        <f>(F270+G270-H270-I270-J270-K270-L270-M270)</f>
        <v>1339.4100000000003</v>
      </c>
    </row>
    <row r="271" spans="1:14" s="3" customFormat="1" ht="12" x14ac:dyDescent="0.2">
      <c r="A271" s="19" t="s">
        <v>524</v>
      </c>
      <c r="B271" s="21">
        <v>43500</v>
      </c>
      <c r="C271" s="27" t="s">
        <v>4</v>
      </c>
      <c r="D271" s="28">
        <v>139</v>
      </c>
      <c r="E271" s="32">
        <v>286</v>
      </c>
      <c r="F271" s="28">
        <v>1381.55</v>
      </c>
      <c r="G271" s="28">
        <v>48.62</v>
      </c>
      <c r="H271" s="28">
        <v>0</v>
      </c>
      <c r="I271" s="28">
        <v>110.52</v>
      </c>
      <c r="J271" s="28">
        <v>0</v>
      </c>
      <c r="K271" s="28">
        <v>0</v>
      </c>
      <c r="L271" s="28">
        <v>0</v>
      </c>
      <c r="M271" s="28">
        <v>0</v>
      </c>
      <c r="N271" s="29">
        <f>(F271+G271-H271-I271-J271-K271-L271-M271)</f>
        <v>1319.6499999999999</v>
      </c>
    </row>
    <row r="272" spans="1:14" s="3" customFormat="1" ht="12" x14ac:dyDescent="0.2">
      <c r="A272" s="19" t="s">
        <v>219</v>
      </c>
      <c r="B272" s="21">
        <v>43132</v>
      </c>
      <c r="C272" s="27" t="s">
        <v>4</v>
      </c>
      <c r="D272" s="28">
        <v>139</v>
      </c>
      <c r="E272" s="32">
        <v>234</v>
      </c>
      <c r="F272" s="28">
        <v>1094.98</v>
      </c>
      <c r="G272" s="28">
        <v>0</v>
      </c>
      <c r="H272" s="28">
        <v>0</v>
      </c>
      <c r="I272" s="28">
        <v>87.6</v>
      </c>
      <c r="J272" s="28">
        <v>0</v>
      </c>
      <c r="K272" s="28">
        <v>56.02</v>
      </c>
      <c r="L272" s="28">
        <v>0</v>
      </c>
      <c r="M272" s="28">
        <v>20</v>
      </c>
      <c r="N272" s="29">
        <f>(F272+G272-H272-I272-J272-K272-L272-M272)</f>
        <v>931.36</v>
      </c>
    </row>
    <row r="273" spans="1:14" s="3" customFormat="1" ht="12" x14ac:dyDescent="0.2">
      <c r="A273" s="19" t="s">
        <v>525</v>
      </c>
      <c r="B273" s="21">
        <v>43500</v>
      </c>
      <c r="C273" s="27" t="s">
        <v>4</v>
      </c>
      <c r="D273" s="28">
        <v>139</v>
      </c>
      <c r="E273" s="32">
        <v>286</v>
      </c>
      <c r="F273" s="28">
        <v>1381.55</v>
      </c>
      <c r="G273" s="28">
        <v>0</v>
      </c>
      <c r="H273" s="28">
        <v>0</v>
      </c>
      <c r="I273" s="28">
        <v>110.52</v>
      </c>
      <c r="J273" s="28">
        <v>0</v>
      </c>
      <c r="K273" s="28">
        <v>0</v>
      </c>
      <c r="L273" s="28">
        <v>0</v>
      </c>
      <c r="M273" s="28">
        <v>0</v>
      </c>
      <c r="N273" s="29">
        <f>(F273+G273-H273-I273-J273-K273-L273-M273)</f>
        <v>1271.03</v>
      </c>
    </row>
    <row r="274" spans="1:14" s="3" customFormat="1" ht="12" x14ac:dyDescent="0.2">
      <c r="A274" s="19" t="s">
        <v>220</v>
      </c>
      <c r="B274" s="21">
        <v>43132</v>
      </c>
      <c r="C274" s="27" t="s">
        <v>4</v>
      </c>
      <c r="D274" s="28">
        <v>139</v>
      </c>
      <c r="E274" s="32">
        <v>234</v>
      </c>
      <c r="F274" s="28">
        <v>1094.98</v>
      </c>
      <c r="G274" s="28">
        <v>0</v>
      </c>
      <c r="H274" s="28">
        <v>0</v>
      </c>
      <c r="I274" s="28">
        <v>87.6</v>
      </c>
      <c r="J274" s="28">
        <v>0</v>
      </c>
      <c r="K274" s="28">
        <v>0</v>
      </c>
      <c r="L274" s="28">
        <v>0</v>
      </c>
      <c r="M274" s="28">
        <v>20</v>
      </c>
      <c r="N274" s="29">
        <f>(F274+G274-H274-I274-J274-K274-L274-M274)</f>
        <v>987.38</v>
      </c>
    </row>
    <row r="275" spans="1:14" s="3" customFormat="1" ht="12" x14ac:dyDescent="0.2">
      <c r="A275" s="19" t="s">
        <v>526</v>
      </c>
      <c r="B275" s="21">
        <v>43500</v>
      </c>
      <c r="C275" s="27" t="s">
        <v>4</v>
      </c>
      <c r="D275" s="28">
        <v>139</v>
      </c>
      <c r="E275" s="32">
        <v>286</v>
      </c>
      <c r="F275" s="28">
        <v>1381.55</v>
      </c>
      <c r="G275" s="28">
        <v>0</v>
      </c>
      <c r="H275" s="28">
        <v>0</v>
      </c>
      <c r="I275" s="28">
        <v>110.52</v>
      </c>
      <c r="J275" s="28">
        <v>0</v>
      </c>
      <c r="K275" s="28">
        <v>0</v>
      </c>
      <c r="L275" s="28">
        <v>0</v>
      </c>
      <c r="M275" s="28">
        <v>0</v>
      </c>
      <c r="N275" s="29">
        <f>(F275+G275-H275-I275-J275-K275-L275-M275)</f>
        <v>1271.03</v>
      </c>
    </row>
    <row r="276" spans="1:14" s="3" customFormat="1" ht="12" x14ac:dyDescent="0.2">
      <c r="A276" s="19" t="s">
        <v>221</v>
      </c>
      <c r="B276" s="21">
        <v>43132</v>
      </c>
      <c r="C276" s="27" t="s">
        <v>4</v>
      </c>
      <c r="D276" s="28">
        <v>139</v>
      </c>
      <c r="E276" s="32">
        <v>234</v>
      </c>
      <c r="F276" s="28">
        <v>1094.98</v>
      </c>
      <c r="G276" s="28">
        <v>97.24</v>
      </c>
      <c r="H276" s="28">
        <v>0</v>
      </c>
      <c r="I276" s="28">
        <v>87.6</v>
      </c>
      <c r="J276" s="28">
        <v>0</v>
      </c>
      <c r="K276" s="28">
        <v>56.02</v>
      </c>
      <c r="L276" s="28">
        <v>0</v>
      </c>
      <c r="M276" s="28">
        <v>0</v>
      </c>
      <c r="N276" s="29">
        <f>(F276+G276-H276-I276-J276-K276-L276-M276)</f>
        <v>1048.6000000000001</v>
      </c>
    </row>
    <row r="277" spans="1:14" s="3" customFormat="1" ht="12" x14ac:dyDescent="0.2">
      <c r="A277" s="19" t="s">
        <v>222</v>
      </c>
      <c r="B277" s="21">
        <v>43132</v>
      </c>
      <c r="C277" s="27" t="s">
        <v>4</v>
      </c>
      <c r="D277" s="28">
        <v>139</v>
      </c>
      <c r="E277" s="32">
        <v>234</v>
      </c>
      <c r="F277" s="28">
        <v>1094.98</v>
      </c>
      <c r="G277" s="28">
        <v>97.24</v>
      </c>
      <c r="H277" s="28">
        <v>0</v>
      </c>
      <c r="I277" s="28">
        <v>87.6</v>
      </c>
      <c r="J277" s="28">
        <v>0</v>
      </c>
      <c r="K277" s="28">
        <v>0</v>
      </c>
      <c r="L277" s="28">
        <v>0</v>
      </c>
      <c r="M277" s="28">
        <v>0</v>
      </c>
      <c r="N277" s="29">
        <f>(F277+G277-H277-I277-J277-K277-L277-M277)</f>
        <v>1104.6200000000001</v>
      </c>
    </row>
    <row r="278" spans="1:14" s="3" customFormat="1" ht="12" x14ac:dyDescent="0.2">
      <c r="A278" s="19" t="s">
        <v>223</v>
      </c>
      <c r="B278" s="21">
        <v>43132</v>
      </c>
      <c r="C278" s="27" t="s">
        <v>4</v>
      </c>
      <c r="D278" s="28">
        <v>139</v>
      </c>
      <c r="E278" s="32">
        <v>234</v>
      </c>
      <c r="F278" s="28">
        <v>1094.98</v>
      </c>
      <c r="G278" s="28">
        <v>48.62</v>
      </c>
      <c r="H278" s="28">
        <v>0</v>
      </c>
      <c r="I278" s="28">
        <v>87.6</v>
      </c>
      <c r="J278" s="28">
        <v>0</v>
      </c>
      <c r="K278" s="28">
        <v>0</v>
      </c>
      <c r="L278" s="28">
        <v>0</v>
      </c>
      <c r="M278" s="28">
        <v>20</v>
      </c>
      <c r="N278" s="29">
        <f>(F278+G278-H278-I278-J278-K278-L278-M278)</f>
        <v>1036</v>
      </c>
    </row>
    <row r="279" spans="1:14" s="3" customFormat="1" ht="12" x14ac:dyDescent="0.2">
      <c r="A279" s="19" t="s">
        <v>224</v>
      </c>
      <c r="B279" s="21">
        <v>43543</v>
      </c>
      <c r="C279" s="27" t="s">
        <v>6</v>
      </c>
      <c r="D279" s="28">
        <v>139</v>
      </c>
      <c r="E279" s="32">
        <v>286</v>
      </c>
      <c r="F279" s="28">
        <v>1369.75</v>
      </c>
      <c r="G279" s="28">
        <v>0</v>
      </c>
      <c r="H279" s="28">
        <v>77.14</v>
      </c>
      <c r="I279" s="28">
        <v>103.4</v>
      </c>
      <c r="J279" s="28">
        <v>0</v>
      </c>
      <c r="K279" s="28">
        <v>69.42</v>
      </c>
      <c r="L279" s="28">
        <v>0</v>
      </c>
      <c r="M279" s="28">
        <v>20</v>
      </c>
      <c r="N279" s="29">
        <f>(F279+G279-H279-I279-J279-K279-L279-M279)</f>
        <v>1099.7899999999997</v>
      </c>
    </row>
    <row r="280" spans="1:14" s="3" customFormat="1" ht="12" x14ac:dyDescent="0.2">
      <c r="A280" s="19" t="s">
        <v>527</v>
      </c>
      <c r="B280" s="21">
        <v>43500</v>
      </c>
      <c r="C280" s="27" t="s">
        <v>4</v>
      </c>
      <c r="D280" s="28">
        <v>139</v>
      </c>
      <c r="E280" s="32">
        <v>286</v>
      </c>
      <c r="F280" s="28">
        <v>1381.55</v>
      </c>
      <c r="G280" s="28">
        <v>48.62</v>
      </c>
      <c r="H280" s="28">
        <v>0</v>
      </c>
      <c r="I280" s="28">
        <v>110.52</v>
      </c>
      <c r="J280" s="28">
        <v>0</v>
      </c>
      <c r="K280" s="28">
        <v>0</v>
      </c>
      <c r="L280" s="28">
        <v>0</v>
      </c>
      <c r="M280" s="28">
        <v>0</v>
      </c>
      <c r="N280" s="29">
        <f>(F280+G280-H280-I280-J280-K280-L280-M280)</f>
        <v>1319.6499999999999</v>
      </c>
    </row>
    <row r="281" spans="1:14" s="3" customFormat="1" ht="12" x14ac:dyDescent="0.2">
      <c r="A281" s="19" t="s">
        <v>225</v>
      </c>
      <c r="B281" s="21">
        <v>43587</v>
      </c>
      <c r="C281" s="27" t="s">
        <v>4</v>
      </c>
      <c r="D281" s="28">
        <v>139</v>
      </c>
      <c r="E281" s="32">
        <v>286</v>
      </c>
      <c r="F281" s="28">
        <v>1281.21</v>
      </c>
      <c r="G281" s="28">
        <v>145.86000000000001</v>
      </c>
      <c r="H281" s="28">
        <v>0</v>
      </c>
      <c r="I281" s="28">
        <v>102.49</v>
      </c>
      <c r="J281" s="28">
        <v>0</v>
      </c>
      <c r="K281" s="28">
        <v>0</v>
      </c>
      <c r="L281" s="28">
        <v>0</v>
      </c>
      <c r="M281" s="28">
        <v>20</v>
      </c>
      <c r="N281" s="29">
        <f>(F281+G281-H281-I281-J281-K281-L281-M281)</f>
        <v>1304.5800000000002</v>
      </c>
    </row>
    <row r="282" spans="1:14" s="3" customFormat="1" ht="12" x14ac:dyDescent="0.2">
      <c r="A282" s="19" t="s">
        <v>226</v>
      </c>
      <c r="B282" s="21">
        <v>43132</v>
      </c>
      <c r="C282" s="27" t="s">
        <v>6</v>
      </c>
      <c r="D282" s="28">
        <v>139</v>
      </c>
      <c r="E282" s="32">
        <v>234</v>
      </c>
      <c r="F282" s="28">
        <v>1085.68</v>
      </c>
      <c r="G282" s="28">
        <v>48.62</v>
      </c>
      <c r="H282" s="28">
        <v>0</v>
      </c>
      <c r="I282" s="28">
        <v>86.85</v>
      </c>
      <c r="J282" s="28">
        <v>0</v>
      </c>
      <c r="K282" s="28">
        <v>55.54</v>
      </c>
      <c r="L282" s="28">
        <v>0</v>
      </c>
      <c r="M282" s="28">
        <v>20</v>
      </c>
      <c r="N282" s="29">
        <f>(F282+G282-H282-I282-J282-K282-L282-M282)</f>
        <v>971.91000000000008</v>
      </c>
    </row>
    <row r="283" spans="1:14" s="3" customFormat="1" ht="12" x14ac:dyDescent="0.2">
      <c r="A283" s="19" t="s">
        <v>227</v>
      </c>
      <c r="B283" s="21">
        <v>43500</v>
      </c>
      <c r="C283" s="27" t="s">
        <v>8</v>
      </c>
      <c r="D283" s="28">
        <v>139</v>
      </c>
      <c r="E283" s="32">
        <v>286</v>
      </c>
      <c r="F283" s="28">
        <v>1375.65</v>
      </c>
      <c r="G283" s="28">
        <v>0</v>
      </c>
      <c r="H283" s="28">
        <v>0</v>
      </c>
      <c r="I283" s="28">
        <v>110.05</v>
      </c>
      <c r="J283" s="28">
        <v>0</v>
      </c>
      <c r="K283" s="28">
        <v>0</v>
      </c>
      <c r="L283" s="28">
        <v>0</v>
      </c>
      <c r="M283" s="28">
        <v>20</v>
      </c>
      <c r="N283" s="29">
        <f>(F283+G283-H283-I283-J283-K283-L283-M283)</f>
        <v>1245.6000000000001</v>
      </c>
    </row>
    <row r="284" spans="1:14" s="3" customFormat="1" ht="12" x14ac:dyDescent="0.2">
      <c r="A284" s="19" t="s">
        <v>457</v>
      </c>
      <c r="B284" s="21">
        <v>43500</v>
      </c>
      <c r="C284" s="27" t="s">
        <v>4</v>
      </c>
      <c r="D284" s="28">
        <v>139</v>
      </c>
      <c r="E284" s="32">
        <v>286</v>
      </c>
      <c r="F284" s="28">
        <v>1381.55</v>
      </c>
      <c r="G284" s="28">
        <v>0</v>
      </c>
      <c r="H284" s="28">
        <v>0</v>
      </c>
      <c r="I284" s="28">
        <v>110.52</v>
      </c>
      <c r="J284" s="28">
        <v>0</v>
      </c>
      <c r="K284" s="28">
        <v>0</v>
      </c>
      <c r="L284" s="28">
        <v>0</v>
      </c>
      <c r="M284" s="28">
        <v>0</v>
      </c>
      <c r="N284" s="29">
        <f>(F284+G284-H284-I284-J284-K284-L284-M284)</f>
        <v>1271.03</v>
      </c>
    </row>
    <row r="285" spans="1:14" s="3" customFormat="1" ht="12" x14ac:dyDescent="0.2">
      <c r="A285" s="19" t="s">
        <v>228</v>
      </c>
      <c r="B285" s="21">
        <v>43500</v>
      </c>
      <c r="C285" s="27" t="s">
        <v>4</v>
      </c>
      <c r="D285" s="28">
        <v>139</v>
      </c>
      <c r="E285" s="32">
        <v>286</v>
      </c>
      <c r="F285" s="28">
        <v>1381.55</v>
      </c>
      <c r="G285" s="28">
        <v>0</v>
      </c>
      <c r="H285" s="28">
        <v>0</v>
      </c>
      <c r="I285" s="28">
        <v>110.52</v>
      </c>
      <c r="J285" s="28">
        <v>0</v>
      </c>
      <c r="K285" s="28">
        <v>0</v>
      </c>
      <c r="L285" s="28">
        <v>0</v>
      </c>
      <c r="M285" s="28">
        <v>0</v>
      </c>
      <c r="N285" s="29">
        <f>(F285+G285-H285-I285-J285-K285-L285-M285)</f>
        <v>1271.03</v>
      </c>
    </row>
    <row r="286" spans="1:14" s="3" customFormat="1" ht="12" x14ac:dyDescent="0.2">
      <c r="A286" s="19" t="s">
        <v>229</v>
      </c>
      <c r="B286" s="21">
        <v>43500</v>
      </c>
      <c r="C286" s="27" t="s">
        <v>4</v>
      </c>
      <c r="D286" s="28">
        <v>139</v>
      </c>
      <c r="E286" s="32">
        <v>286</v>
      </c>
      <c r="F286" s="28">
        <v>1381.55</v>
      </c>
      <c r="G286" s="28">
        <v>0</v>
      </c>
      <c r="H286" s="28">
        <v>0</v>
      </c>
      <c r="I286" s="28">
        <v>110.52</v>
      </c>
      <c r="J286" s="28">
        <v>0</v>
      </c>
      <c r="K286" s="28">
        <v>72.36</v>
      </c>
      <c r="L286" s="28">
        <v>0</v>
      </c>
      <c r="M286" s="28">
        <v>0</v>
      </c>
      <c r="N286" s="29">
        <f>(F286+G286-H286-I286-J286-K286-L286-M286)</f>
        <v>1198.67</v>
      </c>
    </row>
    <row r="287" spans="1:14" s="3" customFormat="1" ht="12" x14ac:dyDescent="0.2">
      <c r="A287" s="19" t="s">
        <v>230</v>
      </c>
      <c r="B287" s="21">
        <v>43500</v>
      </c>
      <c r="C287" s="27" t="s">
        <v>4</v>
      </c>
      <c r="D287" s="28">
        <v>139</v>
      </c>
      <c r="E287" s="32">
        <v>286</v>
      </c>
      <c r="F287" s="28">
        <v>1381.55</v>
      </c>
      <c r="G287" s="28">
        <v>0</v>
      </c>
      <c r="H287" s="28">
        <v>0</v>
      </c>
      <c r="I287" s="28">
        <v>110.52</v>
      </c>
      <c r="J287" s="28">
        <v>0</v>
      </c>
      <c r="K287" s="28">
        <v>72.36</v>
      </c>
      <c r="L287" s="28">
        <v>0</v>
      </c>
      <c r="M287" s="28">
        <v>20</v>
      </c>
      <c r="N287" s="29">
        <f>(F287+G287-H287-I287-J287-K287-L287-M287)</f>
        <v>1178.67</v>
      </c>
    </row>
    <row r="288" spans="1:14" s="3" customFormat="1" ht="12" x14ac:dyDescent="0.2">
      <c r="A288" s="19" t="s">
        <v>231</v>
      </c>
      <c r="B288" s="21">
        <v>43553</v>
      </c>
      <c r="C288" s="27" t="s">
        <v>4</v>
      </c>
      <c r="D288" s="28">
        <v>139</v>
      </c>
      <c r="E288" s="32">
        <v>286</v>
      </c>
      <c r="F288" s="28">
        <v>1381.55</v>
      </c>
      <c r="G288" s="28">
        <v>0</v>
      </c>
      <c r="H288" s="28">
        <v>0</v>
      </c>
      <c r="I288" s="28">
        <v>110.52</v>
      </c>
      <c r="J288" s="28">
        <v>0</v>
      </c>
      <c r="K288" s="28">
        <v>72.36</v>
      </c>
      <c r="L288" s="28">
        <v>0</v>
      </c>
      <c r="M288" s="28">
        <v>0</v>
      </c>
      <c r="N288" s="29">
        <f>(F288+G288-H288-I288-J288-K288-L288-M288)</f>
        <v>1198.67</v>
      </c>
    </row>
    <row r="289" spans="1:14" s="3" customFormat="1" ht="12" x14ac:dyDescent="0.2">
      <c r="A289" s="19" t="s">
        <v>232</v>
      </c>
      <c r="B289" s="21">
        <v>43132</v>
      </c>
      <c r="C289" s="27" t="s">
        <v>10</v>
      </c>
      <c r="D289" s="28">
        <v>139</v>
      </c>
      <c r="E289" s="32">
        <v>234</v>
      </c>
      <c r="F289" s="28">
        <v>1099.75</v>
      </c>
      <c r="G289" s="28">
        <v>0</v>
      </c>
      <c r="H289" s="28">
        <v>0</v>
      </c>
      <c r="I289" s="28">
        <v>87.98</v>
      </c>
      <c r="J289" s="28">
        <v>0</v>
      </c>
      <c r="K289" s="28">
        <v>0</v>
      </c>
      <c r="L289" s="28">
        <v>0</v>
      </c>
      <c r="M289" s="28">
        <v>0</v>
      </c>
      <c r="N289" s="29">
        <f>(F289+G289-H289-I289-J289-K289-L289-M289)</f>
        <v>1011.77</v>
      </c>
    </row>
    <row r="290" spans="1:14" s="3" customFormat="1" ht="12" x14ac:dyDescent="0.2">
      <c r="A290" s="19" t="s">
        <v>233</v>
      </c>
      <c r="B290" s="21">
        <v>43689</v>
      </c>
      <c r="C290" s="27" t="s">
        <v>4</v>
      </c>
      <c r="D290" s="28">
        <v>139</v>
      </c>
      <c r="E290" s="32">
        <v>286</v>
      </c>
      <c r="F290" s="28">
        <v>1205.95</v>
      </c>
      <c r="G290" s="28">
        <v>0</v>
      </c>
      <c r="H290" s="28">
        <v>0</v>
      </c>
      <c r="I290" s="28">
        <v>96.47</v>
      </c>
      <c r="J290" s="28">
        <v>0</v>
      </c>
      <c r="K290" s="28">
        <v>72.36</v>
      </c>
      <c r="L290" s="28">
        <v>0</v>
      </c>
      <c r="M290" s="28">
        <v>20</v>
      </c>
      <c r="N290" s="29">
        <f>(F290+G290-H290-I290-J290-K290-L290-M290)</f>
        <v>1017.1200000000001</v>
      </c>
    </row>
    <row r="291" spans="1:14" s="3" customFormat="1" ht="12" x14ac:dyDescent="0.2">
      <c r="A291" s="19" t="s">
        <v>234</v>
      </c>
      <c r="B291" s="21">
        <v>43727</v>
      </c>
      <c r="C291" s="27" t="s">
        <v>4</v>
      </c>
      <c r="D291" s="28">
        <v>139</v>
      </c>
      <c r="E291" s="32">
        <v>286</v>
      </c>
      <c r="F291" s="28">
        <v>1221</v>
      </c>
      <c r="G291" s="28">
        <v>0</v>
      </c>
      <c r="H291" s="28">
        <v>0</v>
      </c>
      <c r="I291" s="28">
        <v>97.68</v>
      </c>
      <c r="J291" s="28">
        <v>0</v>
      </c>
      <c r="K291" s="28">
        <v>72.36</v>
      </c>
      <c r="L291" s="28">
        <v>0</v>
      </c>
      <c r="M291" s="28">
        <v>0</v>
      </c>
      <c r="N291" s="29">
        <f>(F291+G291-H291-I291-J291-K291-L291-M291)</f>
        <v>1050.96</v>
      </c>
    </row>
    <row r="292" spans="1:14" s="3" customFormat="1" ht="12" x14ac:dyDescent="0.2">
      <c r="A292" s="19" t="s">
        <v>235</v>
      </c>
      <c r="B292" s="21">
        <v>43592</v>
      </c>
      <c r="C292" s="27" t="s">
        <v>4</v>
      </c>
      <c r="D292" s="28">
        <v>139</v>
      </c>
      <c r="E292" s="32">
        <v>286</v>
      </c>
      <c r="F292" s="28">
        <v>1281.21</v>
      </c>
      <c r="G292" s="28">
        <v>0</v>
      </c>
      <c r="H292" s="28">
        <v>0</v>
      </c>
      <c r="I292" s="28">
        <v>102.49</v>
      </c>
      <c r="J292" s="28">
        <v>0</v>
      </c>
      <c r="K292" s="28">
        <v>72.36</v>
      </c>
      <c r="L292" s="28">
        <v>0</v>
      </c>
      <c r="M292" s="28">
        <v>0</v>
      </c>
      <c r="N292" s="29">
        <f>(F292+G292-H292-I292-J292-K292-L292-M292)</f>
        <v>1106.3600000000001</v>
      </c>
    </row>
    <row r="293" spans="1:14" s="3" customFormat="1" ht="12" x14ac:dyDescent="0.2">
      <c r="A293" s="19" t="s">
        <v>528</v>
      </c>
      <c r="B293" s="21">
        <v>43808</v>
      </c>
      <c r="C293" s="27" t="s">
        <v>4</v>
      </c>
      <c r="D293" s="28">
        <v>139</v>
      </c>
      <c r="E293" s="32">
        <v>286</v>
      </c>
      <c r="F293" s="28">
        <v>1205.95</v>
      </c>
      <c r="G293" s="28">
        <v>0</v>
      </c>
      <c r="H293" s="28">
        <v>0</v>
      </c>
      <c r="I293" s="28">
        <v>96.47</v>
      </c>
      <c r="J293" s="28">
        <v>0</v>
      </c>
      <c r="K293" s="28">
        <v>72.36</v>
      </c>
      <c r="L293" s="28">
        <v>0</v>
      </c>
      <c r="M293" s="28">
        <v>0</v>
      </c>
      <c r="N293" s="29">
        <f>(F293+G293-H293-I293-J293-K293-L293-M293)</f>
        <v>1037.1200000000001</v>
      </c>
    </row>
    <row r="294" spans="1:14" s="3" customFormat="1" ht="12" x14ac:dyDescent="0.2">
      <c r="A294" s="19" t="s">
        <v>529</v>
      </c>
      <c r="B294" s="21">
        <v>43734</v>
      </c>
      <c r="C294" s="27" t="s">
        <v>4</v>
      </c>
      <c r="D294" s="28">
        <v>139</v>
      </c>
      <c r="E294" s="32">
        <v>286</v>
      </c>
      <c r="F294" s="28">
        <v>1221</v>
      </c>
      <c r="G294" s="28">
        <v>48.62</v>
      </c>
      <c r="H294" s="28">
        <v>0</v>
      </c>
      <c r="I294" s="28">
        <v>97.68</v>
      </c>
      <c r="J294" s="28">
        <v>0</v>
      </c>
      <c r="K294" s="28">
        <v>0</v>
      </c>
      <c r="L294" s="28">
        <v>0</v>
      </c>
      <c r="M294" s="28">
        <v>0</v>
      </c>
      <c r="N294" s="29">
        <f>(F294+G294-H294-I294-J294-K294-L294-M294)</f>
        <v>1171.9399999999998</v>
      </c>
    </row>
    <row r="295" spans="1:14" s="3" customFormat="1" ht="12" x14ac:dyDescent="0.2">
      <c r="A295" s="19" t="s">
        <v>530</v>
      </c>
      <c r="B295" s="21">
        <v>43132</v>
      </c>
      <c r="C295" s="27" t="s">
        <v>4</v>
      </c>
      <c r="D295" s="28">
        <v>139</v>
      </c>
      <c r="E295" s="32">
        <v>234</v>
      </c>
      <c r="F295" s="28">
        <v>1211.68</v>
      </c>
      <c r="G295" s="28">
        <v>0</v>
      </c>
      <c r="H295" s="28">
        <v>0</v>
      </c>
      <c r="I295" s="28">
        <v>96.93</v>
      </c>
      <c r="J295" s="28">
        <v>0</v>
      </c>
      <c r="K295" s="28">
        <v>63.02</v>
      </c>
      <c r="L295" s="28">
        <v>0</v>
      </c>
      <c r="M295" s="28">
        <v>0</v>
      </c>
      <c r="N295" s="29">
        <f>(F295+G295-H295-I295-J295-K295-L295-M295)</f>
        <v>1051.73</v>
      </c>
    </row>
    <row r="296" spans="1:14" s="3" customFormat="1" ht="12" x14ac:dyDescent="0.2">
      <c r="A296" s="19" t="s">
        <v>236</v>
      </c>
      <c r="B296" s="21">
        <v>43132</v>
      </c>
      <c r="C296" s="27" t="s">
        <v>6</v>
      </c>
      <c r="D296" s="28">
        <v>139</v>
      </c>
      <c r="E296" s="32">
        <v>234</v>
      </c>
      <c r="F296" s="28">
        <v>1085.68</v>
      </c>
      <c r="G296" s="28">
        <v>0</v>
      </c>
      <c r="H296" s="28">
        <v>0</v>
      </c>
      <c r="I296" s="28">
        <v>86.85</v>
      </c>
      <c r="J296" s="28">
        <v>0</v>
      </c>
      <c r="K296" s="28">
        <v>0</v>
      </c>
      <c r="L296" s="28">
        <v>0</v>
      </c>
      <c r="M296" s="28">
        <v>0</v>
      </c>
      <c r="N296" s="29">
        <f>(F296+G296-H296-I296-J296-K296-L296-M296)</f>
        <v>998.83</v>
      </c>
    </row>
    <row r="297" spans="1:14" s="3" customFormat="1" ht="12" x14ac:dyDescent="0.2">
      <c r="A297" s="19" t="s">
        <v>237</v>
      </c>
      <c r="B297" s="21">
        <v>43132</v>
      </c>
      <c r="C297" s="27" t="s">
        <v>4</v>
      </c>
      <c r="D297" s="28">
        <v>139</v>
      </c>
      <c r="E297" s="32">
        <v>234</v>
      </c>
      <c r="F297" s="28">
        <v>1094.98</v>
      </c>
      <c r="G297" s="28">
        <v>0</v>
      </c>
      <c r="H297" s="28">
        <v>0</v>
      </c>
      <c r="I297" s="28">
        <v>87.6</v>
      </c>
      <c r="J297" s="28">
        <v>0</v>
      </c>
      <c r="K297" s="28">
        <v>56.02</v>
      </c>
      <c r="L297" s="28">
        <v>0</v>
      </c>
      <c r="M297" s="28">
        <v>20</v>
      </c>
      <c r="N297" s="29">
        <f>(F297+G297-H297-I297-J297-K297-L297-M297)</f>
        <v>931.36</v>
      </c>
    </row>
    <row r="298" spans="1:14" s="3" customFormat="1" ht="12" x14ac:dyDescent="0.2">
      <c r="A298" s="19" t="s">
        <v>410</v>
      </c>
      <c r="B298" s="21">
        <v>43132</v>
      </c>
      <c r="C298" s="27" t="s">
        <v>4</v>
      </c>
      <c r="D298" s="28">
        <v>139</v>
      </c>
      <c r="E298" s="32">
        <v>234</v>
      </c>
      <c r="F298" s="28">
        <v>1109.2</v>
      </c>
      <c r="G298" s="28">
        <v>48.62</v>
      </c>
      <c r="H298" s="28">
        <v>0</v>
      </c>
      <c r="I298" s="28">
        <v>88.74</v>
      </c>
      <c r="J298" s="28">
        <v>0</v>
      </c>
      <c r="K298" s="28">
        <v>56.02</v>
      </c>
      <c r="L298" s="28">
        <v>0</v>
      </c>
      <c r="M298" s="28">
        <v>20</v>
      </c>
      <c r="N298" s="29">
        <f>(F298+G298-H298-I298-J298-K298-L298-M298)</f>
        <v>993.06</v>
      </c>
    </row>
    <row r="299" spans="1:14" s="3" customFormat="1" ht="12" x14ac:dyDescent="0.2">
      <c r="A299" s="19" t="s">
        <v>242</v>
      </c>
      <c r="B299" s="21">
        <v>43690</v>
      </c>
      <c r="C299" s="27" t="s">
        <v>4</v>
      </c>
      <c r="D299" s="28">
        <v>139</v>
      </c>
      <c r="E299" s="32">
        <v>286</v>
      </c>
      <c r="F299" s="28">
        <v>1205.95</v>
      </c>
      <c r="G299" s="28">
        <v>0</v>
      </c>
      <c r="H299" s="28">
        <v>120.6</v>
      </c>
      <c r="I299" s="28">
        <v>86.82</v>
      </c>
      <c r="J299" s="28">
        <v>0</v>
      </c>
      <c r="K299" s="28">
        <v>67.53</v>
      </c>
      <c r="L299" s="28">
        <v>0</v>
      </c>
      <c r="M299" s="28">
        <v>0</v>
      </c>
      <c r="N299" s="29">
        <f>(F299+G299-H299-I299-J299-K299-L299-M299)</f>
        <v>931.00000000000023</v>
      </c>
    </row>
    <row r="300" spans="1:14" s="3" customFormat="1" ht="12" x14ac:dyDescent="0.2">
      <c r="A300" s="19" t="s">
        <v>459</v>
      </c>
      <c r="B300" s="21">
        <v>43132</v>
      </c>
      <c r="C300" s="27" t="s">
        <v>4</v>
      </c>
      <c r="D300" s="28">
        <v>139</v>
      </c>
      <c r="E300" s="32">
        <v>234</v>
      </c>
      <c r="F300" s="28">
        <v>1109.2</v>
      </c>
      <c r="G300" s="28">
        <v>48.62</v>
      </c>
      <c r="H300" s="28">
        <v>0</v>
      </c>
      <c r="I300" s="28">
        <v>88.74</v>
      </c>
      <c r="J300" s="28">
        <v>0</v>
      </c>
      <c r="K300" s="28">
        <v>0</v>
      </c>
      <c r="L300" s="28">
        <v>0</v>
      </c>
      <c r="M300" s="28">
        <v>20</v>
      </c>
      <c r="N300" s="29">
        <f>(F300+G300-H300-I300-J300-K300-L300-M300)</f>
        <v>1049.08</v>
      </c>
    </row>
    <row r="301" spans="1:14" s="3" customFormat="1" ht="12" x14ac:dyDescent="0.2">
      <c r="A301" s="19" t="s">
        <v>531</v>
      </c>
      <c r="B301" s="21">
        <v>43391</v>
      </c>
      <c r="C301" s="27" t="s">
        <v>4</v>
      </c>
      <c r="D301" s="28">
        <v>139</v>
      </c>
      <c r="E301" s="32">
        <v>234</v>
      </c>
      <c r="F301" s="28">
        <v>1109.2</v>
      </c>
      <c r="G301" s="28">
        <v>0</v>
      </c>
      <c r="H301" s="28">
        <v>0</v>
      </c>
      <c r="I301" s="28">
        <v>88.74</v>
      </c>
      <c r="J301" s="28">
        <v>0</v>
      </c>
      <c r="K301" s="28">
        <v>56.02</v>
      </c>
      <c r="L301" s="28">
        <v>0</v>
      </c>
      <c r="M301" s="28">
        <v>0</v>
      </c>
      <c r="N301" s="29">
        <f>(F301+G301-H301-I301-J301-K301-L301-M301)</f>
        <v>964.44</v>
      </c>
    </row>
    <row r="302" spans="1:14" s="3" customFormat="1" ht="12" x14ac:dyDescent="0.2">
      <c r="A302" s="19" t="s">
        <v>532</v>
      </c>
      <c r="B302" s="21">
        <v>43132</v>
      </c>
      <c r="C302" s="27" t="s">
        <v>8</v>
      </c>
      <c r="D302" s="28">
        <v>139</v>
      </c>
      <c r="E302" s="32">
        <v>234</v>
      </c>
      <c r="F302" s="28">
        <v>1104.6099999999999</v>
      </c>
      <c r="G302" s="28">
        <v>0</v>
      </c>
      <c r="H302" s="28">
        <v>0</v>
      </c>
      <c r="I302" s="28">
        <v>88.37</v>
      </c>
      <c r="J302" s="28">
        <v>0</v>
      </c>
      <c r="K302" s="28">
        <v>55.79</v>
      </c>
      <c r="L302" s="28">
        <v>0</v>
      </c>
      <c r="M302" s="28">
        <v>20</v>
      </c>
      <c r="N302" s="29">
        <f>(F302+G302-H302-I302-J302-K302-L302-M302)</f>
        <v>940.44999999999993</v>
      </c>
    </row>
    <row r="303" spans="1:14" s="3" customFormat="1" ht="12" x14ac:dyDescent="0.2">
      <c r="A303" s="19" t="s">
        <v>408</v>
      </c>
      <c r="B303" s="21">
        <v>43132</v>
      </c>
      <c r="C303" s="27" t="s">
        <v>6</v>
      </c>
      <c r="D303" s="28">
        <v>139</v>
      </c>
      <c r="E303" s="32">
        <v>234</v>
      </c>
      <c r="F303" s="28">
        <v>1099.78</v>
      </c>
      <c r="G303" s="28">
        <v>0</v>
      </c>
      <c r="H303" s="28">
        <v>0</v>
      </c>
      <c r="I303" s="28">
        <v>87.98</v>
      </c>
      <c r="J303" s="28">
        <v>0</v>
      </c>
      <c r="K303" s="28">
        <v>55.54</v>
      </c>
      <c r="L303" s="28">
        <v>0</v>
      </c>
      <c r="M303" s="28">
        <v>20</v>
      </c>
      <c r="N303" s="29">
        <f>(F303+G303-H303-I303-J303-K303-L303-M303)</f>
        <v>936.26</v>
      </c>
    </row>
    <row r="304" spans="1:14" s="3" customFormat="1" ht="12" x14ac:dyDescent="0.2">
      <c r="A304" s="19" t="s">
        <v>238</v>
      </c>
      <c r="B304" s="21">
        <v>43713</v>
      </c>
      <c r="C304" s="27" t="s">
        <v>4</v>
      </c>
      <c r="D304" s="28">
        <v>139</v>
      </c>
      <c r="E304" s="32">
        <v>286</v>
      </c>
      <c r="F304" s="28">
        <v>1221</v>
      </c>
      <c r="G304" s="28">
        <v>48.62</v>
      </c>
      <c r="H304" s="28">
        <v>0</v>
      </c>
      <c r="I304" s="28">
        <v>97.68</v>
      </c>
      <c r="J304" s="28">
        <v>0</v>
      </c>
      <c r="K304" s="28">
        <v>72.36</v>
      </c>
      <c r="L304" s="28">
        <v>0</v>
      </c>
      <c r="M304" s="28">
        <v>0</v>
      </c>
      <c r="N304" s="29">
        <f>(F304+G304-H304-I304-J304-K304-L304-M304)</f>
        <v>1099.58</v>
      </c>
    </row>
    <row r="305" spans="1:14" s="3" customFormat="1" ht="12" x14ac:dyDescent="0.2">
      <c r="A305" s="19" t="s">
        <v>239</v>
      </c>
      <c r="B305" s="21">
        <v>43500</v>
      </c>
      <c r="C305" s="27" t="s">
        <v>4</v>
      </c>
      <c r="D305" s="28">
        <v>139</v>
      </c>
      <c r="E305" s="32">
        <v>286</v>
      </c>
      <c r="F305" s="28">
        <v>1381.55</v>
      </c>
      <c r="G305" s="28">
        <v>0</v>
      </c>
      <c r="H305" s="28">
        <v>0</v>
      </c>
      <c r="I305" s="28">
        <v>110.52</v>
      </c>
      <c r="J305" s="28">
        <v>0</v>
      </c>
      <c r="K305" s="28">
        <v>0</v>
      </c>
      <c r="L305" s="28">
        <v>0</v>
      </c>
      <c r="M305" s="28">
        <v>0</v>
      </c>
      <c r="N305" s="29">
        <f>(F305+G305-H305-I305-J305-K305-L305-M305)</f>
        <v>1271.03</v>
      </c>
    </row>
    <row r="306" spans="1:14" s="3" customFormat="1" ht="12" x14ac:dyDescent="0.2">
      <c r="A306" s="19" t="s">
        <v>240</v>
      </c>
      <c r="B306" s="21">
        <v>43132</v>
      </c>
      <c r="C306" s="27" t="s">
        <v>8</v>
      </c>
      <c r="D306" s="28">
        <v>139</v>
      </c>
      <c r="E306" s="32">
        <v>234</v>
      </c>
      <c r="F306" s="28">
        <v>1104.6099999999999</v>
      </c>
      <c r="G306" s="28">
        <v>0</v>
      </c>
      <c r="H306" s="28">
        <v>0</v>
      </c>
      <c r="I306" s="28">
        <v>88.37</v>
      </c>
      <c r="J306" s="28">
        <v>0</v>
      </c>
      <c r="K306" s="28">
        <v>0</v>
      </c>
      <c r="L306" s="28">
        <v>0</v>
      </c>
      <c r="M306" s="28">
        <v>0</v>
      </c>
      <c r="N306" s="29">
        <f>(F306+G306-H306-I306-J306-K306-L306-M306)</f>
        <v>1016.2399999999999</v>
      </c>
    </row>
    <row r="307" spans="1:14" s="3" customFormat="1" ht="12" x14ac:dyDescent="0.2">
      <c r="A307" s="19" t="s">
        <v>533</v>
      </c>
      <c r="B307" s="21">
        <v>43132</v>
      </c>
      <c r="C307" s="27" t="s">
        <v>4</v>
      </c>
      <c r="D307" s="28">
        <v>139</v>
      </c>
      <c r="E307" s="32">
        <v>234</v>
      </c>
      <c r="F307" s="28">
        <v>1109.2</v>
      </c>
      <c r="G307" s="28">
        <v>48.62</v>
      </c>
      <c r="H307" s="28">
        <v>0</v>
      </c>
      <c r="I307" s="28">
        <v>88.74</v>
      </c>
      <c r="J307" s="28">
        <v>0</v>
      </c>
      <c r="K307" s="28">
        <v>0</v>
      </c>
      <c r="L307" s="28">
        <v>0</v>
      </c>
      <c r="M307" s="28">
        <v>0</v>
      </c>
      <c r="N307" s="29">
        <f>(F307+G307-H307-I307-J307-K307-L307-M307)</f>
        <v>1069.08</v>
      </c>
    </row>
    <row r="308" spans="1:14" s="3" customFormat="1" ht="12" x14ac:dyDescent="0.2">
      <c r="A308" s="19" t="s">
        <v>241</v>
      </c>
      <c r="B308" s="21">
        <v>43500</v>
      </c>
      <c r="C308" s="27" t="s">
        <v>4</v>
      </c>
      <c r="D308" s="28">
        <v>139</v>
      </c>
      <c r="E308" s="32">
        <v>286</v>
      </c>
      <c r="F308" s="28">
        <v>1381.55</v>
      </c>
      <c r="G308" s="28">
        <v>0</v>
      </c>
      <c r="H308" s="28">
        <v>0</v>
      </c>
      <c r="I308" s="28">
        <v>110.52</v>
      </c>
      <c r="J308" s="28">
        <v>0</v>
      </c>
      <c r="K308" s="28">
        <v>0</v>
      </c>
      <c r="L308" s="28">
        <v>0</v>
      </c>
      <c r="M308" s="28">
        <v>0</v>
      </c>
      <c r="N308" s="29">
        <f>(F308+G308-H308-I308-J308-K308-L308-M308)</f>
        <v>1271.03</v>
      </c>
    </row>
    <row r="309" spans="1:14" s="3" customFormat="1" ht="12" x14ac:dyDescent="0.2">
      <c r="A309" s="19" t="s">
        <v>108</v>
      </c>
      <c r="B309" s="21">
        <v>43698</v>
      </c>
      <c r="C309" s="27" t="s">
        <v>4</v>
      </c>
      <c r="D309" s="28">
        <v>139</v>
      </c>
      <c r="E309" s="32">
        <v>286</v>
      </c>
      <c r="F309" s="28">
        <v>1205.95</v>
      </c>
      <c r="G309" s="28">
        <v>48.62</v>
      </c>
      <c r="H309" s="28">
        <v>0</v>
      </c>
      <c r="I309" s="28">
        <v>96.47</v>
      </c>
      <c r="J309" s="28">
        <v>0</v>
      </c>
      <c r="K309" s="28">
        <v>72.36</v>
      </c>
      <c r="L309" s="28">
        <v>0</v>
      </c>
      <c r="M309" s="28">
        <v>0</v>
      </c>
      <c r="N309" s="29">
        <f>(F309+G309-H309-I309-J309-K309-L309-M309)</f>
        <v>1085.74</v>
      </c>
    </row>
    <row r="310" spans="1:14" s="3" customFormat="1" ht="12" x14ac:dyDescent="0.2">
      <c r="A310" s="19" t="s">
        <v>243</v>
      </c>
      <c r="B310" s="21">
        <v>43504</v>
      </c>
      <c r="C310" s="27" t="s">
        <v>4</v>
      </c>
      <c r="D310" s="28">
        <v>139</v>
      </c>
      <c r="E310" s="32">
        <v>234</v>
      </c>
      <c r="F310" s="28">
        <v>1109.2</v>
      </c>
      <c r="G310" s="28">
        <v>0</v>
      </c>
      <c r="H310" s="28">
        <v>0</v>
      </c>
      <c r="I310" s="28">
        <v>88.74</v>
      </c>
      <c r="J310" s="28">
        <v>0</v>
      </c>
      <c r="K310" s="28">
        <v>56.02</v>
      </c>
      <c r="L310" s="28">
        <v>0</v>
      </c>
      <c r="M310" s="28">
        <v>20</v>
      </c>
      <c r="N310" s="29">
        <f>(F310+G310-H310-I310-J310-K310-L310-M310)</f>
        <v>944.44</v>
      </c>
    </row>
    <row r="311" spans="1:14" s="3" customFormat="1" ht="12" x14ac:dyDescent="0.2">
      <c r="A311" s="19" t="s">
        <v>244</v>
      </c>
      <c r="B311" s="21">
        <v>43504</v>
      </c>
      <c r="C311" s="27" t="s">
        <v>4</v>
      </c>
      <c r="D311" s="28">
        <v>139</v>
      </c>
      <c r="E311" s="32">
        <v>234</v>
      </c>
      <c r="F311" s="28">
        <v>1109.2</v>
      </c>
      <c r="G311" s="28">
        <v>48.62</v>
      </c>
      <c r="H311" s="28">
        <v>0</v>
      </c>
      <c r="I311" s="28">
        <v>88.74</v>
      </c>
      <c r="J311" s="28">
        <v>0</v>
      </c>
      <c r="K311" s="28">
        <v>0</v>
      </c>
      <c r="L311" s="28">
        <v>0</v>
      </c>
      <c r="M311" s="28">
        <v>20</v>
      </c>
      <c r="N311" s="29">
        <f>(F311+G311-H311-I311-J311-K311-L311-M311)</f>
        <v>1049.08</v>
      </c>
    </row>
    <row r="312" spans="1:14" s="3" customFormat="1" ht="12" x14ac:dyDescent="0.2">
      <c r="A312" s="19" t="s">
        <v>245</v>
      </c>
      <c r="B312" s="21">
        <v>43132</v>
      </c>
      <c r="C312" s="27" t="s">
        <v>6</v>
      </c>
      <c r="D312" s="28">
        <v>139</v>
      </c>
      <c r="E312" s="32">
        <v>234</v>
      </c>
      <c r="F312" s="28">
        <v>1099.78</v>
      </c>
      <c r="G312" s="28">
        <v>194.48</v>
      </c>
      <c r="H312" s="28">
        <v>0</v>
      </c>
      <c r="I312" s="28">
        <v>87.98</v>
      </c>
      <c r="J312" s="28">
        <v>0</v>
      </c>
      <c r="K312" s="28">
        <v>55.54</v>
      </c>
      <c r="L312" s="28">
        <v>0</v>
      </c>
      <c r="M312" s="28">
        <v>20</v>
      </c>
      <c r="N312" s="29">
        <f>(F312+G312-H312-I312-J312-K312-L312-M312)</f>
        <v>1130.74</v>
      </c>
    </row>
    <row r="313" spans="1:14" s="3" customFormat="1" ht="12" x14ac:dyDescent="0.2">
      <c r="A313" s="19" t="s">
        <v>534</v>
      </c>
      <c r="B313" s="21">
        <v>43252</v>
      </c>
      <c r="C313" s="27" t="s">
        <v>6</v>
      </c>
      <c r="D313" s="28">
        <v>139</v>
      </c>
      <c r="E313" s="32">
        <v>234</v>
      </c>
      <c r="F313" s="28">
        <v>1099.78</v>
      </c>
      <c r="G313" s="28">
        <v>0</v>
      </c>
      <c r="H313" s="28">
        <v>0</v>
      </c>
      <c r="I313" s="28">
        <v>87.98</v>
      </c>
      <c r="J313" s="28">
        <v>0</v>
      </c>
      <c r="K313" s="28">
        <v>55.54</v>
      </c>
      <c r="L313" s="28">
        <v>0</v>
      </c>
      <c r="M313" s="28">
        <v>0</v>
      </c>
      <c r="N313" s="29">
        <f>(F313+G313-H313-I313-J313-K313-L313-M313)</f>
        <v>956.26</v>
      </c>
    </row>
    <row r="314" spans="1:14" s="3" customFormat="1" ht="12" x14ac:dyDescent="0.2">
      <c r="A314" s="19" t="s">
        <v>246</v>
      </c>
      <c r="B314" s="21">
        <v>43132</v>
      </c>
      <c r="C314" s="27" t="s">
        <v>4</v>
      </c>
      <c r="D314" s="28">
        <v>139</v>
      </c>
      <c r="E314" s="32">
        <v>234</v>
      </c>
      <c r="F314" s="28">
        <v>1109.2</v>
      </c>
      <c r="G314" s="28">
        <v>48.62</v>
      </c>
      <c r="H314" s="28">
        <v>0</v>
      </c>
      <c r="I314" s="28">
        <v>88.74</v>
      </c>
      <c r="J314" s="28">
        <v>0</v>
      </c>
      <c r="K314" s="28">
        <v>56.02</v>
      </c>
      <c r="L314" s="28">
        <v>0</v>
      </c>
      <c r="M314" s="28">
        <v>0</v>
      </c>
      <c r="N314" s="29">
        <f>(F314+G314-H314-I314-J314-K314-L314-M314)</f>
        <v>1013.06</v>
      </c>
    </row>
    <row r="315" spans="1:14" s="3" customFormat="1" ht="12" x14ac:dyDescent="0.2">
      <c r="A315" s="19" t="s">
        <v>535</v>
      </c>
      <c r="B315" s="21">
        <v>43500</v>
      </c>
      <c r="C315" s="27" t="s">
        <v>10</v>
      </c>
      <c r="D315" s="28">
        <v>139</v>
      </c>
      <c r="E315" s="32">
        <v>286</v>
      </c>
      <c r="F315" s="28">
        <v>1387.45</v>
      </c>
      <c r="G315" s="28">
        <v>0</v>
      </c>
      <c r="H315" s="28">
        <v>0</v>
      </c>
      <c r="I315" s="28">
        <v>110.99</v>
      </c>
      <c r="J315" s="28">
        <v>0</v>
      </c>
      <c r="K315" s="28">
        <v>0</v>
      </c>
      <c r="L315" s="28">
        <v>0</v>
      </c>
      <c r="M315" s="28">
        <v>0</v>
      </c>
      <c r="N315" s="29">
        <f>(F315+G315-H315-I315-J315-K315-L315-M315)</f>
        <v>1276.46</v>
      </c>
    </row>
    <row r="316" spans="1:14" s="3" customFormat="1" ht="12" x14ac:dyDescent="0.2">
      <c r="A316" s="19" t="s">
        <v>247</v>
      </c>
      <c r="B316" s="21">
        <v>43609</v>
      </c>
      <c r="C316" s="27" t="s">
        <v>26</v>
      </c>
      <c r="D316" s="28">
        <v>139</v>
      </c>
      <c r="E316" s="32">
        <v>286</v>
      </c>
      <c r="F316" s="28">
        <v>1270.26</v>
      </c>
      <c r="G316" s="28">
        <v>0</v>
      </c>
      <c r="H316" s="28">
        <v>0</v>
      </c>
      <c r="I316" s="28">
        <v>101.62</v>
      </c>
      <c r="J316" s="28">
        <v>0</v>
      </c>
      <c r="K316" s="28">
        <v>71.739999999999995</v>
      </c>
      <c r="L316" s="28">
        <v>0</v>
      </c>
      <c r="M316" s="28">
        <v>0</v>
      </c>
      <c r="N316" s="29">
        <f>(F316+G316-H316-I316-J316-K316-L316-M316)</f>
        <v>1096.8999999999999</v>
      </c>
    </row>
    <row r="317" spans="1:14" s="3" customFormat="1" ht="12" x14ac:dyDescent="0.2">
      <c r="A317" s="19" t="s">
        <v>536</v>
      </c>
      <c r="B317" s="21">
        <v>43132</v>
      </c>
      <c r="C317" s="27" t="s">
        <v>26</v>
      </c>
      <c r="D317" s="28">
        <v>139</v>
      </c>
      <c r="E317" s="32">
        <v>234</v>
      </c>
      <c r="F317" s="28">
        <v>1099.78</v>
      </c>
      <c r="G317" s="28">
        <v>0</v>
      </c>
      <c r="H317" s="28">
        <v>0</v>
      </c>
      <c r="I317" s="28">
        <v>87.98</v>
      </c>
      <c r="J317" s="28">
        <v>0</v>
      </c>
      <c r="K317" s="28">
        <v>55.54</v>
      </c>
      <c r="L317" s="28">
        <v>0</v>
      </c>
      <c r="M317" s="28">
        <v>20</v>
      </c>
      <c r="N317" s="29">
        <f>(F317+G317-H317-I317-J317-K317-L317-M317)</f>
        <v>936.26</v>
      </c>
    </row>
    <row r="318" spans="1:14" s="3" customFormat="1" ht="12" x14ac:dyDescent="0.2">
      <c r="A318" s="19" t="s">
        <v>417</v>
      </c>
      <c r="B318" s="21">
        <v>43132</v>
      </c>
      <c r="C318" s="27" t="s">
        <v>26</v>
      </c>
      <c r="D318" s="28">
        <v>139</v>
      </c>
      <c r="E318" s="32">
        <v>234</v>
      </c>
      <c r="F318" s="28">
        <v>1099.78</v>
      </c>
      <c r="G318" s="28">
        <v>48.62</v>
      </c>
      <c r="H318" s="28">
        <v>0</v>
      </c>
      <c r="I318" s="28">
        <v>87.98</v>
      </c>
      <c r="J318" s="28">
        <v>0</v>
      </c>
      <c r="K318" s="28">
        <v>55.54</v>
      </c>
      <c r="L318" s="28">
        <v>0</v>
      </c>
      <c r="M318" s="28">
        <v>20</v>
      </c>
      <c r="N318" s="29">
        <f>(F318+G318-H318-I318-J318-K318-L318-M318)</f>
        <v>984.87999999999988</v>
      </c>
    </row>
    <row r="319" spans="1:14" s="3" customFormat="1" ht="12" x14ac:dyDescent="0.2">
      <c r="A319" s="19" t="s">
        <v>248</v>
      </c>
      <c r="B319" s="21">
        <v>43773</v>
      </c>
      <c r="C319" s="27" t="s">
        <v>32</v>
      </c>
      <c r="D319" s="28">
        <v>139</v>
      </c>
      <c r="E319" s="32">
        <v>286</v>
      </c>
      <c r="F319" s="28">
        <v>1206.98</v>
      </c>
      <c r="G319" s="28">
        <v>0</v>
      </c>
      <c r="H319" s="28">
        <v>0</v>
      </c>
      <c r="I319" s="28">
        <v>96.55</v>
      </c>
      <c r="J319" s="28">
        <v>0</v>
      </c>
      <c r="K319" s="28">
        <v>72.42</v>
      </c>
      <c r="L319" s="28">
        <v>0</v>
      </c>
      <c r="M319" s="28">
        <v>0</v>
      </c>
      <c r="N319" s="29">
        <f>(F319+G319-H319-I319-J319-K319-L319-M319)</f>
        <v>1038.01</v>
      </c>
    </row>
    <row r="320" spans="1:14" s="3" customFormat="1" ht="12" x14ac:dyDescent="0.2">
      <c r="A320" s="19" t="s">
        <v>249</v>
      </c>
      <c r="B320" s="21">
        <v>43538</v>
      </c>
      <c r="C320" s="27" t="s">
        <v>8</v>
      </c>
      <c r="D320" s="28">
        <v>139</v>
      </c>
      <c r="E320" s="32">
        <v>286</v>
      </c>
      <c r="F320" s="28">
        <v>1375.65</v>
      </c>
      <c r="G320" s="28">
        <v>48.62</v>
      </c>
      <c r="H320" s="28">
        <v>0</v>
      </c>
      <c r="I320" s="28">
        <v>110.05</v>
      </c>
      <c r="J320" s="28">
        <v>0</v>
      </c>
      <c r="K320" s="28">
        <v>72.05</v>
      </c>
      <c r="L320" s="28">
        <v>0</v>
      </c>
      <c r="M320" s="28">
        <v>0</v>
      </c>
      <c r="N320" s="29">
        <f>(F320+G320-H320-I320-J320-K320-L320-M320)</f>
        <v>1242.17</v>
      </c>
    </row>
    <row r="321" spans="1:14" s="3" customFormat="1" ht="12" x14ac:dyDescent="0.2">
      <c r="A321" s="19" t="s">
        <v>250</v>
      </c>
      <c r="B321" s="21">
        <v>43132</v>
      </c>
      <c r="C321" s="27" t="s">
        <v>6</v>
      </c>
      <c r="D321" s="28">
        <v>139</v>
      </c>
      <c r="E321" s="32">
        <v>234</v>
      </c>
      <c r="F321" s="28">
        <v>1099.78</v>
      </c>
      <c r="G321" s="28">
        <v>0</v>
      </c>
      <c r="H321" s="28">
        <v>0</v>
      </c>
      <c r="I321" s="28">
        <v>87.98</v>
      </c>
      <c r="J321" s="28">
        <v>0</v>
      </c>
      <c r="K321" s="28">
        <v>0</v>
      </c>
      <c r="L321" s="28">
        <v>0</v>
      </c>
      <c r="M321" s="28">
        <v>20</v>
      </c>
      <c r="N321" s="29">
        <f>(F321+G321-H321-I321-J321-K321-L321-M321)</f>
        <v>991.8</v>
      </c>
    </row>
    <row r="322" spans="1:14" s="3" customFormat="1" ht="12" x14ac:dyDescent="0.2">
      <c r="A322" s="19" t="s">
        <v>168</v>
      </c>
      <c r="B322" s="21">
        <v>43698</v>
      </c>
      <c r="C322" s="27" t="s">
        <v>4</v>
      </c>
      <c r="D322" s="28">
        <v>139</v>
      </c>
      <c r="E322" s="32">
        <v>286</v>
      </c>
      <c r="F322" s="28">
        <v>1205.95</v>
      </c>
      <c r="G322" s="28">
        <v>0</v>
      </c>
      <c r="H322" s="28">
        <v>0</v>
      </c>
      <c r="I322" s="28">
        <v>96.47</v>
      </c>
      <c r="J322" s="28">
        <v>0</v>
      </c>
      <c r="K322" s="28">
        <v>72.36</v>
      </c>
      <c r="L322" s="28">
        <v>0</v>
      </c>
      <c r="M322" s="28">
        <v>0</v>
      </c>
      <c r="N322" s="29">
        <f>(F322+G322-H322-I322-J322-K322-L322-M322)</f>
        <v>1037.1200000000001</v>
      </c>
    </row>
    <row r="323" spans="1:14" s="3" customFormat="1" ht="12" x14ac:dyDescent="0.2">
      <c r="A323" s="19" t="s">
        <v>169</v>
      </c>
      <c r="B323" s="21">
        <v>43500</v>
      </c>
      <c r="C323" s="27" t="s">
        <v>4</v>
      </c>
      <c r="D323" s="28">
        <v>139</v>
      </c>
      <c r="E323" s="20">
        <v>286</v>
      </c>
      <c r="F323" s="28">
        <v>1381.55</v>
      </c>
      <c r="G323" s="28">
        <v>0</v>
      </c>
      <c r="H323" s="28">
        <v>0</v>
      </c>
      <c r="I323" s="28">
        <v>110.52</v>
      </c>
      <c r="J323" s="28">
        <v>0</v>
      </c>
      <c r="K323" s="28">
        <v>72.36</v>
      </c>
      <c r="L323" s="28">
        <v>0</v>
      </c>
      <c r="M323" s="28">
        <v>0</v>
      </c>
      <c r="N323" s="29">
        <f>(F323+G323-H323-I323-J323-K323-L323-M323)</f>
        <v>1198.67</v>
      </c>
    </row>
    <row r="324" spans="1:14" s="3" customFormat="1" ht="12" x14ac:dyDescent="0.2">
      <c r="A324" s="19" t="s">
        <v>458</v>
      </c>
      <c r="B324" s="21">
        <v>43537</v>
      </c>
      <c r="C324" s="27" t="s">
        <v>8</v>
      </c>
      <c r="D324" s="28">
        <v>139</v>
      </c>
      <c r="E324" s="20">
        <v>286</v>
      </c>
      <c r="F324" s="28">
        <v>1375.65</v>
      </c>
      <c r="G324" s="28">
        <v>97.24</v>
      </c>
      <c r="H324" s="28">
        <v>0</v>
      </c>
      <c r="I324" s="28">
        <v>110.05</v>
      </c>
      <c r="J324" s="28">
        <v>0</v>
      </c>
      <c r="K324" s="28">
        <v>72.05</v>
      </c>
      <c r="L324" s="28">
        <v>0</v>
      </c>
      <c r="M324" s="28">
        <v>0</v>
      </c>
      <c r="N324" s="29">
        <f>(F324+G324-H324-I324-J324-K324-L324-M324)</f>
        <v>1290.7900000000002</v>
      </c>
    </row>
    <row r="325" spans="1:14" s="3" customFormat="1" ht="12" x14ac:dyDescent="0.2">
      <c r="A325" s="19" t="s">
        <v>170</v>
      </c>
      <c r="B325" s="21">
        <v>43132</v>
      </c>
      <c r="C325" s="27" t="s">
        <v>4</v>
      </c>
      <c r="D325" s="28">
        <v>139</v>
      </c>
      <c r="E325" s="20">
        <v>234</v>
      </c>
      <c r="F325" s="28">
        <v>1109.2</v>
      </c>
      <c r="G325" s="28">
        <v>0</v>
      </c>
      <c r="H325" s="28">
        <v>0</v>
      </c>
      <c r="I325" s="28">
        <v>88.74</v>
      </c>
      <c r="J325" s="28">
        <v>0</v>
      </c>
      <c r="K325" s="28">
        <v>56.02</v>
      </c>
      <c r="L325" s="28">
        <v>0</v>
      </c>
      <c r="M325" s="28">
        <v>0</v>
      </c>
      <c r="N325" s="29">
        <f>(F325+G325-H325-I325-J325-K325-L325-M325)</f>
        <v>964.44</v>
      </c>
    </row>
    <row r="326" spans="1:14" s="3" customFormat="1" ht="12" x14ac:dyDescent="0.2">
      <c r="A326" s="19" t="s">
        <v>171</v>
      </c>
      <c r="B326" s="21">
        <v>43132</v>
      </c>
      <c r="C326" s="27" t="s">
        <v>4</v>
      </c>
      <c r="D326" s="28">
        <v>139</v>
      </c>
      <c r="E326" s="20">
        <v>234</v>
      </c>
      <c r="F326" s="28">
        <v>1109.2</v>
      </c>
      <c r="G326" s="28">
        <v>0</v>
      </c>
      <c r="H326" s="28">
        <v>0</v>
      </c>
      <c r="I326" s="28">
        <v>88.74</v>
      </c>
      <c r="J326" s="28">
        <v>0</v>
      </c>
      <c r="K326" s="28">
        <v>56.02</v>
      </c>
      <c r="L326" s="28">
        <v>0</v>
      </c>
      <c r="M326" s="28">
        <v>20</v>
      </c>
      <c r="N326" s="29">
        <f>(F326+G326-H326-I326-J326-K326-L326-M326)</f>
        <v>944.44</v>
      </c>
    </row>
    <row r="327" spans="1:14" s="3" customFormat="1" ht="12" x14ac:dyDescent="0.2">
      <c r="A327" s="19" t="s">
        <v>172</v>
      </c>
      <c r="B327" s="21">
        <v>43500</v>
      </c>
      <c r="C327" s="27" t="s">
        <v>4</v>
      </c>
      <c r="D327" s="28">
        <v>139</v>
      </c>
      <c r="E327" s="20">
        <v>286</v>
      </c>
      <c r="F327" s="28">
        <v>1381.55</v>
      </c>
      <c r="G327" s="28">
        <v>0</v>
      </c>
      <c r="H327" s="28">
        <v>0</v>
      </c>
      <c r="I327" s="28">
        <v>110.52</v>
      </c>
      <c r="J327" s="28">
        <v>0</v>
      </c>
      <c r="K327" s="28">
        <v>0</v>
      </c>
      <c r="L327" s="28">
        <v>0</v>
      </c>
      <c r="M327" s="28">
        <v>0</v>
      </c>
      <c r="N327" s="29">
        <f>(F327+G327-H327-I327-J327-K327-L327-M327)</f>
        <v>1271.03</v>
      </c>
    </row>
    <row r="328" spans="1:14" s="3" customFormat="1" ht="12" x14ac:dyDescent="0.2">
      <c r="A328" s="19" t="s">
        <v>419</v>
      </c>
      <c r="B328" s="21">
        <v>43565</v>
      </c>
      <c r="C328" s="27" t="s">
        <v>6</v>
      </c>
      <c r="D328" s="28">
        <v>139</v>
      </c>
      <c r="E328" s="20">
        <v>286</v>
      </c>
      <c r="F328" s="28">
        <v>1315.03</v>
      </c>
      <c r="G328" s="28">
        <v>0</v>
      </c>
      <c r="H328" s="28">
        <v>0</v>
      </c>
      <c r="I328" s="28">
        <v>105.2</v>
      </c>
      <c r="J328" s="28">
        <v>0</v>
      </c>
      <c r="K328" s="28">
        <v>71.739999999999995</v>
      </c>
      <c r="L328" s="28">
        <v>0</v>
      </c>
      <c r="M328" s="28">
        <v>0</v>
      </c>
      <c r="N328" s="29">
        <f>(F328+G328-H328-I328-J328-K328-L328-M328)</f>
        <v>1138.0899999999999</v>
      </c>
    </row>
    <row r="329" spans="1:14" s="3" customFormat="1" ht="12" x14ac:dyDescent="0.2">
      <c r="A329" s="19" t="s">
        <v>173</v>
      </c>
      <c r="B329" s="21">
        <v>43132</v>
      </c>
      <c r="C329" s="27" t="s">
        <v>6</v>
      </c>
      <c r="D329" s="28">
        <v>139</v>
      </c>
      <c r="E329" s="20">
        <v>234</v>
      </c>
      <c r="F329" s="28">
        <v>1099.78</v>
      </c>
      <c r="G329" s="28">
        <v>48.62</v>
      </c>
      <c r="H329" s="28">
        <v>0</v>
      </c>
      <c r="I329" s="28">
        <v>87.98</v>
      </c>
      <c r="J329" s="28">
        <v>0</v>
      </c>
      <c r="K329" s="28">
        <v>55.54</v>
      </c>
      <c r="L329" s="28">
        <v>0</v>
      </c>
      <c r="M329" s="28">
        <v>20</v>
      </c>
      <c r="N329" s="29">
        <f>(F329+G329-H329-I329-J329-K329-L329-M329)</f>
        <v>984.87999999999988</v>
      </c>
    </row>
    <row r="330" spans="1:14" s="3" customFormat="1" ht="14.25" customHeight="1" x14ac:dyDescent="0.2">
      <c r="A330" s="19" t="s">
        <v>251</v>
      </c>
      <c r="B330" s="21">
        <v>43132</v>
      </c>
      <c r="C330" s="27" t="s">
        <v>4</v>
      </c>
      <c r="D330" s="28">
        <v>139</v>
      </c>
      <c r="E330" s="20">
        <v>234</v>
      </c>
      <c r="F330" s="28">
        <v>1109.2</v>
      </c>
      <c r="G330" s="28">
        <v>0</v>
      </c>
      <c r="H330" s="28">
        <v>0</v>
      </c>
      <c r="I330" s="28">
        <v>88.74</v>
      </c>
      <c r="J330" s="28">
        <v>0</v>
      </c>
      <c r="K330" s="28">
        <v>56.02</v>
      </c>
      <c r="L330" s="28">
        <v>0</v>
      </c>
      <c r="M330" s="28">
        <v>20</v>
      </c>
      <c r="N330" s="29">
        <f>(F330+G330-H330-I330-J330-K330-L330-M330)</f>
        <v>944.44</v>
      </c>
    </row>
    <row r="331" spans="1:14" s="3" customFormat="1" ht="12" x14ac:dyDescent="0.2">
      <c r="A331" s="19" t="s">
        <v>252</v>
      </c>
      <c r="B331" s="21">
        <v>43132</v>
      </c>
      <c r="C331" s="27" t="s">
        <v>6</v>
      </c>
      <c r="D331" s="28">
        <v>139</v>
      </c>
      <c r="E331" s="20">
        <v>234</v>
      </c>
      <c r="F331" s="28">
        <v>1099.78</v>
      </c>
      <c r="G331" s="28">
        <v>0</v>
      </c>
      <c r="H331" s="28">
        <v>0</v>
      </c>
      <c r="I331" s="28">
        <v>87.98</v>
      </c>
      <c r="J331" s="28">
        <v>0</v>
      </c>
      <c r="K331" s="28">
        <v>0</v>
      </c>
      <c r="L331" s="28">
        <v>0</v>
      </c>
      <c r="M331" s="28">
        <v>0</v>
      </c>
      <c r="N331" s="29">
        <f>(F331+G331-H331-I331-J331-K331-L331-M331)</f>
        <v>1011.8</v>
      </c>
    </row>
    <row r="332" spans="1:14" s="3" customFormat="1" ht="12" x14ac:dyDescent="0.2">
      <c r="A332" s="19" t="s">
        <v>253</v>
      </c>
      <c r="B332" s="21">
        <v>43132</v>
      </c>
      <c r="C332" s="27" t="s">
        <v>6</v>
      </c>
      <c r="D332" s="28">
        <v>139</v>
      </c>
      <c r="E332" s="20">
        <v>234</v>
      </c>
      <c r="F332" s="28">
        <v>1215.49</v>
      </c>
      <c r="G332" s="28">
        <v>48.62</v>
      </c>
      <c r="H332" s="28">
        <v>0</v>
      </c>
      <c r="I332" s="28">
        <v>97.24</v>
      </c>
      <c r="J332" s="28">
        <v>0</v>
      </c>
      <c r="K332" s="28">
        <v>0</v>
      </c>
      <c r="L332" s="28">
        <v>0</v>
      </c>
      <c r="M332" s="28">
        <v>0</v>
      </c>
      <c r="N332" s="29">
        <f>(F332+G332-H332-I332-J332-K332-L332-M332)</f>
        <v>1166.8699999999999</v>
      </c>
    </row>
    <row r="333" spans="1:14" s="3" customFormat="1" ht="12" x14ac:dyDescent="0.2">
      <c r="A333" s="19" t="s">
        <v>254</v>
      </c>
      <c r="B333" s="21">
        <v>43132</v>
      </c>
      <c r="C333" s="27" t="s">
        <v>4</v>
      </c>
      <c r="D333" s="28">
        <v>139</v>
      </c>
      <c r="E333" s="20">
        <v>234</v>
      </c>
      <c r="F333" s="28">
        <v>1109.2</v>
      </c>
      <c r="G333" s="28">
        <v>48.62</v>
      </c>
      <c r="H333" s="28">
        <v>0</v>
      </c>
      <c r="I333" s="28">
        <v>88.74</v>
      </c>
      <c r="J333" s="28">
        <v>0</v>
      </c>
      <c r="K333" s="28">
        <v>0</v>
      </c>
      <c r="L333" s="28">
        <v>0</v>
      </c>
      <c r="M333" s="28">
        <v>0</v>
      </c>
      <c r="N333" s="29">
        <f>(F333+G333-H333-I333-J333-K333-L333-M333)</f>
        <v>1069.08</v>
      </c>
    </row>
    <row r="334" spans="1:14" s="3" customFormat="1" ht="12" x14ac:dyDescent="0.2">
      <c r="A334" s="19" t="s">
        <v>255</v>
      </c>
      <c r="B334" s="21">
        <v>43542</v>
      </c>
      <c r="C334" s="27" t="s">
        <v>4</v>
      </c>
      <c r="D334" s="28">
        <v>139</v>
      </c>
      <c r="E334" s="20">
        <v>286</v>
      </c>
      <c r="F334" s="28">
        <v>1381.55</v>
      </c>
      <c r="G334" s="28">
        <v>0</v>
      </c>
      <c r="H334" s="28">
        <v>0</v>
      </c>
      <c r="I334" s="28">
        <v>110.52</v>
      </c>
      <c r="J334" s="28">
        <v>0</v>
      </c>
      <c r="K334" s="28">
        <v>72.36</v>
      </c>
      <c r="L334" s="28">
        <v>0</v>
      </c>
      <c r="M334" s="28">
        <v>20</v>
      </c>
      <c r="N334" s="29">
        <f>(F334+G334-H334-I334-J334-K334-L334-M334)</f>
        <v>1178.67</v>
      </c>
    </row>
    <row r="335" spans="1:14" s="3" customFormat="1" ht="12" x14ac:dyDescent="0.2">
      <c r="A335" s="19" t="s">
        <v>256</v>
      </c>
      <c r="B335" s="21">
        <v>43132</v>
      </c>
      <c r="C335" s="27" t="s">
        <v>4</v>
      </c>
      <c r="D335" s="28">
        <v>139</v>
      </c>
      <c r="E335" s="20">
        <v>234</v>
      </c>
      <c r="F335" s="28">
        <v>1109.2</v>
      </c>
      <c r="G335" s="28">
        <v>48.62</v>
      </c>
      <c r="H335" s="28">
        <v>0</v>
      </c>
      <c r="I335" s="28">
        <v>88.74</v>
      </c>
      <c r="J335" s="28">
        <v>0</v>
      </c>
      <c r="K335" s="28">
        <v>56.02</v>
      </c>
      <c r="L335" s="28">
        <v>0</v>
      </c>
      <c r="M335" s="28">
        <v>20</v>
      </c>
      <c r="N335" s="29">
        <f>(F335+G335-H335-I335-J335-K335-L335-M335)</f>
        <v>993.06</v>
      </c>
    </row>
    <row r="336" spans="1:14" s="3" customFormat="1" ht="12" x14ac:dyDescent="0.2">
      <c r="A336" s="19" t="s">
        <v>257</v>
      </c>
      <c r="B336" s="21">
        <v>43132</v>
      </c>
      <c r="C336" s="27" t="s">
        <v>4</v>
      </c>
      <c r="D336" s="28">
        <v>139</v>
      </c>
      <c r="E336" s="20">
        <v>234</v>
      </c>
      <c r="F336" s="28">
        <v>1109.2</v>
      </c>
      <c r="G336" s="28">
        <v>0</v>
      </c>
      <c r="H336" s="28">
        <v>0</v>
      </c>
      <c r="I336" s="28">
        <v>88.74</v>
      </c>
      <c r="J336" s="28">
        <v>0</v>
      </c>
      <c r="K336" s="28">
        <v>56.02</v>
      </c>
      <c r="L336" s="28">
        <v>0</v>
      </c>
      <c r="M336" s="28">
        <v>20</v>
      </c>
      <c r="N336" s="29">
        <f>(F336+G336-H336-I336-J336-K336-L336-M336)</f>
        <v>944.44</v>
      </c>
    </row>
    <row r="337" spans="1:14" s="3" customFormat="1" ht="12" x14ac:dyDescent="0.2">
      <c r="A337" s="19" t="s">
        <v>258</v>
      </c>
      <c r="B337" s="21">
        <v>43195</v>
      </c>
      <c r="C337" s="27" t="s">
        <v>6</v>
      </c>
      <c r="D337" s="28">
        <v>139</v>
      </c>
      <c r="E337" s="20">
        <v>234</v>
      </c>
      <c r="F337" s="28">
        <v>1099.78</v>
      </c>
      <c r="G337" s="28">
        <v>48.62</v>
      </c>
      <c r="H337" s="28">
        <v>0</v>
      </c>
      <c r="I337" s="28">
        <v>87.98</v>
      </c>
      <c r="J337" s="28">
        <v>0</v>
      </c>
      <c r="K337" s="28">
        <v>0</v>
      </c>
      <c r="L337" s="28">
        <v>0</v>
      </c>
      <c r="M337" s="28">
        <v>20</v>
      </c>
      <c r="N337" s="29">
        <f>(F337+G337-H337-I337-J337-K337-L337-M337)</f>
        <v>1040.4199999999998</v>
      </c>
    </row>
    <row r="338" spans="1:14" s="3" customFormat="1" ht="12" x14ac:dyDescent="0.2">
      <c r="A338" s="19" t="s">
        <v>104</v>
      </c>
      <c r="B338" s="21">
        <v>43500</v>
      </c>
      <c r="C338" s="27" t="s">
        <v>8</v>
      </c>
      <c r="D338" s="28">
        <v>139</v>
      </c>
      <c r="E338" s="20">
        <v>286</v>
      </c>
      <c r="F338" s="28">
        <v>1375.65</v>
      </c>
      <c r="G338" s="28">
        <v>0</v>
      </c>
      <c r="H338" s="28">
        <v>0</v>
      </c>
      <c r="I338" s="28">
        <v>110.05</v>
      </c>
      <c r="J338" s="28">
        <v>0</v>
      </c>
      <c r="K338" s="28">
        <v>72.05</v>
      </c>
      <c r="L338" s="28">
        <v>0</v>
      </c>
      <c r="M338" s="28">
        <v>0</v>
      </c>
      <c r="N338" s="29">
        <f>(F338+G338-H338-I338-J338-K338-L338-M338)</f>
        <v>1193.5500000000002</v>
      </c>
    </row>
    <row r="339" spans="1:14" s="3" customFormat="1" ht="12" x14ac:dyDescent="0.2">
      <c r="A339" s="19" t="s">
        <v>105</v>
      </c>
      <c r="B339" s="21">
        <v>43132</v>
      </c>
      <c r="C339" s="27" t="s">
        <v>6</v>
      </c>
      <c r="D339" s="28">
        <v>139</v>
      </c>
      <c r="E339" s="20">
        <v>234</v>
      </c>
      <c r="F339" s="28">
        <v>1099.78</v>
      </c>
      <c r="G339" s="28">
        <v>0</v>
      </c>
      <c r="H339" s="28">
        <v>0</v>
      </c>
      <c r="I339" s="28">
        <v>87.98</v>
      </c>
      <c r="J339" s="28">
        <v>0</v>
      </c>
      <c r="K339" s="28">
        <v>55.54</v>
      </c>
      <c r="L339" s="28">
        <v>0</v>
      </c>
      <c r="M339" s="28">
        <v>0</v>
      </c>
      <c r="N339" s="29">
        <f>(F339+G339-H339-I339-J339-K339-L339-M339)</f>
        <v>956.26</v>
      </c>
    </row>
    <row r="340" spans="1:14" s="3" customFormat="1" ht="12" x14ac:dyDescent="0.2">
      <c r="A340" s="19" t="s">
        <v>106</v>
      </c>
      <c r="B340" s="21">
        <v>43606</v>
      </c>
      <c r="C340" s="27" t="s">
        <v>6</v>
      </c>
      <c r="D340" s="28">
        <v>139</v>
      </c>
      <c r="E340" s="20">
        <v>286</v>
      </c>
      <c r="F340" s="28">
        <v>1270.26</v>
      </c>
      <c r="G340" s="28">
        <v>48.62</v>
      </c>
      <c r="H340" s="28">
        <v>0</v>
      </c>
      <c r="I340" s="28">
        <v>101.62</v>
      </c>
      <c r="J340" s="28">
        <v>0</v>
      </c>
      <c r="K340" s="28">
        <v>0</v>
      </c>
      <c r="L340" s="28">
        <v>0</v>
      </c>
      <c r="M340" s="28">
        <v>0</v>
      </c>
      <c r="N340" s="29">
        <f>(F340+G340-H340-I340-J340-K340-L340-M340)</f>
        <v>1217.2599999999998</v>
      </c>
    </row>
    <row r="341" spans="1:14" s="3" customFormat="1" ht="12" x14ac:dyDescent="0.2">
      <c r="A341" s="19" t="s">
        <v>107</v>
      </c>
      <c r="B341" s="21">
        <v>43500</v>
      </c>
      <c r="C341" s="27" t="s">
        <v>4</v>
      </c>
      <c r="D341" s="28">
        <v>139</v>
      </c>
      <c r="E341" s="20">
        <v>286</v>
      </c>
      <c r="F341" s="28">
        <v>1381.55</v>
      </c>
      <c r="G341" s="28">
        <v>0</v>
      </c>
      <c r="H341" s="28">
        <v>0</v>
      </c>
      <c r="I341" s="28">
        <v>110.52</v>
      </c>
      <c r="J341" s="28">
        <v>0</v>
      </c>
      <c r="K341" s="28">
        <v>0</v>
      </c>
      <c r="L341" s="28">
        <v>0</v>
      </c>
      <c r="M341" s="28">
        <v>0</v>
      </c>
      <c r="N341" s="29">
        <f>(F341+G341-H341-I341-J341-K341-L341-M341)</f>
        <v>1271.03</v>
      </c>
    </row>
    <row r="342" spans="1:14" s="3" customFormat="1" ht="12" x14ac:dyDescent="0.2">
      <c r="A342" s="19" t="s">
        <v>318</v>
      </c>
      <c r="B342" s="21">
        <v>43132</v>
      </c>
      <c r="C342" s="27" t="s">
        <v>6</v>
      </c>
      <c r="D342" s="28">
        <v>139</v>
      </c>
      <c r="E342" s="20">
        <v>234</v>
      </c>
      <c r="F342" s="28">
        <v>1099.78</v>
      </c>
      <c r="G342" s="28">
        <v>0</v>
      </c>
      <c r="H342" s="28">
        <v>0</v>
      </c>
      <c r="I342" s="28">
        <v>87.98</v>
      </c>
      <c r="J342" s="28">
        <v>0</v>
      </c>
      <c r="K342" s="28">
        <v>55.54</v>
      </c>
      <c r="L342" s="28">
        <v>0</v>
      </c>
      <c r="M342" s="28">
        <v>0</v>
      </c>
      <c r="N342" s="29">
        <f>(F342+G342-H342-I342-J342-K342-L342-M342)</f>
        <v>956.26</v>
      </c>
    </row>
    <row r="343" spans="1:14" s="3" customFormat="1" ht="12" x14ac:dyDescent="0.2">
      <c r="A343" s="19" t="s">
        <v>407</v>
      </c>
      <c r="B343" s="21">
        <v>43500</v>
      </c>
      <c r="C343" s="27" t="s">
        <v>8</v>
      </c>
      <c r="D343" s="28">
        <v>139</v>
      </c>
      <c r="E343" s="20">
        <v>286</v>
      </c>
      <c r="F343" s="28">
        <v>1375.65</v>
      </c>
      <c r="G343" s="28">
        <v>97.24</v>
      </c>
      <c r="H343" s="28">
        <v>0</v>
      </c>
      <c r="I343" s="28">
        <v>110.05</v>
      </c>
      <c r="J343" s="28">
        <v>0</v>
      </c>
      <c r="K343" s="28">
        <v>72.05</v>
      </c>
      <c r="L343" s="28">
        <v>0</v>
      </c>
      <c r="M343" s="28">
        <v>0</v>
      </c>
      <c r="N343" s="29">
        <f>(F343+G343-H343-I343-J343-K343-L343-M343)</f>
        <v>1290.7900000000002</v>
      </c>
    </row>
    <row r="344" spans="1:14" s="3" customFormat="1" ht="12" x14ac:dyDescent="0.2">
      <c r="A344" s="19" t="s">
        <v>109</v>
      </c>
      <c r="B344" s="21">
        <v>43500</v>
      </c>
      <c r="C344" s="27" t="s">
        <v>4</v>
      </c>
      <c r="D344" s="28">
        <v>139</v>
      </c>
      <c r="E344" s="20">
        <v>286</v>
      </c>
      <c r="F344" s="28">
        <v>1381.55</v>
      </c>
      <c r="G344" s="28">
        <v>48.62</v>
      </c>
      <c r="H344" s="28">
        <v>0</v>
      </c>
      <c r="I344" s="28">
        <v>110.52</v>
      </c>
      <c r="J344" s="28">
        <v>0</v>
      </c>
      <c r="K344" s="28">
        <v>0</v>
      </c>
      <c r="L344" s="28">
        <v>0</v>
      </c>
      <c r="M344" s="28">
        <v>0</v>
      </c>
      <c r="N344" s="29">
        <f>(F344+G344-H344-I344-J344-K344-L344-M344)</f>
        <v>1319.6499999999999</v>
      </c>
    </row>
    <row r="345" spans="1:14" s="3" customFormat="1" ht="12" x14ac:dyDescent="0.2">
      <c r="A345" s="19" t="s">
        <v>110</v>
      </c>
      <c r="B345" s="21">
        <v>43132</v>
      </c>
      <c r="C345" s="27" t="s">
        <v>6</v>
      </c>
      <c r="D345" s="28">
        <v>139</v>
      </c>
      <c r="E345" s="20">
        <v>234</v>
      </c>
      <c r="F345" s="28">
        <v>1099.78</v>
      </c>
      <c r="G345" s="28">
        <v>0</v>
      </c>
      <c r="H345" s="28">
        <v>0</v>
      </c>
      <c r="I345" s="28">
        <v>87.98</v>
      </c>
      <c r="J345" s="28">
        <v>0</v>
      </c>
      <c r="K345" s="28">
        <v>0</v>
      </c>
      <c r="L345" s="28">
        <v>0</v>
      </c>
      <c r="M345" s="28">
        <v>0</v>
      </c>
      <c r="N345" s="29">
        <f>(F345+G345-H345-I345-J345-K345-L345-M345)</f>
        <v>1011.8</v>
      </c>
    </row>
    <row r="346" spans="1:14" s="3" customFormat="1" ht="12" x14ac:dyDescent="0.2">
      <c r="A346" s="19" t="s">
        <v>538</v>
      </c>
      <c r="B346" s="21">
        <v>43500</v>
      </c>
      <c r="C346" s="27" t="s">
        <v>4</v>
      </c>
      <c r="D346" s="28">
        <v>139</v>
      </c>
      <c r="E346" s="20">
        <v>286</v>
      </c>
      <c r="F346" s="28">
        <v>1381.55</v>
      </c>
      <c r="G346" s="28">
        <v>0</v>
      </c>
      <c r="H346" s="28">
        <v>0</v>
      </c>
      <c r="I346" s="28">
        <v>110.52</v>
      </c>
      <c r="J346" s="28">
        <v>0</v>
      </c>
      <c r="K346" s="28">
        <v>72.36</v>
      </c>
      <c r="L346" s="28">
        <v>0</v>
      </c>
      <c r="M346" s="28">
        <v>0</v>
      </c>
      <c r="N346" s="29">
        <f>(F346+G346-H346-I346-J346-K346-L346-M346)</f>
        <v>1198.67</v>
      </c>
    </row>
    <row r="347" spans="1:14" s="3" customFormat="1" ht="12" x14ac:dyDescent="0.2">
      <c r="A347" s="19" t="s">
        <v>111</v>
      </c>
      <c r="B347" s="21">
        <v>43767</v>
      </c>
      <c r="C347" s="27" t="s">
        <v>4</v>
      </c>
      <c r="D347" s="28">
        <v>139</v>
      </c>
      <c r="E347" s="20">
        <v>286</v>
      </c>
      <c r="F347" s="28">
        <v>1205.95</v>
      </c>
      <c r="G347" s="28">
        <v>0</v>
      </c>
      <c r="H347" s="28">
        <v>0</v>
      </c>
      <c r="I347" s="28">
        <v>96.47</v>
      </c>
      <c r="J347" s="28">
        <v>0</v>
      </c>
      <c r="K347" s="28">
        <v>72.36</v>
      </c>
      <c r="L347" s="28">
        <v>0</v>
      </c>
      <c r="M347" s="28">
        <v>0</v>
      </c>
      <c r="N347" s="29">
        <f>(F347+G347-H347-I347-J347-K347-L347-M347)</f>
        <v>1037.1200000000001</v>
      </c>
    </row>
    <row r="348" spans="1:14" s="3" customFormat="1" ht="12" x14ac:dyDescent="0.2">
      <c r="A348" s="19" t="s">
        <v>112</v>
      </c>
      <c r="B348" s="21">
        <v>43132</v>
      </c>
      <c r="C348" s="27" t="s">
        <v>6</v>
      </c>
      <c r="D348" s="28">
        <v>139</v>
      </c>
      <c r="E348" s="32">
        <v>234</v>
      </c>
      <c r="F348" s="28">
        <v>1099.78</v>
      </c>
      <c r="G348" s="28">
        <v>48.62</v>
      </c>
      <c r="H348" s="28">
        <v>0</v>
      </c>
      <c r="I348" s="28">
        <v>87.98</v>
      </c>
      <c r="J348" s="28">
        <v>0</v>
      </c>
      <c r="K348" s="28">
        <v>55.54</v>
      </c>
      <c r="L348" s="28">
        <v>0</v>
      </c>
      <c r="M348" s="28">
        <v>20</v>
      </c>
      <c r="N348" s="29">
        <f>(F348+G348-H348-I348-J348-K348-L348-M348)</f>
        <v>984.87999999999988</v>
      </c>
    </row>
    <row r="349" spans="1:14" s="3" customFormat="1" ht="12" x14ac:dyDescent="0.2">
      <c r="A349" s="19" t="s">
        <v>113</v>
      </c>
      <c r="B349" s="21">
        <v>43556</v>
      </c>
      <c r="C349" s="27" t="s">
        <v>8</v>
      </c>
      <c r="D349" s="28">
        <v>139</v>
      </c>
      <c r="E349" s="32">
        <v>286</v>
      </c>
      <c r="F349" s="28">
        <v>1320.7</v>
      </c>
      <c r="G349" s="28">
        <v>0</v>
      </c>
      <c r="H349" s="28">
        <v>0</v>
      </c>
      <c r="I349" s="28">
        <v>105.65</v>
      </c>
      <c r="J349" s="28">
        <v>0</v>
      </c>
      <c r="K349" s="28">
        <v>72.05</v>
      </c>
      <c r="L349" s="28">
        <v>0</v>
      </c>
      <c r="M349" s="28">
        <v>0</v>
      </c>
      <c r="N349" s="29">
        <f>(F349+G349-H349-I349-J349-K349-L349-M349)</f>
        <v>1143</v>
      </c>
    </row>
    <row r="350" spans="1:14" s="3" customFormat="1" ht="12" x14ac:dyDescent="0.2">
      <c r="A350" s="19" t="s">
        <v>259</v>
      </c>
      <c r="B350" s="21">
        <v>43546</v>
      </c>
      <c r="C350" s="27" t="s">
        <v>8</v>
      </c>
      <c r="D350" s="28">
        <v>139</v>
      </c>
      <c r="E350" s="32">
        <v>286</v>
      </c>
      <c r="F350" s="28">
        <v>1375.65</v>
      </c>
      <c r="G350" s="28">
        <v>48.62</v>
      </c>
      <c r="H350" s="28">
        <v>0</v>
      </c>
      <c r="I350" s="28">
        <v>110.05</v>
      </c>
      <c r="J350" s="28">
        <v>0</v>
      </c>
      <c r="K350" s="28">
        <v>0</v>
      </c>
      <c r="L350" s="28">
        <v>0</v>
      </c>
      <c r="M350" s="28">
        <v>20</v>
      </c>
      <c r="N350" s="29">
        <f>(F350+G350-H350-I350-J350-K350-L350-M350)</f>
        <v>1294.22</v>
      </c>
    </row>
    <row r="351" spans="1:14" s="3" customFormat="1" ht="12" x14ac:dyDescent="0.2">
      <c r="A351" s="19" t="s">
        <v>260</v>
      </c>
      <c r="B351" s="21">
        <v>43132</v>
      </c>
      <c r="C351" s="27" t="s">
        <v>6</v>
      </c>
      <c r="D351" s="28">
        <v>139</v>
      </c>
      <c r="E351" s="32">
        <v>234</v>
      </c>
      <c r="F351" s="28">
        <v>1099.78</v>
      </c>
      <c r="G351" s="28">
        <v>145.86000000000001</v>
      </c>
      <c r="H351" s="28">
        <v>0</v>
      </c>
      <c r="I351" s="28">
        <v>87.98</v>
      </c>
      <c r="J351" s="28">
        <v>0</v>
      </c>
      <c r="K351" s="28">
        <v>55.54</v>
      </c>
      <c r="L351" s="28">
        <v>0</v>
      </c>
      <c r="M351" s="28">
        <v>0</v>
      </c>
      <c r="N351" s="29">
        <f>(F351+G351-H351-I351-J351-K351-L351-M351)</f>
        <v>1102.1199999999999</v>
      </c>
    </row>
    <row r="352" spans="1:14" s="3" customFormat="1" ht="12" x14ac:dyDescent="0.2">
      <c r="A352" s="19" t="s">
        <v>261</v>
      </c>
      <c r="B352" s="21">
        <v>43774</v>
      </c>
      <c r="C352" s="27" t="s">
        <v>6</v>
      </c>
      <c r="D352" s="28">
        <v>139</v>
      </c>
      <c r="E352" s="32">
        <v>286</v>
      </c>
      <c r="F352" s="28">
        <v>1195.6500000000001</v>
      </c>
      <c r="G352" s="28">
        <v>0</v>
      </c>
      <c r="H352" s="28">
        <v>0</v>
      </c>
      <c r="I352" s="28">
        <v>95.65</v>
      </c>
      <c r="J352" s="28">
        <v>0</v>
      </c>
      <c r="K352" s="28">
        <v>0</v>
      </c>
      <c r="L352" s="28">
        <v>0</v>
      </c>
      <c r="M352" s="28">
        <v>0</v>
      </c>
      <c r="N352" s="29">
        <f>(F352+G352-H352-I352-J352-K352-L352-M352)</f>
        <v>1100</v>
      </c>
    </row>
    <row r="353" spans="1:14" s="3" customFormat="1" ht="12" x14ac:dyDescent="0.2">
      <c r="A353" s="19" t="s">
        <v>262</v>
      </c>
      <c r="B353" s="21">
        <v>43132</v>
      </c>
      <c r="C353" s="27" t="s">
        <v>8</v>
      </c>
      <c r="D353" s="28">
        <v>139</v>
      </c>
      <c r="E353" s="32">
        <v>234</v>
      </c>
      <c r="F353" s="28">
        <v>1104.6099999999999</v>
      </c>
      <c r="G353" s="28">
        <v>0</v>
      </c>
      <c r="H353" s="28">
        <v>0</v>
      </c>
      <c r="I353" s="28">
        <v>88.37</v>
      </c>
      <c r="J353" s="28">
        <v>0</v>
      </c>
      <c r="K353" s="28">
        <v>55.79</v>
      </c>
      <c r="L353" s="28">
        <v>0</v>
      </c>
      <c r="M353" s="28">
        <v>20</v>
      </c>
      <c r="N353" s="29">
        <f>(F353+G353-H353-I353-J353-K353-L353-M353)</f>
        <v>940.44999999999993</v>
      </c>
    </row>
    <row r="354" spans="1:14" s="3" customFormat="1" ht="12" x14ac:dyDescent="0.2">
      <c r="A354" s="19" t="s">
        <v>539</v>
      </c>
      <c r="B354" s="21">
        <v>43500</v>
      </c>
      <c r="C354" s="27" t="s">
        <v>4</v>
      </c>
      <c r="D354" s="28">
        <v>139</v>
      </c>
      <c r="E354" s="32">
        <v>286</v>
      </c>
      <c r="F354" s="28">
        <v>1381.55</v>
      </c>
      <c r="G354" s="28">
        <v>97.24</v>
      </c>
      <c r="H354" s="28">
        <v>0</v>
      </c>
      <c r="I354" s="28">
        <v>110.52</v>
      </c>
      <c r="J354" s="28">
        <v>0</v>
      </c>
      <c r="K354" s="28">
        <v>0</v>
      </c>
      <c r="L354" s="28">
        <v>0</v>
      </c>
      <c r="M354" s="28">
        <v>0</v>
      </c>
      <c r="N354" s="29">
        <f>(F354+G354-H354-I354-J354-K354-L354-M354)</f>
        <v>1368.27</v>
      </c>
    </row>
    <row r="355" spans="1:14" s="3" customFormat="1" ht="12" x14ac:dyDescent="0.2">
      <c r="A355" s="19" t="s">
        <v>263</v>
      </c>
      <c r="B355" s="21">
        <v>43500</v>
      </c>
      <c r="C355" s="27" t="s">
        <v>4</v>
      </c>
      <c r="D355" s="28">
        <v>139</v>
      </c>
      <c r="E355" s="32">
        <v>286</v>
      </c>
      <c r="F355" s="28">
        <v>1381.55</v>
      </c>
      <c r="G355" s="28">
        <v>97.24</v>
      </c>
      <c r="H355" s="28">
        <v>155.6</v>
      </c>
      <c r="I355" s="28">
        <v>98.07</v>
      </c>
      <c r="J355" s="28">
        <v>0</v>
      </c>
      <c r="K355" s="28">
        <v>0</v>
      </c>
      <c r="L355" s="28">
        <v>0</v>
      </c>
      <c r="M355" s="28">
        <v>0</v>
      </c>
      <c r="N355" s="29">
        <f>(F355+G355-H355-I355-J355-K355-L355-M355)</f>
        <v>1225.1200000000001</v>
      </c>
    </row>
    <row r="356" spans="1:14" s="3" customFormat="1" ht="12" x14ac:dyDescent="0.2">
      <c r="A356" s="19" t="s">
        <v>264</v>
      </c>
      <c r="B356" s="21">
        <v>43691</v>
      </c>
      <c r="C356" s="27" t="s">
        <v>4</v>
      </c>
      <c r="D356" s="28">
        <v>139</v>
      </c>
      <c r="E356" s="32">
        <v>286</v>
      </c>
      <c r="F356" s="28">
        <v>1205.95</v>
      </c>
      <c r="G356" s="28">
        <v>0</v>
      </c>
      <c r="H356" s="28">
        <v>0</v>
      </c>
      <c r="I356" s="28">
        <v>96.47</v>
      </c>
      <c r="J356" s="28">
        <v>0</v>
      </c>
      <c r="K356" s="28">
        <v>72.36</v>
      </c>
      <c r="L356" s="28">
        <v>0</v>
      </c>
      <c r="M356" s="28">
        <v>0</v>
      </c>
      <c r="N356" s="29">
        <f>(F356+G356-H356-I356-J356-K356-L356-M356)</f>
        <v>1037.1200000000001</v>
      </c>
    </row>
    <row r="357" spans="1:14" s="3" customFormat="1" ht="12" x14ac:dyDescent="0.2">
      <c r="A357" s="19" t="s">
        <v>265</v>
      </c>
      <c r="B357" s="21">
        <v>43521</v>
      </c>
      <c r="C357" s="27" t="s">
        <v>8</v>
      </c>
      <c r="D357" s="28">
        <v>139</v>
      </c>
      <c r="E357" s="32">
        <v>273</v>
      </c>
      <c r="F357" s="28">
        <v>1375.65</v>
      </c>
      <c r="G357" s="28">
        <v>0</v>
      </c>
      <c r="H357" s="28">
        <v>0</v>
      </c>
      <c r="I357" s="28">
        <v>110.05</v>
      </c>
      <c r="J357" s="28">
        <v>0</v>
      </c>
      <c r="K357" s="28">
        <v>72.05</v>
      </c>
      <c r="L357" s="28">
        <v>0</v>
      </c>
      <c r="M357" s="28">
        <v>0</v>
      </c>
      <c r="N357" s="29">
        <f>(F357+G357-H357-I357-J357-K357-L357-M357)</f>
        <v>1193.5500000000002</v>
      </c>
    </row>
    <row r="358" spans="1:14" s="3" customFormat="1" ht="12" x14ac:dyDescent="0.2">
      <c r="A358" s="19" t="s">
        <v>266</v>
      </c>
      <c r="B358" s="21">
        <v>43132</v>
      </c>
      <c r="C358" s="27" t="s">
        <v>8</v>
      </c>
      <c r="D358" s="28">
        <v>139</v>
      </c>
      <c r="E358" s="32">
        <v>234</v>
      </c>
      <c r="F358" s="28">
        <v>1104.6099999999999</v>
      </c>
      <c r="G358" s="28">
        <v>0</v>
      </c>
      <c r="H358" s="28">
        <v>0</v>
      </c>
      <c r="I358" s="28">
        <v>88.37</v>
      </c>
      <c r="J358" s="28">
        <v>0</v>
      </c>
      <c r="K358" s="28">
        <v>55.79</v>
      </c>
      <c r="L358" s="28">
        <v>0</v>
      </c>
      <c r="M358" s="28">
        <v>20</v>
      </c>
      <c r="N358" s="29">
        <f>(F358+G358-H358-I358-J358-K358-L358-M358)</f>
        <v>940.44999999999993</v>
      </c>
    </row>
    <row r="359" spans="1:14" s="3" customFormat="1" ht="12" x14ac:dyDescent="0.2">
      <c r="A359" s="19" t="s">
        <v>267</v>
      </c>
      <c r="B359" s="21">
        <v>43500</v>
      </c>
      <c r="C359" s="27" t="s">
        <v>8</v>
      </c>
      <c r="D359" s="28">
        <v>139</v>
      </c>
      <c r="E359" s="32">
        <v>286</v>
      </c>
      <c r="F359" s="28">
        <v>1375.65</v>
      </c>
      <c r="G359" s="28">
        <v>97.24</v>
      </c>
      <c r="H359" s="28">
        <v>0</v>
      </c>
      <c r="I359" s="28">
        <v>110.05</v>
      </c>
      <c r="J359" s="28">
        <v>0</v>
      </c>
      <c r="K359" s="28">
        <v>72.05</v>
      </c>
      <c r="L359" s="28">
        <v>0</v>
      </c>
      <c r="M359" s="28">
        <v>0</v>
      </c>
      <c r="N359" s="29">
        <f>(F359+G359-H359-I359-J359-K359-L359-M359)</f>
        <v>1290.7900000000002</v>
      </c>
    </row>
    <row r="360" spans="1:14" s="3" customFormat="1" ht="12" x14ac:dyDescent="0.2">
      <c r="A360" s="19" t="s">
        <v>268</v>
      </c>
      <c r="B360" s="21">
        <v>43132</v>
      </c>
      <c r="C360" s="27" t="s">
        <v>4</v>
      </c>
      <c r="D360" s="28">
        <v>139</v>
      </c>
      <c r="E360" s="32">
        <v>234</v>
      </c>
      <c r="F360" s="28">
        <v>1109.2</v>
      </c>
      <c r="G360" s="28">
        <v>0</v>
      </c>
      <c r="H360" s="28">
        <v>0</v>
      </c>
      <c r="I360" s="28">
        <v>88.74</v>
      </c>
      <c r="J360" s="28">
        <v>0</v>
      </c>
      <c r="K360" s="28">
        <v>56.02</v>
      </c>
      <c r="L360" s="28">
        <v>0</v>
      </c>
      <c r="M360" s="28">
        <v>0</v>
      </c>
      <c r="N360" s="29">
        <f>(F360+G360-H360-I360-J360-K360-L360-M360)</f>
        <v>964.44</v>
      </c>
    </row>
    <row r="361" spans="1:14" s="3" customFormat="1" ht="12" x14ac:dyDescent="0.2">
      <c r="A361" s="19" t="s">
        <v>269</v>
      </c>
      <c r="B361" s="21">
        <v>43767</v>
      </c>
      <c r="C361" s="27" t="s">
        <v>4</v>
      </c>
      <c r="D361" s="28">
        <v>139</v>
      </c>
      <c r="E361" s="32">
        <v>286</v>
      </c>
      <c r="F361" s="28">
        <v>1205.95</v>
      </c>
      <c r="G361" s="28">
        <v>48.62</v>
      </c>
      <c r="H361" s="28">
        <v>0</v>
      </c>
      <c r="I361" s="28">
        <v>96.47</v>
      </c>
      <c r="J361" s="28">
        <v>0</v>
      </c>
      <c r="K361" s="28">
        <v>72.36</v>
      </c>
      <c r="L361" s="28">
        <v>0</v>
      </c>
      <c r="M361" s="28">
        <v>0</v>
      </c>
      <c r="N361" s="29">
        <f>(F361+G361-H361-I361-J361-K361-L361-M361)</f>
        <v>1085.74</v>
      </c>
    </row>
    <row r="362" spans="1:14" s="3" customFormat="1" ht="12" x14ac:dyDescent="0.2">
      <c r="A362" s="19" t="s">
        <v>270</v>
      </c>
      <c r="B362" s="21">
        <v>43132</v>
      </c>
      <c r="C362" s="27" t="s">
        <v>4</v>
      </c>
      <c r="D362" s="28">
        <v>139</v>
      </c>
      <c r="E362" s="32">
        <v>234</v>
      </c>
      <c r="F362" s="28">
        <v>1109.2</v>
      </c>
      <c r="G362" s="28">
        <v>0</v>
      </c>
      <c r="H362" s="28">
        <v>0</v>
      </c>
      <c r="I362" s="28">
        <v>88.74</v>
      </c>
      <c r="J362" s="28">
        <v>0</v>
      </c>
      <c r="K362" s="28">
        <v>56.02</v>
      </c>
      <c r="L362" s="28">
        <v>0</v>
      </c>
      <c r="M362" s="28">
        <v>0</v>
      </c>
      <c r="N362" s="29">
        <f>(F362+G362-H362-I362-J362-K362-L362-M362)</f>
        <v>964.44</v>
      </c>
    </row>
    <row r="363" spans="1:14" s="3" customFormat="1" ht="12" x14ac:dyDescent="0.2">
      <c r="A363" s="19" t="s">
        <v>271</v>
      </c>
      <c r="B363" s="21">
        <v>43132</v>
      </c>
      <c r="C363" s="27" t="s">
        <v>6</v>
      </c>
      <c r="D363" s="28">
        <v>139</v>
      </c>
      <c r="E363" s="32">
        <v>234</v>
      </c>
      <c r="F363" s="28">
        <v>1099.78</v>
      </c>
      <c r="G363" s="28">
        <v>0</v>
      </c>
      <c r="H363" s="28">
        <v>0</v>
      </c>
      <c r="I363" s="28">
        <v>87.98</v>
      </c>
      <c r="J363" s="28">
        <v>0</v>
      </c>
      <c r="K363" s="28">
        <v>55.54</v>
      </c>
      <c r="L363" s="28">
        <v>0</v>
      </c>
      <c r="M363" s="28">
        <v>0</v>
      </c>
      <c r="N363" s="29">
        <f>(F363+G363-H363-I363-J363-K363-L363-M363)</f>
        <v>956.26</v>
      </c>
    </row>
    <row r="364" spans="1:14" s="3" customFormat="1" ht="12" x14ac:dyDescent="0.2">
      <c r="A364" s="19" t="s">
        <v>272</v>
      </c>
      <c r="B364" s="21">
        <v>43132</v>
      </c>
      <c r="C364" s="27" t="s">
        <v>8</v>
      </c>
      <c r="D364" s="28">
        <v>139</v>
      </c>
      <c r="E364" s="32">
        <v>234</v>
      </c>
      <c r="F364" s="28">
        <v>1104.6099999999999</v>
      </c>
      <c r="G364" s="28">
        <v>0</v>
      </c>
      <c r="H364" s="28">
        <v>0</v>
      </c>
      <c r="I364" s="28">
        <v>88.37</v>
      </c>
      <c r="J364" s="28">
        <v>0</v>
      </c>
      <c r="K364" s="28">
        <v>0</v>
      </c>
      <c r="L364" s="28">
        <v>0</v>
      </c>
      <c r="M364" s="28">
        <v>20</v>
      </c>
      <c r="N364" s="29">
        <f>(F364+G364-H364-I364-J364-K364-L364-M364)</f>
        <v>996.2399999999999</v>
      </c>
    </row>
    <row r="365" spans="1:14" s="3" customFormat="1" ht="12" x14ac:dyDescent="0.2">
      <c r="A365" s="19" t="s">
        <v>273</v>
      </c>
      <c r="B365" s="21">
        <v>43132</v>
      </c>
      <c r="C365" s="27" t="s">
        <v>4</v>
      </c>
      <c r="D365" s="28">
        <v>139</v>
      </c>
      <c r="E365" s="32">
        <v>234</v>
      </c>
      <c r="F365" s="28">
        <v>1109.2</v>
      </c>
      <c r="G365" s="28">
        <v>0</v>
      </c>
      <c r="H365" s="28">
        <v>0</v>
      </c>
      <c r="I365" s="28">
        <v>88.74</v>
      </c>
      <c r="J365" s="28">
        <v>0</v>
      </c>
      <c r="K365" s="28">
        <v>56.02</v>
      </c>
      <c r="L365" s="28">
        <v>0</v>
      </c>
      <c r="M365" s="28">
        <v>20</v>
      </c>
      <c r="N365" s="29">
        <f>(F365+G365-H365-I365-J365-K365-L365-M365)</f>
        <v>944.44</v>
      </c>
    </row>
    <row r="366" spans="1:14" s="3" customFormat="1" ht="12" x14ac:dyDescent="0.2">
      <c r="A366" s="19" t="s">
        <v>540</v>
      </c>
      <c r="B366" s="21">
        <v>43698</v>
      </c>
      <c r="C366" s="27" t="s">
        <v>4</v>
      </c>
      <c r="D366" s="28">
        <v>139</v>
      </c>
      <c r="E366" s="32">
        <v>286</v>
      </c>
      <c r="F366" s="28">
        <v>1205.95</v>
      </c>
      <c r="G366" s="28">
        <v>0</v>
      </c>
      <c r="H366" s="28">
        <v>0</v>
      </c>
      <c r="I366" s="28">
        <v>96.47</v>
      </c>
      <c r="J366" s="28">
        <v>0</v>
      </c>
      <c r="K366" s="28">
        <v>72.36</v>
      </c>
      <c r="L366" s="28">
        <v>0</v>
      </c>
      <c r="M366" s="28">
        <v>0</v>
      </c>
      <c r="N366" s="29">
        <f>(F366+G366-H366-I366-J366-K366-L366-M366)</f>
        <v>1037.1200000000001</v>
      </c>
    </row>
    <row r="367" spans="1:14" s="3" customFormat="1" ht="12" x14ac:dyDescent="0.2">
      <c r="A367" s="19" t="s">
        <v>274</v>
      </c>
      <c r="B367" s="21">
        <v>43132</v>
      </c>
      <c r="C367" s="27" t="s">
        <v>4</v>
      </c>
      <c r="D367" s="28">
        <v>139</v>
      </c>
      <c r="E367" s="32">
        <v>234</v>
      </c>
      <c r="F367" s="28">
        <v>1109.2</v>
      </c>
      <c r="G367" s="28">
        <v>0</v>
      </c>
      <c r="H367" s="28">
        <v>0</v>
      </c>
      <c r="I367" s="28">
        <v>88.74</v>
      </c>
      <c r="J367" s="28">
        <v>0</v>
      </c>
      <c r="K367" s="28">
        <v>56.02</v>
      </c>
      <c r="L367" s="28">
        <v>0</v>
      </c>
      <c r="M367" s="28">
        <v>20</v>
      </c>
      <c r="N367" s="29">
        <f>(F367+G367-H367-I367-J367-K367-L367-M367)</f>
        <v>944.44</v>
      </c>
    </row>
    <row r="368" spans="1:14" s="3" customFormat="1" ht="12" x14ac:dyDescent="0.2">
      <c r="A368" s="19" t="s">
        <v>275</v>
      </c>
      <c r="B368" s="21">
        <v>43570</v>
      </c>
      <c r="C368" s="27" t="s">
        <v>4</v>
      </c>
      <c r="D368" s="28">
        <v>139</v>
      </c>
      <c r="E368" s="32">
        <v>286</v>
      </c>
      <c r="F368" s="28">
        <v>1326.36</v>
      </c>
      <c r="G368" s="28">
        <v>0</v>
      </c>
      <c r="H368" s="28">
        <v>0</v>
      </c>
      <c r="I368" s="28">
        <v>106.1</v>
      </c>
      <c r="J368" s="28">
        <v>0</v>
      </c>
      <c r="K368" s="28">
        <v>0</v>
      </c>
      <c r="L368" s="28">
        <v>0</v>
      </c>
      <c r="M368" s="28">
        <v>0</v>
      </c>
      <c r="N368" s="29">
        <f>(F368+G368-H368-I368-J368-K368-L368-M368)</f>
        <v>1220.26</v>
      </c>
    </row>
    <row r="369" spans="1:14" s="3" customFormat="1" ht="12" x14ac:dyDescent="0.2">
      <c r="A369" s="19" t="s">
        <v>460</v>
      </c>
      <c r="B369" s="21">
        <v>43794</v>
      </c>
      <c r="C369" s="27" t="s">
        <v>6</v>
      </c>
      <c r="D369" s="28">
        <v>139</v>
      </c>
      <c r="E369" s="32">
        <v>286</v>
      </c>
      <c r="F369" s="28">
        <v>1195.6500000000001</v>
      </c>
      <c r="G369" s="28">
        <v>0</v>
      </c>
      <c r="H369" s="28">
        <v>0</v>
      </c>
      <c r="I369" s="28">
        <v>95.65</v>
      </c>
      <c r="J369" s="28">
        <v>0</v>
      </c>
      <c r="K369" s="28">
        <v>71.739999999999995</v>
      </c>
      <c r="L369" s="28">
        <v>0</v>
      </c>
      <c r="M369" s="28">
        <v>0</v>
      </c>
      <c r="N369" s="29">
        <f>(F369+G369-H369-I369-J369-K369-L369-M369)</f>
        <v>1028.26</v>
      </c>
    </row>
    <row r="370" spans="1:14" s="3" customFormat="1" ht="12" x14ac:dyDescent="0.2">
      <c r="A370" s="19" t="s">
        <v>276</v>
      </c>
      <c r="B370" s="21">
        <v>43767</v>
      </c>
      <c r="C370" s="27" t="s">
        <v>4</v>
      </c>
      <c r="D370" s="28">
        <v>139</v>
      </c>
      <c r="E370" s="32">
        <v>286</v>
      </c>
      <c r="F370" s="28">
        <v>1205.95</v>
      </c>
      <c r="G370" s="28">
        <v>97.24</v>
      </c>
      <c r="H370" s="28">
        <v>0</v>
      </c>
      <c r="I370" s="28">
        <v>96.47</v>
      </c>
      <c r="J370" s="28">
        <v>0</v>
      </c>
      <c r="K370" s="28">
        <v>0</v>
      </c>
      <c r="L370" s="28">
        <v>0</v>
      </c>
      <c r="M370" s="28">
        <v>0</v>
      </c>
      <c r="N370" s="29">
        <f>(F370+G370-H370-I370-J370-K370-L370-M370)</f>
        <v>1206.72</v>
      </c>
    </row>
    <row r="371" spans="1:14" s="3" customFormat="1" ht="12" x14ac:dyDescent="0.2">
      <c r="A371" s="19" t="s">
        <v>411</v>
      </c>
      <c r="B371" s="21">
        <v>43132</v>
      </c>
      <c r="C371" s="27" t="s">
        <v>6</v>
      </c>
      <c r="D371" s="28">
        <v>139</v>
      </c>
      <c r="E371" s="32">
        <v>234</v>
      </c>
      <c r="F371" s="28">
        <v>1099.78</v>
      </c>
      <c r="G371" s="28">
        <v>97.24</v>
      </c>
      <c r="H371" s="28">
        <v>0</v>
      </c>
      <c r="I371" s="28">
        <v>87.98</v>
      </c>
      <c r="J371" s="28">
        <v>0</v>
      </c>
      <c r="K371" s="28">
        <v>55.54</v>
      </c>
      <c r="L371" s="28">
        <v>0</v>
      </c>
      <c r="M371" s="28">
        <v>20</v>
      </c>
      <c r="N371" s="29">
        <f>(F371+G371-H371-I371-J371-K371-L371-M371)</f>
        <v>1033.5</v>
      </c>
    </row>
    <row r="372" spans="1:14" s="3" customFormat="1" ht="12" x14ac:dyDescent="0.2">
      <c r="A372" s="19" t="s">
        <v>277</v>
      </c>
      <c r="B372" s="21">
        <v>43500</v>
      </c>
      <c r="C372" s="27" t="s">
        <v>8</v>
      </c>
      <c r="D372" s="28">
        <v>139</v>
      </c>
      <c r="E372" s="32">
        <v>286</v>
      </c>
      <c r="F372" s="28">
        <v>1375.65</v>
      </c>
      <c r="G372" s="28">
        <v>0</v>
      </c>
      <c r="H372" s="28">
        <v>0</v>
      </c>
      <c r="I372" s="28">
        <v>110.05</v>
      </c>
      <c r="J372" s="28">
        <v>0</v>
      </c>
      <c r="K372" s="28">
        <v>72.05</v>
      </c>
      <c r="L372" s="28">
        <v>0</v>
      </c>
      <c r="M372" s="28">
        <v>0</v>
      </c>
      <c r="N372" s="29">
        <f>(F372+G372-H372-I372-J372-K372-L372-M372)</f>
        <v>1193.5500000000002</v>
      </c>
    </row>
    <row r="373" spans="1:14" s="3" customFormat="1" ht="15" customHeight="1" x14ac:dyDescent="0.2">
      <c r="A373" s="19" t="s">
        <v>278</v>
      </c>
      <c r="B373" s="21">
        <v>43132</v>
      </c>
      <c r="C373" s="27" t="s">
        <v>8</v>
      </c>
      <c r="D373" s="28">
        <v>139</v>
      </c>
      <c r="E373" s="32">
        <v>234</v>
      </c>
      <c r="F373" s="28">
        <v>1104.6099999999999</v>
      </c>
      <c r="G373" s="28">
        <v>0</v>
      </c>
      <c r="H373" s="28">
        <v>0</v>
      </c>
      <c r="I373" s="28">
        <v>88.37</v>
      </c>
      <c r="J373" s="28">
        <v>0</v>
      </c>
      <c r="K373" s="28">
        <v>55.79</v>
      </c>
      <c r="L373" s="28">
        <v>0</v>
      </c>
      <c r="M373" s="28">
        <v>20</v>
      </c>
      <c r="N373" s="29">
        <f>(F373+G373-H373-I373-J373-K373-L373-M373)</f>
        <v>940.44999999999993</v>
      </c>
    </row>
    <row r="374" spans="1:14" s="3" customFormat="1" ht="12" x14ac:dyDescent="0.2">
      <c r="A374" s="19" t="s">
        <v>461</v>
      </c>
      <c r="B374" s="21">
        <v>43759</v>
      </c>
      <c r="C374" s="27" t="s">
        <v>4</v>
      </c>
      <c r="D374" s="28">
        <v>139</v>
      </c>
      <c r="E374" s="32">
        <v>286</v>
      </c>
      <c r="F374" s="28">
        <v>1205.95</v>
      </c>
      <c r="G374" s="28">
        <v>0</v>
      </c>
      <c r="H374" s="28">
        <v>0</v>
      </c>
      <c r="I374" s="28">
        <v>96.47</v>
      </c>
      <c r="J374" s="28">
        <v>0</v>
      </c>
      <c r="K374" s="28">
        <v>72.36</v>
      </c>
      <c r="L374" s="28">
        <v>0</v>
      </c>
      <c r="M374" s="28">
        <v>0</v>
      </c>
      <c r="N374" s="29">
        <f>(F374+G374-H374-I374-J374-K374-L374-M374)</f>
        <v>1037.1200000000001</v>
      </c>
    </row>
    <row r="375" spans="1:14" s="3" customFormat="1" ht="12" x14ac:dyDescent="0.2">
      <c r="A375" s="19" t="s">
        <v>279</v>
      </c>
      <c r="B375" s="21">
        <v>43146</v>
      </c>
      <c r="C375" s="27" t="s">
        <v>6</v>
      </c>
      <c r="D375" s="28">
        <v>139</v>
      </c>
      <c r="E375" s="32">
        <v>234</v>
      </c>
      <c r="F375" s="28">
        <v>1099.78</v>
      </c>
      <c r="G375" s="28">
        <v>145.86000000000001</v>
      </c>
      <c r="H375" s="28">
        <v>0</v>
      </c>
      <c r="I375" s="28">
        <v>87.98</v>
      </c>
      <c r="J375" s="28">
        <v>0</v>
      </c>
      <c r="K375" s="28">
        <v>55.54</v>
      </c>
      <c r="L375" s="28">
        <v>0</v>
      </c>
      <c r="M375" s="28">
        <v>0</v>
      </c>
      <c r="N375" s="29">
        <f>(F375+G375-H375-I375-J375-K375-L375-M375)</f>
        <v>1102.1199999999999</v>
      </c>
    </row>
    <row r="376" spans="1:14" s="3" customFormat="1" ht="12" x14ac:dyDescent="0.2">
      <c r="A376" s="19" t="s">
        <v>541</v>
      </c>
      <c r="B376" s="21">
        <v>43703</v>
      </c>
      <c r="C376" s="27" t="s">
        <v>4</v>
      </c>
      <c r="D376" s="28">
        <v>139</v>
      </c>
      <c r="E376" s="32">
        <v>286</v>
      </c>
      <c r="F376" s="28">
        <v>1205.95</v>
      </c>
      <c r="G376" s="28">
        <v>0</v>
      </c>
      <c r="H376" s="28">
        <v>0</v>
      </c>
      <c r="I376" s="28">
        <v>96.47</v>
      </c>
      <c r="J376" s="28">
        <v>0</v>
      </c>
      <c r="K376" s="28">
        <v>72.36</v>
      </c>
      <c r="L376" s="28">
        <v>0</v>
      </c>
      <c r="M376" s="28">
        <v>0</v>
      </c>
      <c r="N376" s="29">
        <f>(F376+G376-H376-I376-J376-K376-L376-M376)</f>
        <v>1037.1200000000001</v>
      </c>
    </row>
    <row r="377" spans="1:14" s="3" customFormat="1" ht="12" x14ac:dyDescent="0.2">
      <c r="A377" s="19" t="s">
        <v>422</v>
      </c>
      <c r="B377" s="21">
        <v>43780</v>
      </c>
      <c r="C377" s="27" t="s">
        <v>4</v>
      </c>
      <c r="D377" s="28">
        <v>139</v>
      </c>
      <c r="E377" s="32">
        <v>286</v>
      </c>
      <c r="F377" s="28">
        <v>1205.95</v>
      </c>
      <c r="G377" s="28">
        <v>0</v>
      </c>
      <c r="H377" s="28">
        <v>0</v>
      </c>
      <c r="I377" s="28">
        <v>96.47</v>
      </c>
      <c r="J377" s="28">
        <v>0</v>
      </c>
      <c r="K377" s="28">
        <v>0</v>
      </c>
      <c r="L377" s="28">
        <v>0</v>
      </c>
      <c r="M377" s="28">
        <v>0</v>
      </c>
      <c r="N377" s="29">
        <f>(F377+G377-H377-I377-J377-K377-L377-M377)</f>
        <v>1109.48</v>
      </c>
    </row>
    <row r="378" spans="1:14" s="3" customFormat="1" ht="12" x14ac:dyDescent="0.2">
      <c r="A378" s="19" t="s">
        <v>280</v>
      </c>
      <c r="B378" s="21">
        <v>43803</v>
      </c>
      <c r="C378" s="27" t="s">
        <v>6</v>
      </c>
      <c r="D378" s="28">
        <v>139</v>
      </c>
      <c r="E378" s="32">
        <v>286</v>
      </c>
      <c r="F378" s="28">
        <v>1195.6500000000001</v>
      </c>
      <c r="G378" s="28">
        <v>0</v>
      </c>
      <c r="H378" s="28">
        <v>0</v>
      </c>
      <c r="I378" s="28">
        <v>95.65</v>
      </c>
      <c r="J378" s="28">
        <v>0</v>
      </c>
      <c r="K378" s="28">
        <v>71.739999999999995</v>
      </c>
      <c r="L378" s="28">
        <v>0</v>
      </c>
      <c r="M378" s="28">
        <v>0</v>
      </c>
      <c r="N378" s="29">
        <f>(F378+G378-H379-I378-J378-K378-L378-M378)</f>
        <v>1028.26</v>
      </c>
    </row>
    <row r="379" spans="1:14" s="3" customFormat="1" ht="12" x14ac:dyDescent="0.2">
      <c r="A379" s="19" t="s">
        <v>281</v>
      </c>
      <c r="B379" s="21">
        <v>43500</v>
      </c>
      <c r="C379" s="27" t="s">
        <v>4</v>
      </c>
      <c r="D379" s="28">
        <v>139</v>
      </c>
      <c r="E379" s="32">
        <v>286</v>
      </c>
      <c r="F379" s="28">
        <v>1381.55</v>
      </c>
      <c r="G379" s="28">
        <v>48.62</v>
      </c>
      <c r="H379" s="28">
        <v>0</v>
      </c>
      <c r="I379" s="28">
        <v>110.52</v>
      </c>
      <c r="J379" s="28">
        <v>0</v>
      </c>
      <c r="K379" s="28">
        <v>72.36</v>
      </c>
      <c r="L379" s="28">
        <v>0</v>
      </c>
      <c r="M379" s="28">
        <v>0</v>
      </c>
      <c r="N379" s="29">
        <f>(F379+G379-H380-I379-J379-K379-L379-M379)</f>
        <v>1247.29</v>
      </c>
    </row>
    <row r="380" spans="1:14" s="3" customFormat="1" ht="12" x14ac:dyDescent="0.2">
      <c r="A380" s="19" t="s">
        <v>282</v>
      </c>
      <c r="B380" s="21">
        <v>43132</v>
      </c>
      <c r="C380" s="27" t="s">
        <v>8</v>
      </c>
      <c r="D380" s="28">
        <v>139</v>
      </c>
      <c r="E380" s="32">
        <v>234</v>
      </c>
      <c r="F380" s="28">
        <v>1104.6099999999999</v>
      </c>
      <c r="G380" s="28">
        <v>0</v>
      </c>
      <c r="H380" s="28">
        <v>0</v>
      </c>
      <c r="I380" s="28">
        <v>88.37</v>
      </c>
      <c r="J380" s="28">
        <v>0</v>
      </c>
      <c r="K380" s="28">
        <v>0</v>
      </c>
      <c r="L380" s="28">
        <v>0</v>
      </c>
      <c r="M380" s="28">
        <v>0</v>
      </c>
      <c r="N380" s="29">
        <f>(F380+G380-H380-I380-J380-K380-L380-M380)</f>
        <v>1016.2399999999999</v>
      </c>
    </row>
    <row r="381" spans="1:14" s="3" customFormat="1" ht="12" x14ac:dyDescent="0.2">
      <c r="A381" s="19" t="s">
        <v>283</v>
      </c>
      <c r="B381" s="21">
        <v>43500</v>
      </c>
      <c r="C381" s="27" t="s">
        <v>8</v>
      </c>
      <c r="D381" s="28">
        <v>139</v>
      </c>
      <c r="E381" s="32">
        <v>286</v>
      </c>
      <c r="F381" s="28">
        <v>1375.65</v>
      </c>
      <c r="G381" s="28">
        <v>0</v>
      </c>
      <c r="H381" s="28">
        <v>0</v>
      </c>
      <c r="I381" s="28">
        <v>110.05</v>
      </c>
      <c r="J381" s="28">
        <v>0</v>
      </c>
      <c r="K381" s="28">
        <v>72.05</v>
      </c>
      <c r="L381" s="28">
        <v>0</v>
      </c>
      <c r="M381" s="28">
        <v>0</v>
      </c>
      <c r="N381" s="29">
        <f>(F381+G381-H381-I381-J381-K381-L381-M381)</f>
        <v>1193.5500000000002</v>
      </c>
    </row>
    <row r="382" spans="1:14" s="3" customFormat="1" ht="12" x14ac:dyDescent="0.2">
      <c r="A382" s="19" t="s">
        <v>542</v>
      </c>
      <c r="B382" s="21">
        <v>43500</v>
      </c>
      <c r="C382" s="27" t="s">
        <v>4</v>
      </c>
      <c r="D382" s="28">
        <v>139</v>
      </c>
      <c r="E382" s="32">
        <v>286</v>
      </c>
      <c r="F382" s="28">
        <v>1381.55</v>
      </c>
      <c r="G382" s="28">
        <v>0</v>
      </c>
      <c r="H382" s="28">
        <v>0</v>
      </c>
      <c r="I382" s="28">
        <v>110.52</v>
      </c>
      <c r="J382" s="28">
        <v>0</v>
      </c>
      <c r="K382" s="28">
        <v>0</v>
      </c>
      <c r="L382" s="28">
        <v>0</v>
      </c>
      <c r="M382" s="28">
        <v>0</v>
      </c>
      <c r="N382" s="29">
        <f>(F382+G382-H382-I382-J382-K382-L382-M382)</f>
        <v>1271.03</v>
      </c>
    </row>
    <row r="383" spans="1:14" s="3" customFormat="1" ht="12" x14ac:dyDescent="0.2">
      <c r="A383" s="19" t="s">
        <v>284</v>
      </c>
      <c r="B383" s="21">
        <v>43500</v>
      </c>
      <c r="C383" s="27" t="s">
        <v>4</v>
      </c>
      <c r="D383" s="28">
        <v>139</v>
      </c>
      <c r="E383" s="32">
        <v>286</v>
      </c>
      <c r="F383" s="28">
        <v>1362.05</v>
      </c>
      <c r="G383" s="28">
        <v>48.62</v>
      </c>
      <c r="H383" s="28">
        <v>0</v>
      </c>
      <c r="I383" s="28">
        <v>108.96</v>
      </c>
      <c r="J383" s="28">
        <v>0</v>
      </c>
      <c r="K383" s="28">
        <v>35.01</v>
      </c>
      <c r="L383" s="28">
        <v>0</v>
      </c>
      <c r="M383" s="28">
        <v>0</v>
      </c>
      <c r="N383" s="29">
        <f>(F383+G383-H383-I383-J383-K383-L383-M383)</f>
        <v>1266.6999999999998</v>
      </c>
    </row>
    <row r="384" spans="1:14" s="3" customFormat="1" ht="12" x14ac:dyDescent="0.2">
      <c r="A384" s="19" t="s">
        <v>543</v>
      </c>
      <c r="B384" s="21">
        <v>43500</v>
      </c>
      <c r="C384" s="27" t="s">
        <v>4</v>
      </c>
      <c r="D384" s="28">
        <v>139</v>
      </c>
      <c r="E384" s="32">
        <v>286</v>
      </c>
      <c r="F384" s="28">
        <v>1381.55</v>
      </c>
      <c r="G384" s="28">
        <v>48.62</v>
      </c>
      <c r="H384" s="28">
        <v>0</v>
      </c>
      <c r="I384" s="28">
        <v>110.52</v>
      </c>
      <c r="J384" s="28">
        <v>0</v>
      </c>
      <c r="K384" s="28">
        <v>0</v>
      </c>
      <c r="L384" s="28">
        <v>0</v>
      </c>
      <c r="M384" s="28">
        <v>0</v>
      </c>
      <c r="N384" s="29">
        <f>(F384+G384-H384-I384-J384-K384-L384-M384)</f>
        <v>1319.6499999999999</v>
      </c>
    </row>
    <row r="385" spans="1:14" s="3" customFormat="1" ht="12" x14ac:dyDescent="0.2">
      <c r="A385" s="19" t="s">
        <v>285</v>
      </c>
      <c r="B385" s="21">
        <v>43132</v>
      </c>
      <c r="C385" s="27" t="s">
        <v>6</v>
      </c>
      <c r="D385" s="28">
        <v>139</v>
      </c>
      <c r="E385" s="32">
        <v>234</v>
      </c>
      <c r="F385" s="28">
        <v>1099.78</v>
      </c>
      <c r="G385" s="28">
        <v>48.62</v>
      </c>
      <c r="H385" s="28">
        <v>0</v>
      </c>
      <c r="I385" s="28">
        <v>87.98</v>
      </c>
      <c r="J385" s="28">
        <v>0</v>
      </c>
      <c r="K385" s="28">
        <v>0</v>
      </c>
      <c r="L385" s="28">
        <v>0</v>
      </c>
      <c r="M385" s="28">
        <v>0</v>
      </c>
      <c r="N385" s="29">
        <f>(F385+G385-H385-I385-J385-K385-L385-M385)</f>
        <v>1060.4199999999998</v>
      </c>
    </row>
    <row r="386" spans="1:14" s="3" customFormat="1" ht="12" x14ac:dyDescent="0.2">
      <c r="A386" s="19" t="s">
        <v>544</v>
      </c>
      <c r="B386" s="21">
        <v>43132</v>
      </c>
      <c r="C386" s="27" t="s">
        <v>6</v>
      </c>
      <c r="D386" s="28">
        <v>139</v>
      </c>
      <c r="E386" s="32">
        <v>234</v>
      </c>
      <c r="F386" s="28">
        <v>1099.78</v>
      </c>
      <c r="G386" s="28">
        <v>48.62</v>
      </c>
      <c r="H386" s="28">
        <v>0</v>
      </c>
      <c r="I386" s="28">
        <v>87.98</v>
      </c>
      <c r="J386" s="28">
        <v>0</v>
      </c>
      <c r="K386" s="28">
        <v>55.54</v>
      </c>
      <c r="L386" s="28">
        <v>0</v>
      </c>
      <c r="M386" s="28">
        <v>20</v>
      </c>
      <c r="N386" s="29">
        <f>(F386+G386-H386-I386-J386-K386-L386-M386)</f>
        <v>984.87999999999988</v>
      </c>
    </row>
    <row r="387" spans="1:14" s="3" customFormat="1" ht="12" x14ac:dyDescent="0.2">
      <c r="A387" s="19" t="s">
        <v>286</v>
      </c>
      <c r="B387" s="21">
        <v>43132</v>
      </c>
      <c r="C387" s="27" t="s">
        <v>8</v>
      </c>
      <c r="D387" s="28">
        <v>139</v>
      </c>
      <c r="E387" s="32">
        <v>234</v>
      </c>
      <c r="F387" s="28">
        <v>1104.6099999999999</v>
      </c>
      <c r="G387" s="28">
        <v>97.24</v>
      </c>
      <c r="H387" s="28">
        <v>0</v>
      </c>
      <c r="I387" s="28">
        <v>88.37</v>
      </c>
      <c r="J387" s="28">
        <v>0</v>
      </c>
      <c r="K387" s="28">
        <v>0</v>
      </c>
      <c r="L387" s="28">
        <v>0</v>
      </c>
      <c r="M387" s="28">
        <v>0</v>
      </c>
      <c r="N387" s="29">
        <f>(F387+G387-H387-I387-J387-K387-L387-M387)</f>
        <v>1113.48</v>
      </c>
    </row>
    <row r="388" spans="1:14" s="3" customFormat="1" ht="12" x14ac:dyDescent="0.2">
      <c r="A388" s="19" t="s">
        <v>287</v>
      </c>
      <c r="B388" s="21">
        <v>43243</v>
      </c>
      <c r="C388" s="27" t="s">
        <v>6</v>
      </c>
      <c r="D388" s="28">
        <v>139</v>
      </c>
      <c r="E388" s="32">
        <v>234</v>
      </c>
      <c r="F388" s="28">
        <v>1099.83</v>
      </c>
      <c r="G388" s="28">
        <v>48.62</v>
      </c>
      <c r="H388" s="28">
        <v>0</v>
      </c>
      <c r="I388" s="28">
        <v>87.98</v>
      </c>
      <c r="J388" s="28">
        <v>0</v>
      </c>
      <c r="K388" s="28">
        <v>55.54</v>
      </c>
      <c r="L388" s="28">
        <v>0</v>
      </c>
      <c r="M388" s="28">
        <v>0</v>
      </c>
      <c r="N388" s="29">
        <f>(F388+G388-H388-I388-J388-K388-L388-M388)</f>
        <v>1004.9299999999998</v>
      </c>
    </row>
    <row r="389" spans="1:14" s="3" customFormat="1" ht="12" x14ac:dyDescent="0.2">
      <c r="A389" s="19" t="s">
        <v>545</v>
      </c>
      <c r="B389" s="21">
        <v>43500</v>
      </c>
      <c r="C389" s="27" t="s">
        <v>4</v>
      </c>
      <c r="D389" s="28">
        <v>139</v>
      </c>
      <c r="E389" s="32">
        <v>286</v>
      </c>
      <c r="F389" s="28">
        <v>1381.55</v>
      </c>
      <c r="G389" s="28">
        <v>0</v>
      </c>
      <c r="H389" s="28">
        <v>0</v>
      </c>
      <c r="I389" s="28">
        <v>110.52</v>
      </c>
      <c r="J389" s="28">
        <v>0</v>
      </c>
      <c r="K389" s="28">
        <v>72.36</v>
      </c>
      <c r="L389" s="28">
        <v>0</v>
      </c>
      <c r="M389" s="28">
        <v>0</v>
      </c>
      <c r="N389" s="29">
        <f>(F389+G389-H389-I389-J389-K389-L389-M389)</f>
        <v>1198.67</v>
      </c>
    </row>
    <row r="390" spans="1:14" s="3" customFormat="1" ht="12" x14ac:dyDescent="0.2">
      <c r="A390" s="19" t="s">
        <v>546</v>
      </c>
      <c r="B390" s="21">
        <v>43780</v>
      </c>
      <c r="C390" s="27" t="s">
        <v>10</v>
      </c>
      <c r="D390" s="28">
        <v>139</v>
      </c>
      <c r="E390" s="32">
        <v>286</v>
      </c>
      <c r="F390" s="28">
        <v>1211.0999999999999</v>
      </c>
      <c r="G390" s="28">
        <v>0</v>
      </c>
      <c r="H390" s="28">
        <v>0</v>
      </c>
      <c r="I390" s="28">
        <v>96.88</v>
      </c>
      <c r="J390" s="28">
        <v>0</v>
      </c>
      <c r="K390" s="28">
        <v>72.67</v>
      </c>
      <c r="L390" s="28">
        <v>0</v>
      </c>
      <c r="M390" s="28">
        <v>0</v>
      </c>
      <c r="N390" s="29">
        <f>(F390+G390-H390-I390-J390-K390-L390-M390)</f>
        <v>1041.5499999999997</v>
      </c>
    </row>
    <row r="391" spans="1:14" s="3" customFormat="1" ht="12" x14ac:dyDescent="0.2">
      <c r="A391" s="19" t="s">
        <v>288</v>
      </c>
      <c r="B391" s="21">
        <v>43132</v>
      </c>
      <c r="C391" s="27" t="s">
        <v>8</v>
      </c>
      <c r="D391" s="28">
        <v>139</v>
      </c>
      <c r="E391" s="32">
        <v>234</v>
      </c>
      <c r="F391" s="28">
        <v>1104.6099999999999</v>
      </c>
      <c r="G391" s="28">
        <v>0</v>
      </c>
      <c r="H391" s="28">
        <v>0</v>
      </c>
      <c r="I391" s="28">
        <v>88.37</v>
      </c>
      <c r="J391" s="28">
        <v>0</v>
      </c>
      <c r="K391" s="28">
        <v>55.79</v>
      </c>
      <c r="L391" s="28">
        <v>0</v>
      </c>
      <c r="M391" s="28">
        <v>0</v>
      </c>
      <c r="N391" s="29">
        <f>(F391+G391-H391-I391-J391-K391-L391-M391)</f>
        <v>960.44999999999993</v>
      </c>
    </row>
    <row r="392" spans="1:14" s="3" customFormat="1" ht="12" x14ac:dyDescent="0.2">
      <c r="A392" s="19" t="s">
        <v>289</v>
      </c>
      <c r="B392" s="21">
        <v>43132</v>
      </c>
      <c r="C392" s="27" t="s">
        <v>4</v>
      </c>
      <c r="D392" s="28">
        <v>139</v>
      </c>
      <c r="E392" s="32">
        <v>234</v>
      </c>
      <c r="F392" s="28">
        <v>1109.2</v>
      </c>
      <c r="G392" s="28">
        <v>0</v>
      </c>
      <c r="H392" s="28">
        <v>20</v>
      </c>
      <c r="I392" s="28">
        <v>88.74</v>
      </c>
      <c r="J392" s="28">
        <v>0</v>
      </c>
      <c r="K392" s="28">
        <v>0</v>
      </c>
      <c r="L392" s="28">
        <v>0</v>
      </c>
      <c r="M392" s="28">
        <v>20</v>
      </c>
      <c r="N392" s="29">
        <f>(F392+G392-H392-I392-J392-K392-L392-M392)</f>
        <v>980.46</v>
      </c>
    </row>
    <row r="393" spans="1:14" s="3" customFormat="1" ht="12" x14ac:dyDescent="0.2">
      <c r="A393" s="19" t="s">
        <v>290</v>
      </c>
      <c r="B393" s="21">
        <v>43508</v>
      </c>
      <c r="C393" s="27" t="s">
        <v>4</v>
      </c>
      <c r="D393" s="28">
        <v>139</v>
      </c>
      <c r="E393" s="32">
        <v>286</v>
      </c>
      <c r="F393" s="28">
        <v>1381.55</v>
      </c>
      <c r="G393" s="28">
        <v>48.62</v>
      </c>
      <c r="H393" s="28">
        <v>0</v>
      </c>
      <c r="I393" s="28">
        <v>110.52</v>
      </c>
      <c r="J393" s="28">
        <v>72.36</v>
      </c>
      <c r="K393" s="28">
        <v>0</v>
      </c>
      <c r="L393" s="28">
        <v>0</v>
      </c>
      <c r="M393" s="28">
        <v>20</v>
      </c>
      <c r="N393" s="29">
        <f>(F393+G393-H393-I393-J393-K393-L393-M393)</f>
        <v>1227.29</v>
      </c>
    </row>
    <row r="394" spans="1:14" s="3" customFormat="1" ht="12" x14ac:dyDescent="0.2">
      <c r="A394" s="19" t="s">
        <v>462</v>
      </c>
      <c r="B394" s="21">
        <v>43132</v>
      </c>
      <c r="C394" s="27" t="s">
        <v>4</v>
      </c>
      <c r="D394" s="28">
        <v>139</v>
      </c>
      <c r="E394" s="32">
        <v>234</v>
      </c>
      <c r="F394" s="28">
        <v>1109.2</v>
      </c>
      <c r="G394" s="28">
        <v>48.62</v>
      </c>
      <c r="H394" s="28">
        <v>0</v>
      </c>
      <c r="I394" s="28">
        <v>88.74</v>
      </c>
      <c r="J394" s="28">
        <v>56.02</v>
      </c>
      <c r="K394" s="28">
        <v>0</v>
      </c>
      <c r="L394" s="28">
        <v>0</v>
      </c>
      <c r="M394" s="28">
        <v>20</v>
      </c>
      <c r="N394" s="29">
        <f>(F394+G394-H394-I394-J394-K394-L394-M394)</f>
        <v>993.06</v>
      </c>
    </row>
    <row r="395" spans="1:14" s="3" customFormat="1" ht="12" x14ac:dyDescent="0.2">
      <c r="A395" s="19" t="s">
        <v>547</v>
      </c>
      <c r="B395" s="21">
        <v>43500</v>
      </c>
      <c r="C395" s="27" t="s">
        <v>8</v>
      </c>
      <c r="D395" s="28">
        <v>139</v>
      </c>
      <c r="E395" s="32">
        <v>286</v>
      </c>
      <c r="F395" s="28">
        <v>1375.65</v>
      </c>
      <c r="G395" s="28">
        <v>97.24</v>
      </c>
      <c r="H395" s="28">
        <v>0</v>
      </c>
      <c r="I395" s="28">
        <v>110.05</v>
      </c>
      <c r="J395" s="28">
        <v>0</v>
      </c>
      <c r="K395" s="28">
        <v>72.05</v>
      </c>
      <c r="L395" s="28">
        <v>0</v>
      </c>
      <c r="M395" s="28">
        <v>0</v>
      </c>
      <c r="N395" s="29">
        <f>(F395+G395-H395-I395-J395-K395-L395-M395)</f>
        <v>1290.7900000000002</v>
      </c>
    </row>
    <row r="396" spans="1:14" s="3" customFormat="1" ht="12" x14ac:dyDescent="0.2">
      <c r="A396" s="19" t="s">
        <v>291</v>
      </c>
      <c r="B396" s="21">
        <v>43500</v>
      </c>
      <c r="C396" s="27" t="s">
        <v>4</v>
      </c>
      <c r="D396" s="28">
        <v>139</v>
      </c>
      <c r="E396" s="32">
        <v>286</v>
      </c>
      <c r="F396" s="28">
        <v>1381.55</v>
      </c>
      <c r="G396" s="28">
        <v>97.24</v>
      </c>
      <c r="H396" s="28">
        <v>0</v>
      </c>
      <c r="I396" s="28">
        <v>110.52</v>
      </c>
      <c r="J396" s="28">
        <v>0</v>
      </c>
      <c r="K396" s="28">
        <v>72.36</v>
      </c>
      <c r="L396" s="28">
        <v>0</v>
      </c>
      <c r="M396" s="28">
        <v>0</v>
      </c>
      <c r="N396" s="29">
        <f>(F396+G396-H396-I396-J396-K396-L396-M396)</f>
        <v>1295.9100000000001</v>
      </c>
    </row>
    <row r="397" spans="1:14" s="3" customFormat="1" ht="12" x14ac:dyDescent="0.2">
      <c r="A397" s="19" t="s">
        <v>548</v>
      </c>
      <c r="B397" s="21">
        <v>43132</v>
      </c>
      <c r="C397" s="27" t="s">
        <v>4</v>
      </c>
      <c r="D397" s="28">
        <v>139</v>
      </c>
      <c r="E397" s="32">
        <v>208</v>
      </c>
      <c r="F397" s="28">
        <v>1109.2</v>
      </c>
      <c r="G397" s="28">
        <v>48.62</v>
      </c>
      <c r="H397" s="28">
        <v>0</v>
      </c>
      <c r="I397" s="28">
        <v>88.74</v>
      </c>
      <c r="J397" s="28">
        <v>0</v>
      </c>
      <c r="K397" s="28">
        <v>0</v>
      </c>
      <c r="L397" s="28">
        <v>0</v>
      </c>
      <c r="M397" s="28">
        <v>0</v>
      </c>
      <c r="N397" s="29">
        <f>(F397+G397-H397-I397-J397-K397-L397-M397)</f>
        <v>1069.08</v>
      </c>
    </row>
    <row r="398" spans="1:14" s="3" customFormat="1" ht="12" x14ac:dyDescent="0.2">
      <c r="A398" s="19" t="s">
        <v>292</v>
      </c>
      <c r="B398" s="21">
        <v>43132</v>
      </c>
      <c r="C398" s="27" t="s">
        <v>8</v>
      </c>
      <c r="D398" s="28">
        <v>139</v>
      </c>
      <c r="E398" s="32">
        <v>234</v>
      </c>
      <c r="F398" s="28">
        <v>1104.6099999999999</v>
      </c>
      <c r="G398" s="28">
        <v>0</v>
      </c>
      <c r="H398" s="28">
        <v>0</v>
      </c>
      <c r="I398" s="28">
        <v>88.37</v>
      </c>
      <c r="J398" s="28">
        <v>0</v>
      </c>
      <c r="K398" s="28">
        <v>55.79</v>
      </c>
      <c r="L398" s="28">
        <v>0</v>
      </c>
      <c r="M398" s="28">
        <v>20</v>
      </c>
      <c r="N398" s="29">
        <f>(F398+G398-H398-I398-J398-K398-L398-M398)</f>
        <v>940.44999999999993</v>
      </c>
    </row>
    <row r="399" spans="1:14" s="3" customFormat="1" ht="12" x14ac:dyDescent="0.2">
      <c r="A399" s="19" t="s">
        <v>549</v>
      </c>
      <c r="B399" s="21">
        <v>43132</v>
      </c>
      <c r="C399" s="27" t="s">
        <v>4</v>
      </c>
      <c r="D399" s="28">
        <v>139</v>
      </c>
      <c r="E399" s="32">
        <v>234</v>
      </c>
      <c r="F399" s="28">
        <v>1109.2</v>
      </c>
      <c r="G399" s="28">
        <v>48.62</v>
      </c>
      <c r="H399" s="28">
        <v>0</v>
      </c>
      <c r="I399" s="28">
        <v>88.74</v>
      </c>
      <c r="J399" s="28">
        <v>0</v>
      </c>
      <c r="K399" s="28">
        <v>56.02</v>
      </c>
      <c r="L399" s="28">
        <v>0</v>
      </c>
      <c r="M399" s="28">
        <v>20</v>
      </c>
      <c r="N399" s="29">
        <f>(F399+G399-H399-I399-J399-K399-L399-M399)</f>
        <v>993.06</v>
      </c>
    </row>
    <row r="400" spans="1:14" s="3" customFormat="1" ht="12" x14ac:dyDescent="0.2">
      <c r="A400" s="19" t="s">
        <v>293</v>
      </c>
      <c r="B400" s="21">
        <v>43132</v>
      </c>
      <c r="C400" s="27" t="s">
        <v>4</v>
      </c>
      <c r="D400" s="28">
        <v>139</v>
      </c>
      <c r="E400" s="32">
        <v>234</v>
      </c>
      <c r="F400" s="28">
        <v>1109.2</v>
      </c>
      <c r="G400" s="28">
        <v>0</v>
      </c>
      <c r="H400" s="28">
        <v>0</v>
      </c>
      <c r="I400" s="28">
        <v>88.74</v>
      </c>
      <c r="J400" s="28">
        <v>0</v>
      </c>
      <c r="K400" s="28">
        <v>56.02</v>
      </c>
      <c r="L400" s="28">
        <v>0</v>
      </c>
      <c r="M400" s="28">
        <v>0</v>
      </c>
      <c r="N400" s="29">
        <f>(F400+G400-H400-I400-J400-K400-L400-M400)</f>
        <v>964.44</v>
      </c>
    </row>
    <row r="401" spans="1:14" s="3" customFormat="1" ht="12" x14ac:dyDescent="0.2">
      <c r="A401" s="19" t="s">
        <v>550</v>
      </c>
      <c r="B401" s="21">
        <v>43132</v>
      </c>
      <c r="C401" s="27" t="s">
        <v>8</v>
      </c>
      <c r="D401" s="28">
        <v>139</v>
      </c>
      <c r="E401" s="32">
        <v>234</v>
      </c>
      <c r="F401" s="28">
        <v>1104.6099999999999</v>
      </c>
      <c r="G401" s="28">
        <v>0</v>
      </c>
      <c r="H401" s="28">
        <v>0</v>
      </c>
      <c r="I401" s="28">
        <v>88.37</v>
      </c>
      <c r="J401" s="28">
        <v>0</v>
      </c>
      <c r="K401" s="28">
        <v>0</v>
      </c>
      <c r="L401" s="28">
        <v>0</v>
      </c>
      <c r="M401" s="28">
        <v>20</v>
      </c>
      <c r="N401" s="29">
        <f>(F401+G401-H401-I401-J401-K401-L401-M401)</f>
        <v>996.2399999999999</v>
      </c>
    </row>
    <row r="402" spans="1:14" s="3" customFormat="1" ht="12" x14ac:dyDescent="0.2">
      <c r="A402" s="19" t="s">
        <v>294</v>
      </c>
      <c r="B402" s="21">
        <v>43132</v>
      </c>
      <c r="C402" s="27" t="s">
        <v>4</v>
      </c>
      <c r="D402" s="28">
        <v>139</v>
      </c>
      <c r="E402" s="32">
        <v>234</v>
      </c>
      <c r="F402" s="28">
        <v>1109.2</v>
      </c>
      <c r="G402" s="28">
        <v>0</v>
      </c>
      <c r="H402" s="28">
        <v>0</v>
      </c>
      <c r="I402" s="28">
        <v>88.74</v>
      </c>
      <c r="J402" s="28">
        <v>0</v>
      </c>
      <c r="K402" s="28">
        <v>56.02</v>
      </c>
      <c r="L402" s="28">
        <v>0</v>
      </c>
      <c r="M402" s="28">
        <v>0</v>
      </c>
      <c r="N402" s="29">
        <f>(F402+G402-H402-I402-J402-K402-L402-M402)</f>
        <v>964.44</v>
      </c>
    </row>
    <row r="403" spans="1:14" s="3" customFormat="1" ht="12" x14ac:dyDescent="0.2">
      <c r="A403" s="19" t="s">
        <v>295</v>
      </c>
      <c r="B403" s="21">
        <v>43132</v>
      </c>
      <c r="C403" s="27" t="s">
        <v>6</v>
      </c>
      <c r="D403" s="28">
        <v>139</v>
      </c>
      <c r="E403" s="32">
        <v>234</v>
      </c>
      <c r="F403" s="28">
        <v>1099.78</v>
      </c>
      <c r="G403" s="28">
        <v>0</v>
      </c>
      <c r="H403" s="28">
        <v>0</v>
      </c>
      <c r="I403" s="28">
        <v>87.98</v>
      </c>
      <c r="J403" s="28">
        <v>0</v>
      </c>
      <c r="K403" s="28">
        <v>55.54</v>
      </c>
      <c r="L403" s="28">
        <v>0</v>
      </c>
      <c r="M403" s="28">
        <v>0</v>
      </c>
      <c r="N403" s="29">
        <f>(F403+G403-H403-I403-J403-K403-L403-M403)</f>
        <v>956.26</v>
      </c>
    </row>
    <row r="404" spans="1:14" s="3" customFormat="1" ht="12" x14ac:dyDescent="0.2">
      <c r="A404" s="19" t="s">
        <v>296</v>
      </c>
      <c r="B404" s="21">
        <v>43132</v>
      </c>
      <c r="C404" s="27" t="s">
        <v>4</v>
      </c>
      <c r="D404" s="28">
        <v>139</v>
      </c>
      <c r="E404" s="32">
        <v>234</v>
      </c>
      <c r="F404" s="28">
        <v>1109.2</v>
      </c>
      <c r="G404" s="28">
        <v>48.62</v>
      </c>
      <c r="H404" s="28">
        <v>0</v>
      </c>
      <c r="I404" s="28">
        <v>88.74</v>
      </c>
      <c r="J404" s="28">
        <v>0</v>
      </c>
      <c r="K404" s="28">
        <v>0</v>
      </c>
      <c r="L404" s="28">
        <v>0</v>
      </c>
      <c r="M404" s="28">
        <v>0</v>
      </c>
      <c r="N404" s="29">
        <f>(F404+G404-H404-I404-J404-K404-L404-M404)</f>
        <v>1069.08</v>
      </c>
    </row>
    <row r="405" spans="1:14" s="3" customFormat="1" ht="12" x14ac:dyDescent="0.2">
      <c r="A405" s="19" t="s">
        <v>297</v>
      </c>
      <c r="B405" s="21">
        <v>43500</v>
      </c>
      <c r="C405" s="27" t="s">
        <v>4</v>
      </c>
      <c r="D405" s="28">
        <v>139</v>
      </c>
      <c r="E405" s="32">
        <v>286</v>
      </c>
      <c r="F405" s="28">
        <v>1381.55</v>
      </c>
      <c r="G405" s="28">
        <v>0</v>
      </c>
      <c r="H405" s="28">
        <v>0</v>
      </c>
      <c r="I405" s="28">
        <v>110.52</v>
      </c>
      <c r="J405" s="28">
        <v>0</v>
      </c>
      <c r="K405" s="28">
        <v>72.36</v>
      </c>
      <c r="L405" s="28">
        <v>0</v>
      </c>
      <c r="M405" s="28">
        <v>20</v>
      </c>
      <c r="N405" s="29">
        <f>(F405+G405-H405-I405-J405-K405-L405-M405)</f>
        <v>1178.67</v>
      </c>
    </row>
    <row r="406" spans="1:14" s="3" customFormat="1" ht="12" x14ac:dyDescent="0.2">
      <c r="A406" s="19" t="s">
        <v>298</v>
      </c>
      <c r="B406" s="21">
        <v>43132</v>
      </c>
      <c r="C406" s="27" t="s">
        <v>8</v>
      </c>
      <c r="D406" s="28">
        <v>139</v>
      </c>
      <c r="E406" s="32">
        <v>234</v>
      </c>
      <c r="F406" s="28">
        <v>1104.6099999999999</v>
      </c>
      <c r="G406" s="28">
        <v>48.62</v>
      </c>
      <c r="H406" s="28">
        <v>0</v>
      </c>
      <c r="I406" s="28">
        <v>88.37</v>
      </c>
      <c r="J406" s="28">
        <v>0</v>
      </c>
      <c r="K406" s="28">
        <v>0</v>
      </c>
      <c r="L406" s="28">
        <v>0</v>
      </c>
      <c r="M406" s="28">
        <v>0</v>
      </c>
      <c r="N406" s="29">
        <f>(F406+G406-H406-I406-J406-K406-L406-M406)</f>
        <v>1064.8599999999997</v>
      </c>
    </row>
    <row r="407" spans="1:14" s="3" customFormat="1" ht="12" x14ac:dyDescent="0.2">
      <c r="A407" s="19" t="s">
        <v>299</v>
      </c>
      <c r="B407" s="21">
        <v>43500</v>
      </c>
      <c r="C407" s="27" t="s">
        <v>4</v>
      </c>
      <c r="D407" s="28">
        <v>139</v>
      </c>
      <c r="E407" s="32">
        <v>286</v>
      </c>
      <c r="F407" s="28">
        <v>1381.55</v>
      </c>
      <c r="G407" s="28">
        <v>48.62</v>
      </c>
      <c r="H407" s="28">
        <v>0</v>
      </c>
      <c r="I407" s="28">
        <v>110.52</v>
      </c>
      <c r="J407" s="28">
        <v>0</v>
      </c>
      <c r="K407" s="28">
        <v>0</v>
      </c>
      <c r="L407" s="28">
        <v>0</v>
      </c>
      <c r="M407" s="28">
        <v>20</v>
      </c>
      <c r="N407" s="29">
        <f>(F407+G407-H407-I407-J407-K407-L407-M407)</f>
        <v>1299.6499999999999</v>
      </c>
    </row>
    <row r="408" spans="1:14" s="3" customFormat="1" ht="12" x14ac:dyDescent="0.2">
      <c r="A408" s="19" t="s">
        <v>300</v>
      </c>
      <c r="B408" s="21">
        <v>43600</v>
      </c>
      <c r="C408" s="27" t="s">
        <v>4</v>
      </c>
      <c r="D408" s="28">
        <v>139</v>
      </c>
      <c r="E408" s="32">
        <v>286</v>
      </c>
      <c r="F408" s="28">
        <v>1281.21</v>
      </c>
      <c r="G408" s="28">
        <v>0</v>
      </c>
      <c r="H408" s="28">
        <v>0</v>
      </c>
      <c r="I408" s="28">
        <v>102.49</v>
      </c>
      <c r="J408" s="28">
        <v>0</v>
      </c>
      <c r="K408" s="28">
        <v>72.36</v>
      </c>
      <c r="L408" s="28">
        <v>0</v>
      </c>
      <c r="M408" s="28">
        <v>0</v>
      </c>
      <c r="N408" s="29">
        <f>(F408+G408-H408-I408-J408-K408-L408-M408)</f>
        <v>1106.3600000000001</v>
      </c>
    </row>
    <row r="409" spans="1:14" s="3" customFormat="1" ht="17.25" customHeight="1" x14ac:dyDescent="0.2">
      <c r="A409" s="19" t="s">
        <v>301</v>
      </c>
      <c r="B409" s="21">
        <v>43759</v>
      </c>
      <c r="C409" s="27" t="s">
        <v>4</v>
      </c>
      <c r="D409" s="28">
        <v>139</v>
      </c>
      <c r="E409" s="32">
        <v>286</v>
      </c>
      <c r="F409" s="28">
        <v>1205.95</v>
      </c>
      <c r="G409" s="28">
        <v>0</v>
      </c>
      <c r="H409" s="28">
        <v>0</v>
      </c>
      <c r="I409" s="28">
        <v>96.47</v>
      </c>
      <c r="J409" s="28">
        <v>0</v>
      </c>
      <c r="K409" s="28">
        <v>72.36</v>
      </c>
      <c r="L409" s="28">
        <v>0</v>
      </c>
      <c r="M409" s="28">
        <v>0</v>
      </c>
      <c r="N409" s="29">
        <f>(F409+G409-H409-I409-J409-K409-L409-M409)</f>
        <v>1037.1200000000001</v>
      </c>
    </row>
    <row r="410" spans="1:14" s="3" customFormat="1" ht="12" x14ac:dyDescent="0.2">
      <c r="A410" s="19" t="s">
        <v>551</v>
      </c>
      <c r="B410" s="21">
        <v>43754</v>
      </c>
      <c r="C410" s="27" t="s">
        <v>4</v>
      </c>
      <c r="D410" s="28">
        <v>139</v>
      </c>
      <c r="E410" s="32">
        <v>286</v>
      </c>
      <c r="F410" s="28">
        <v>1205.95</v>
      </c>
      <c r="G410" s="28">
        <v>0</v>
      </c>
      <c r="H410" s="28">
        <v>0</v>
      </c>
      <c r="I410" s="28">
        <v>96.47</v>
      </c>
      <c r="J410" s="28">
        <v>0</v>
      </c>
      <c r="K410" s="28">
        <v>72.36</v>
      </c>
      <c r="L410" s="28">
        <v>0</v>
      </c>
      <c r="M410" s="28">
        <v>0</v>
      </c>
      <c r="N410" s="29">
        <f>(F410+G410-H410-I410-J410-K410-L410-M410)</f>
        <v>1037.1200000000001</v>
      </c>
    </row>
    <row r="411" spans="1:14" s="3" customFormat="1" ht="18.75" customHeight="1" x14ac:dyDescent="0.2">
      <c r="A411" s="19" t="s">
        <v>302</v>
      </c>
      <c r="B411" s="21">
        <v>43132</v>
      </c>
      <c r="C411" s="27" t="s">
        <v>4</v>
      </c>
      <c r="D411" s="28">
        <v>139</v>
      </c>
      <c r="E411" s="32">
        <v>234</v>
      </c>
      <c r="F411" s="28">
        <v>1109.2</v>
      </c>
      <c r="G411" s="28">
        <v>48.62</v>
      </c>
      <c r="H411" s="28">
        <v>0</v>
      </c>
      <c r="I411" s="28">
        <v>88.74</v>
      </c>
      <c r="J411" s="28">
        <v>0</v>
      </c>
      <c r="K411" s="28">
        <v>56.02</v>
      </c>
      <c r="L411" s="28">
        <v>0</v>
      </c>
      <c r="M411" s="28">
        <v>20</v>
      </c>
      <c r="N411" s="29">
        <f>(F411+G411-H411-I411-J411-K411-L411-M411)</f>
        <v>993.06</v>
      </c>
    </row>
    <row r="412" spans="1:14" s="3" customFormat="1" ht="12" x14ac:dyDescent="0.2">
      <c r="A412" s="19" t="s">
        <v>303</v>
      </c>
      <c r="B412" s="21">
        <v>43544</v>
      </c>
      <c r="C412" s="27" t="s">
        <v>6</v>
      </c>
      <c r="D412" s="28">
        <v>139</v>
      </c>
      <c r="E412" s="32">
        <v>286</v>
      </c>
      <c r="F412" s="28">
        <v>1369.75</v>
      </c>
      <c r="G412" s="28">
        <v>0</v>
      </c>
      <c r="H412" s="28">
        <v>0</v>
      </c>
      <c r="I412" s="28">
        <v>109.58</v>
      </c>
      <c r="J412" s="28">
        <v>0</v>
      </c>
      <c r="K412" s="28">
        <v>71.739999999999995</v>
      </c>
      <c r="L412" s="28">
        <v>0</v>
      </c>
      <c r="M412" s="28">
        <v>0</v>
      </c>
      <c r="N412" s="29">
        <f>(F412+G412-H412-I412-J412-K412-L412-M412)</f>
        <v>1188.43</v>
      </c>
    </row>
    <row r="413" spans="1:14" s="3" customFormat="1" ht="12" x14ac:dyDescent="0.2">
      <c r="A413" s="19" t="s">
        <v>304</v>
      </c>
      <c r="B413" s="21">
        <v>43500</v>
      </c>
      <c r="C413" s="27" t="s">
        <v>4</v>
      </c>
      <c r="D413" s="28">
        <v>139</v>
      </c>
      <c r="E413" s="32">
        <v>286</v>
      </c>
      <c r="F413" s="28">
        <v>1381.55</v>
      </c>
      <c r="G413" s="28">
        <v>0</v>
      </c>
      <c r="H413" s="28">
        <v>0</v>
      </c>
      <c r="I413" s="28">
        <v>110.52</v>
      </c>
      <c r="J413" s="28">
        <v>0</v>
      </c>
      <c r="K413" s="28">
        <v>72.36</v>
      </c>
      <c r="L413" s="28">
        <v>0</v>
      </c>
      <c r="M413" s="28">
        <v>0</v>
      </c>
      <c r="N413" s="29">
        <f>(F413+G413-H413-I413-J413-K413-L413-M413)</f>
        <v>1198.67</v>
      </c>
    </row>
    <row r="414" spans="1:14" s="3" customFormat="1" ht="12" x14ac:dyDescent="0.2">
      <c r="A414" s="19" t="s">
        <v>305</v>
      </c>
      <c r="B414" s="21">
        <v>43132</v>
      </c>
      <c r="C414" s="27" t="s">
        <v>4</v>
      </c>
      <c r="D414" s="28">
        <v>139</v>
      </c>
      <c r="E414" s="32">
        <v>234</v>
      </c>
      <c r="F414" s="28">
        <v>1109.2</v>
      </c>
      <c r="G414" s="28">
        <v>0</v>
      </c>
      <c r="H414" s="28">
        <v>0</v>
      </c>
      <c r="I414" s="28">
        <v>88.74</v>
      </c>
      <c r="J414" s="28">
        <v>0</v>
      </c>
      <c r="K414" s="28">
        <v>56.02</v>
      </c>
      <c r="L414" s="28">
        <v>0</v>
      </c>
      <c r="M414" s="28">
        <v>20</v>
      </c>
      <c r="N414" s="29">
        <f>(F414+G414-H414-I414-J414-K414-L414-M414)</f>
        <v>944.44</v>
      </c>
    </row>
    <row r="415" spans="1:14" s="3" customFormat="1" ht="12" x14ac:dyDescent="0.2">
      <c r="A415" s="19" t="s">
        <v>306</v>
      </c>
      <c r="B415" s="21">
        <v>43132</v>
      </c>
      <c r="C415" s="27" t="s">
        <v>6</v>
      </c>
      <c r="D415" s="28">
        <v>139</v>
      </c>
      <c r="E415" s="32">
        <v>234</v>
      </c>
      <c r="F415" s="28">
        <v>1099.78</v>
      </c>
      <c r="G415" s="28">
        <v>0</v>
      </c>
      <c r="H415" s="28">
        <v>0</v>
      </c>
      <c r="I415" s="28">
        <v>87.98</v>
      </c>
      <c r="J415" s="28">
        <v>0</v>
      </c>
      <c r="K415" s="28">
        <v>0</v>
      </c>
      <c r="L415" s="28">
        <v>0</v>
      </c>
      <c r="M415" s="28">
        <v>0</v>
      </c>
      <c r="N415" s="29">
        <f>(F415+G415-H415-I415-J415-K415-L415-M415)</f>
        <v>1011.8</v>
      </c>
    </row>
    <row r="416" spans="1:14" s="3" customFormat="1" ht="12" x14ac:dyDescent="0.2">
      <c r="A416" s="19" t="s">
        <v>552</v>
      </c>
      <c r="B416" s="21">
        <v>43500</v>
      </c>
      <c r="C416" s="27" t="s">
        <v>4</v>
      </c>
      <c r="D416" s="28">
        <v>139</v>
      </c>
      <c r="E416" s="32">
        <v>286</v>
      </c>
      <c r="F416" s="28">
        <v>1381.55</v>
      </c>
      <c r="G416" s="28">
        <v>0</v>
      </c>
      <c r="H416" s="28">
        <v>0</v>
      </c>
      <c r="I416" s="28">
        <v>110.52</v>
      </c>
      <c r="J416" s="28">
        <v>0</v>
      </c>
      <c r="K416" s="28">
        <v>72.36</v>
      </c>
      <c r="L416" s="28">
        <v>0</v>
      </c>
      <c r="M416" s="28">
        <v>0</v>
      </c>
      <c r="N416" s="29">
        <f>(F416+G416-H416-I416-J416-K416-L416-M416)</f>
        <v>1198.67</v>
      </c>
    </row>
    <row r="417" spans="1:14" s="3" customFormat="1" ht="12" x14ac:dyDescent="0.2">
      <c r="A417" s="19" t="s">
        <v>308</v>
      </c>
      <c r="B417" s="21">
        <v>43132</v>
      </c>
      <c r="C417" s="27" t="s">
        <v>6</v>
      </c>
      <c r="D417" s="28">
        <v>139</v>
      </c>
      <c r="E417" s="32">
        <v>234</v>
      </c>
      <c r="F417" s="28">
        <v>1099.78</v>
      </c>
      <c r="G417" s="28">
        <v>0</v>
      </c>
      <c r="H417" s="28">
        <v>0</v>
      </c>
      <c r="I417" s="28">
        <v>87.98</v>
      </c>
      <c r="J417" s="28">
        <v>0</v>
      </c>
      <c r="K417" s="28">
        <v>55.54</v>
      </c>
      <c r="L417" s="28">
        <v>0</v>
      </c>
      <c r="M417" s="28">
        <v>20</v>
      </c>
      <c r="N417" s="29">
        <f>(F417+G417-H417-I417-J417-K417-L417-M417)</f>
        <v>936.26</v>
      </c>
    </row>
    <row r="418" spans="1:14" s="3" customFormat="1" ht="12" x14ac:dyDescent="0.2">
      <c r="A418" s="19" t="s">
        <v>309</v>
      </c>
      <c r="B418" s="21">
        <v>43546</v>
      </c>
      <c r="C418" s="27" t="s">
        <v>8</v>
      </c>
      <c r="D418" s="28">
        <v>139</v>
      </c>
      <c r="E418" s="32">
        <v>286</v>
      </c>
      <c r="F418" s="28">
        <v>1375.65</v>
      </c>
      <c r="G418" s="28">
        <v>0</v>
      </c>
      <c r="H418" s="28">
        <v>0</v>
      </c>
      <c r="I418" s="28">
        <v>110.05</v>
      </c>
      <c r="J418" s="28">
        <v>0</v>
      </c>
      <c r="K418" s="28">
        <v>72.05</v>
      </c>
      <c r="L418" s="28">
        <v>0</v>
      </c>
      <c r="M418" s="28">
        <v>0</v>
      </c>
      <c r="N418" s="29">
        <f>(F418+G418-H418-I418-J418-K418-L418-M418)</f>
        <v>1193.5500000000002</v>
      </c>
    </row>
    <row r="419" spans="1:14" s="3" customFormat="1" ht="12" x14ac:dyDescent="0.2">
      <c r="A419" s="19" t="s">
        <v>463</v>
      </c>
      <c r="B419" s="21">
        <v>43132</v>
      </c>
      <c r="C419" s="27" t="s">
        <v>4</v>
      </c>
      <c r="D419" s="28">
        <v>139</v>
      </c>
      <c r="E419" s="32">
        <v>234</v>
      </c>
      <c r="F419" s="28">
        <v>1109.2</v>
      </c>
      <c r="G419" s="28">
        <v>48.62</v>
      </c>
      <c r="H419" s="28">
        <v>0</v>
      </c>
      <c r="I419" s="28">
        <v>88.74</v>
      </c>
      <c r="J419" s="28">
        <v>0</v>
      </c>
      <c r="K419" s="28">
        <v>0</v>
      </c>
      <c r="L419" s="28">
        <v>0</v>
      </c>
      <c r="M419" s="28">
        <v>0</v>
      </c>
      <c r="N419" s="29">
        <f>(F419+G419-H419-I419-J419-K419-L419-M419)</f>
        <v>1069.08</v>
      </c>
    </row>
    <row r="420" spans="1:14" s="3" customFormat="1" ht="12" x14ac:dyDescent="0.2">
      <c r="A420" s="19" t="s">
        <v>310</v>
      </c>
      <c r="B420" s="21">
        <v>43132</v>
      </c>
      <c r="C420" s="27" t="s">
        <v>6</v>
      </c>
      <c r="D420" s="28">
        <v>139</v>
      </c>
      <c r="E420" s="32">
        <v>260</v>
      </c>
      <c r="F420" s="28">
        <v>1099.78</v>
      </c>
      <c r="G420" s="28">
        <v>97.24</v>
      </c>
      <c r="H420" s="28">
        <v>0</v>
      </c>
      <c r="I420" s="28">
        <v>87.98</v>
      </c>
      <c r="J420" s="28">
        <v>0</v>
      </c>
      <c r="K420" s="28">
        <v>55.54</v>
      </c>
      <c r="L420" s="28">
        <v>0</v>
      </c>
      <c r="M420" s="28">
        <v>0</v>
      </c>
      <c r="N420" s="29">
        <f>(F420+G420-H420-I420-J420-K420-L420-M420)</f>
        <v>1053.5</v>
      </c>
    </row>
    <row r="421" spans="1:14" s="3" customFormat="1" ht="14.25" customHeight="1" x14ac:dyDescent="0.2">
      <c r="A421" s="19" t="s">
        <v>312</v>
      </c>
      <c r="B421" s="21">
        <v>43132</v>
      </c>
      <c r="C421" s="27" t="s">
        <v>6</v>
      </c>
      <c r="D421" s="28">
        <v>139</v>
      </c>
      <c r="E421" s="32">
        <v>234</v>
      </c>
      <c r="F421" s="28">
        <v>1099.78</v>
      </c>
      <c r="G421" s="28">
        <v>48.62</v>
      </c>
      <c r="H421" s="28">
        <v>0</v>
      </c>
      <c r="I421" s="28">
        <v>87.98</v>
      </c>
      <c r="J421" s="28">
        <v>0</v>
      </c>
      <c r="K421" s="28">
        <v>0</v>
      </c>
      <c r="L421" s="28">
        <v>0</v>
      </c>
      <c r="M421" s="28">
        <v>0</v>
      </c>
      <c r="N421" s="29">
        <f>(F421+G421-H421-I421-J421-K421-L421-M421)</f>
        <v>1060.4199999999998</v>
      </c>
    </row>
    <row r="422" spans="1:14" s="3" customFormat="1" ht="12" x14ac:dyDescent="0.2">
      <c r="A422" s="19" t="s">
        <v>313</v>
      </c>
      <c r="B422" s="21">
        <v>43132</v>
      </c>
      <c r="C422" s="27" t="s">
        <v>4</v>
      </c>
      <c r="D422" s="28">
        <v>139</v>
      </c>
      <c r="E422" s="32">
        <v>234</v>
      </c>
      <c r="F422" s="28">
        <v>1109.2</v>
      </c>
      <c r="G422" s="28">
        <v>48.62</v>
      </c>
      <c r="H422" s="28">
        <v>0</v>
      </c>
      <c r="I422" s="28">
        <v>88.74</v>
      </c>
      <c r="J422" s="28">
        <v>0</v>
      </c>
      <c r="K422" s="28">
        <v>0</v>
      </c>
      <c r="L422" s="28">
        <v>0</v>
      </c>
      <c r="M422" s="28">
        <v>20</v>
      </c>
      <c r="N422" s="29">
        <f>(F422+G422-H422-I422-J422-K422-L422-M422)</f>
        <v>1049.08</v>
      </c>
    </row>
    <row r="423" spans="1:14" s="3" customFormat="1" ht="12" x14ac:dyDescent="0.2">
      <c r="A423" s="19" t="s">
        <v>553</v>
      </c>
      <c r="B423" s="21">
        <v>43132</v>
      </c>
      <c r="C423" s="27" t="s">
        <v>4</v>
      </c>
      <c r="D423" s="28">
        <v>139</v>
      </c>
      <c r="E423" s="32">
        <v>234</v>
      </c>
      <c r="F423" s="28">
        <v>1109.2</v>
      </c>
      <c r="G423" s="28">
        <v>0</v>
      </c>
      <c r="H423" s="28">
        <v>0</v>
      </c>
      <c r="I423" s="28">
        <v>88.74</v>
      </c>
      <c r="J423" s="28">
        <v>0</v>
      </c>
      <c r="K423" s="28">
        <v>56.02</v>
      </c>
      <c r="L423" s="28">
        <v>0</v>
      </c>
      <c r="M423" s="28">
        <v>20</v>
      </c>
      <c r="N423" s="29">
        <f>(F423+G423-H423-I423-J423-K423-L423-M423)</f>
        <v>944.44</v>
      </c>
    </row>
    <row r="424" spans="1:14" s="3" customFormat="1" ht="15.75" customHeight="1" x14ac:dyDescent="0.2">
      <c r="A424" s="19" t="s">
        <v>314</v>
      </c>
      <c r="B424" s="21">
        <v>43146</v>
      </c>
      <c r="C424" s="27" t="s">
        <v>4</v>
      </c>
      <c r="D424" s="28">
        <v>139</v>
      </c>
      <c r="E424" s="32">
        <v>234</v>
      </c>
      <c r="F424" s="28">
        <v>1109.2</v>
      </c>
      <c r="G424" s="28">
        <v>97.24</v>
      </c>
      <c r="H424" s="28">
        <v>0</v>
      </c>
      <c r="I424" s="28">
        <v>88.74</v>
      </c>
      <c r="J424" s="28">
        <v>0</v>
      </c>
      <c r="K424" s="28">
        <v>0</v>
      </c>
      <c r="L424" s="28">
        <v>0</v>
      </c>
      <c r="M424" s="28">
        <v>0</v>
      </c>
      <c r="N424" s="29">
        <f>(F424+G424-H424-I424-J424-K424-L424-M424)</f>
        <v>1117.7</v>
      </c>
    </row>
    <row r="425" spans="1:14" s="3" customFormat="1" ht="12" x14ac:dyDescent="0.2">
      <c r="A425" s="19" t="s">
        <v>315</v>
      </c>
      <c r="B425" s="21">
        <v>43500</v>
      </c>
      <c r="C425" s="27" t="s">
        <v>4</v>
      </c>
      <c r="D425" s="28">
        <v>139</v>
      </c>
      <c r="E425" s="32">
        <v>286</v>
      </c>
      <c r="F425" s="28">
        <v>1381.55</v>
      </c>
      <c r="G425" s="28">
        <v>89.4</v>
      </c>
      <c r="H425" s="28">
        <v>0</v>
      </c>
      <c r="I425" s="28">
        <v>110.52</v>
      </c>
      <c r="J425" s="28">
        <v>0</v>
      </c>
      <c r="K425" s="28">
        <v>4.67</v>
      </c>
      <c r="L425" s="28">
        <v>0</v>
      </c>
      <c r="M425" s="28">
        <v>0</v>
      </c>
      <c r="N425" s="29">
        <f>(F425+G425-H425-I425-J425-K425-L425-M425)</f>
        <v>1355.76</v>
      </c>
    </row>
    <row r="426" spans="1:14" s="3" customFormat="1" ht="12" x14ac:dyDescent="0.2">
      <c r="A426" s="19" t="s">
        <v>316</v>
      </c>
      <c r="B426" s="21">
        <v>43553</v>
      </c>
      <c r="C426" s="27" t="s">
        <v>6</v>
      </c>
      <c r="D426" s="28">
        <v>139</v>
      </c>
      <c r="E426" s="32">
        <v>286</v>
      </c>
      <c r="F426" s="28">
        <v>1369.75</v>
      </c>
      <c r="G426" s="28">
        <v>48.62</v>
      </c>
      <c r="H426" s="28">
        <v>0</v>
      </c>
      <c r="I426" s="28">
        <v>109.58</v>
      </c>
      <c r="J426" s="28">
        <v>0</v>
      </c>
      <c r="K426" s="28">
        <v>71.739999999999995</v>
      </c>
      <c r="L426" s="28">
        <v>0</v>
      </c>
      <c r="M426" s="28">
        <v>0</v>
      </c>
      <c r="N426" s="29">
        <f>(F426+G426-H426-I426-J426-K426-L426-M426)</f>
        <v>1237.05</v>
      </c>
    </row>
    <row r="427" spans="1:14" s="3" customFormat="1" ht="12" x14ac:dyDescent="0.2">
      <c r="A427" s="19" t="s">
        <v>317</v>
      </c>
      <c r="B427" s="21">
        <v>43132</v>
      </c>
      <c r="C427" s="27" t="s">
        <v>6</v>
      </c>
      <c r="D427" s="28">
        <v>139</v>
      </c>
      <c r="E427" s="32">
        <v>234</v>
      </c>
      <c r="F427" s="28">
        <v>1099.78</v>
      </c>
      <c r="G427" s="28">
        <v>48.62</v>
      </c>
      <c r="H427" s="28">
        <v>0</v>
      </c>
      <c r="I427" s="28">
        <v>87.98</v>
      </c>
      <c r="J427" s="28">
        <v>0</v>
      </c>
      <c r="K427" s="28">
        <v>55.54</v>
      </c>
      <c r="L427" s="28">
        <v>0</v>
      </c>
      <c r="M427" s="28">
        <v>20</v>
      </c>
      <c r="N427" s="29">
        <f>(F427+G427-H427-I427-J427-K427-L427-M427)</f>
        <v>984.87999999999988</v>
      </c>
    </row>
    <row r="428" spans="1:14" s="3" customFormat="1" ht="12" x14ac:dyDescent="0.2">
      <c r="A428" s="19" t="s">
        <v>554</v>
      </c>
      <c r="B428" s="21">
        <v>43500</v>
      </c>
      <c r="C428" s="27" t="s">
        <v>4</v>
      </c>
      <c r="D428" s="28">
        <v>139</v>
      </c>
      <c r="E428" s="32">
        <v>286</v>
      </c>
      <c r="F428" s="28">
        <v>1545.55</v>
      </c>
      <c r="G428" s="28">
        <v>0</v>
      </c>
      <c r="H428" s="28">
        <v>0</v>
      </c>
      <c r="I428" s="28">
        <v>123.64</v>
      </c>
      <c r="J428" s="28">
        <v>0</v>
      </c>
      <c r="K428" s="28">
        <v>72.36</v>
      </c>
      <c r="L428" s="28">
        <v>0</v>
      </c>
      <c r="M428" s="28">
        <v>0</v>
      </c>
      <c r="N428" s="29">
        <f>(F428+G428-H428-I428-J428-K428-L428-M428)</f>
        <v>1349.55</v>
      </c>
    </row>
    <row r="429" spans="1:14" s="3" customFormat="1" ht="12" x14ac:dyDescent="0.2">
      <c r="A429" s="19" t="s">
        <v>319</v>
      </c>
      <c r="B429" s="21">
        <v>43500</v>
      </c>
      <c r="C429" s="27" t="s">
        <v>4</v>
      </c>
      <c r="D429" s="28">
        <v>139</v>
      </c>
      <c r="E429" s="32">
        <v>286</v>
      </c>
      <c r="F429" s="28">
        <v>1381.55</v>
      </c>
      <c r="G429" s="28">
        <v>145.86000000000001</v>
      </c>
      <c r="H429" s="28">
        <v>0</v>
      </c>
      <c r="I429" s="28">
        <v>110.52</v>
      </c>
      <c r="J429" s="28">
        <v>0</v>
      </c>
      <c r="K429" s="28">
        <v>0</v>
      </c>
      <c r="L429" s="28">
        <v>0</v>
      </c>
      <c r="M429" s="28">
        <v>0</v>
      </c>
      <c r="N429" s="29">
        <f>(F429+G429-H429-I429-J429-K429-L429-M429)</f>
        <v>1416.8899999999999</v>
      </c>
    </row>
    <row r="430" spans="1:14" s="3" customFormat="1" ht="12" x14ac:dyDescent="0.2">
      <c r="A430" s="19" t="s">
        <v>320</v>
      </c>
      <c r="B430" s="21">
        <v>43132</v>
      </c>
      <c r="C430" s="27" t="s">
        <v>4</v>
      </c>
      <c r="D430" s="28">
        <v>139</v>
      </c>
      <c r="E430" s="32">
        <v>234</v>
      </c>
      <c r="F430" s="28">
        <v>1109.2</v>
      </c>
      <c r="G430" s="28">
        <v>0</v>
      </c>
      <c r="H430" s="28">
        <v>0</v>
      </c>
      <c r="I430" s="28">
        <v>88.74</v>
      </c>
      <c r="J430" s="28">
        <v>0</v>
      </c>
      <c r="K430" s="28">
        <v>0</v>
      </c>
      <c r="L430" s="28">
        <v>0</v>
      </c>
      <c r="M430" s="28">
        <v>0</v>
      </c>
      <c r="N430" s="29">
        <f>(F430+G430-H430-I430-J430-K430-L430-M430)</f>
        <v>1020.46</v>
      </c>
    </row>
    <row r="431" spans="1:14" s="3" customFormat="1" ht="12" x14ac:dyDescent="0.2">
      <c r="A431" s="19" t="s">
        <v>555</v>
      </c>
      <c r="B431" s="21">
        <v>43132</v>
      </c>
      <c r="C431" s="27" t="s">
        <v>4</v>
      </c>
      <c r="D431" s="28">
        <v>139</v>
      </c>
      <c r="E431" s="20">
        <v>0</v>
      </c>
      <c r="F431" s="28">
        <v>214.5</v>
      </c>
      <c r="G431" s="28">
        <v>15.82</v>
      </c>
      <c r="H431" s="28">
        <v>0</v>
      </c>
      <c r="I431" s="28">
        <v>17.16</v>
      </c>
      <c r="J431" s="28">
        <v>0</v>
      </c>
      <c r="K431" s="28">
        <v>0</v>
      </c>
      <c r="L431" s="28">
        <v>0</v>
      </c>
      <c r="M431" s="28">
        <v>0</v>
      </c>
      <c r="N431" s="29">
        <f>(F431+G431-H431-I431-J431-K431-L431-M431)</f>
        <v>213.16</v>
      </c>
    </row>
    <row r="432" spans="1:14" s="3" customFormat="1" ht="12" x14ac:dyDescent="0.2">
      <c r="A432" s="19" t="s">
        <v>556</v>
      </c>
      <c r="B432" s="21">
        <v>43194</v>
      </c>
      <c r="C432" s="27" t="s">
        <v>10</v>
      </c>
      <c r="D432" s="28">
        <v>139</v>
      </c>
      <c r="E432" s="32">
        <v>208</v>
      </c>
      <c r="F432" s="28">
        <v>1114.03</v>
      </c>
      <c r="G432" s="28">
        <v>0</v>
      </c>
      <c r="H432" s="28">
        <v>0</v>
      </c>
      <c r="I432" s="28">
        <v>89.12</v>
      </c>
      <c r="J432" s="28">
        <v>0</v>
      </c>
      <c r="K432" s="28">
        <v>0</v>
      </c>
      <c r="L432" s="28">
        <v>0</v>
      </c>
      <c r="M432" s="28">
        <v>0</v>
      </c>
      <c r="N432" s="29">
        <f>(F432+G432-H432-I432-J432-K432-L432-M432)</f>
        <v>1024.9099999999999</v>
      </c>
    </row>
    <row r="433" spans="1:14" s="3" customFormat="1" ht="12" x14ac:dyDescent="0.2">
      <c r="A433" s="19" t="s">
        <v>174</v>
      </c>
      <c r="B433" s="21">
        <v>43500</v>
      </c>
      <c r="C433" s="27" t="s">
        <v>4</v>
      </c>
      <c r="D433" s="28">
        <v>139</v>
      </c>
      <c r="E433" s="32">
        <v>286</v>
      </c>
      <c r="F433" s="28">
        <v>1381.55</v>
      </c>
      <c r="G433" s="28">
        <v>97.24</v>
      </c>
      <c r="H433" s="28">
        <v>0</v>
      </c>
      <c r="I433" s="28">
        <v>110.52</v>
      </c>
      <c r="J433" s="28">
        <v>0</v>
      </c>
      <c r="K433" s="28">
        <v>72.36</v>
      </c>
      <c r="L433" s="28">
        <v>0</v>
      </c>
      <c r="M433" s="28">
        <v>0</v>
      </c>
      <c r="N433" s="29">
        <f>(F433+G433-H433-I433-J433-K433-L433-M433)</f>
        <v>1295.9100000000001</v>
      </c>
    </row>
    <row r="434" spans="1:14" s="3" customFormat="1" ht="12" x14ac:dyDescent="0.2">
      <c r="A434" s="19" t="s">
        <v>175</v>
      </c>
      <c r="B434" s="21">
        <v>43698</v>
      </c>
      <c r="C434" s="27" t="s">
        <v>4</v>
      </c>
      <c r="D434" s="28">
        <v>139</v>
      </c>
      <c r="E434" s="32">
        <v>286</v>
      </c>
      <c r="F434" s="28">
        <v>1205.95</v>
      </c>
      <c r="G434" s="28">
        <v>0</v>
      </c>
      <c r="H434" s="28">
        <v>0</v>
      </c>
      <c r="I434" s="28">
        <v>96.47</v>
      </c>
      <c r="J434" s="28">
        <v>0</v>
      </c>
      <c r="K434" s="28">
        <v>72.36</v>
      </c>
      <c r="L434" s="28">
        <v>0</v>
      </c>
      <c r="M434" s="28">
        <v>0</v>
      </c>
      <c r="N434" s="29">
        <f>(F434+G434-H434-I434-J434-K434-L434-M434)</f>
        <v>1037.1200000000001</v>
      </c>
    </row>
    <row r="435" spans="1:14" s="3" customFormat="1" ht="12" x14ac:dyDescent="0.2">
      <c r="A435" s="19" t="s">
        <v>557</v>
      </c>
      <c r="B435" s="21">
        <v>43713</v>
      </c>
      <c r="C435" s="27" t="s">
        <v>4</v>
      </c>
      <c r="D435" s="28">
        <v>139</v>
      </c>
      <c r="E435" s="32">
        <v>286</v>
      </c>
      <c r="F435" s="28">
        <v>1221</v>
      </c>
      <c r="G435" s="28">
        <v>0</v>
      </c>
      <c r="H435" s="28">
        <v>0</v>
      </c>
      <c r="I435" s="28">
        <v>97.68</v>
      </c>
      <c r="J435" s="28">
        <v>0</v>
      </c>
      <c r="K435" s="28">
        <v>0</v>
      </c>
      <c r="L435" s="28">
        <v>0</v>
      </c>
      <c r="M435" s="28">
        <v>0</v>
      </c>
      <c r="N435" s="29">
        <f>(F435+G435-H435-I435-J435-K435-L435-M435)</f>
        <v>1123.32</v>
      </c>
    </row>
    <row r="436" spans="1:14" s="3" customFormat="1" ht="12" x14ac:dyDescent="0.2">
      <c r="A436" s="19" t="s">
        <v>464</v>
      </c>
      <c r="B436" s="21">
        <v>43132</v>
      </c>
      <c r="C436" s="27" t="s">
        <v>4</v>
      </c>
      <c r="D436" s="28">
        <v>139</v>
      </c>
      <c r="E436" s="32">
        <v>234</v>
      </c>
      <c r="F436" s="28">
        <v>1109.2</v>
      </c>
      <c r="G436" s="28">
        <v>48.62</v>
      </c>
      <c r="H436" s="28">
        <v>0</v>
      </c>
      <c r="I436" s="28">
        <v>88.74</v>
      </c>
      <c r="J436" s="28">
        <v>0</v>
      </c>
      <c r="K436" s="28">
        <v>0</v>
      </c>
      <c r="L436" s="28">
        <v>0</v>
      </c>
      <c r="M436" s="28">
        <v>20</v>
      </c>
      <c r="N436" s="29">
        <f>(F436+G436-H436-I436-J436-K436-L436-M436)</f>
        <v>1049.08</v>
      </c>
    </row>
    <row r="437" spans="1:14" s="3" customFormat="1" ht="12" x14ac:dyDescent="0.2">
      <c r="A437" s="19" t="s">
        <v>176</v>
      </c>
      <c r="B437" s="21">
        <v>43500</v>
      </c>
      <c r="C437" s="27" t="s">
        <v>8</v>
      </c>
      <c r="D437" s="28">
        <v>139</v>
      </c>
      <c r="E437" s="32">
        <v>286</v>
      </c>
      <c r="F437" s="28">
        <v>1375.65</v>
      </c>
      <c r="G437" s="28">
        <v>48.62</v>
      </c>
      <c r="H437" s="28">
        <v>0</v>
      </c>
      <c r="I437" s="28">
        <v>110.05</v>
      </c>
      <c r="J437" s="28">
        <v>0</v>
      </c>
      <c r="K437" s="28">
        <v>72.05</v>
      </c>
      <c r="L437" s="28">
        <v>0</v>
      </c>
      <c r="M437" s="28">
        <v>20</v>
      </c>
      <c r="N437" s="29">
        <f>(F437+G437-H437-I437-J437-K437-L437-M437)</f>
        <v>1222.17</v>
      </c>
    </row>
    <row r="438" spans="1:14" s="3" customFormat="1" ht="12" x14ac:dyDescent="0.2">
      <c r="A438" s="19" t="s">
        <v>177</v>
      </c>
      <c r="B438" s="21">
        <v>43132</v>
      </c>
      <c r="C438" s="27" t="s">
        <v>6</v>
      </c>
      <c r="D438" s="28">
        <v>139</v>
      </c>
      <c r="E438" s="32">
        <v>286</v>
      </c>
      <c r="F438" s="28">
        <v>1369.75</v>
      </c>
      <c r="G438" s="28">
        <v>0</v>
      </c>
      <c r="H438" s="28">
        <v>0</v>
      </c>
      <c r="I438" s="28">
        <v>109.58</v>
      </c>
      <c r="J438" s="28">
        <v>0</v>
      </c>
      <c r="K438" s="28">
        <v>71.739999999999995</v>
      </c>
      <c r="L438" s="28">
        <v>0</v>
      </c>
      <c r="M438" s="28">
        <v>20</v>
      </c>
      <c r="N438" s="29">
        <f>(F438+G438-H438-I438-J438-K438-L438-M438)</f>
        <v>1168.43</v>
      </c>
    </row>
    <row r="439" spans="1:14" s="3" customFormat="1" ht="12" x14ac:dyDescent="0.2">
      <c r="A439" s="19" t="s">
        <v>558</v>
      </c>
      <c r="B439" s="21">
        <v>43523</v>
      </c>
      <c r="C439" s="27" t="s">
        <v>4</v>
      </c>
      <c r="D439" s="28">
        <v>139</v>
      </c>
      <c r="E439" s="32">
        <v>286</v>
      </c>
      <c r="F439" s="28">
        <v>1381.55</v>
      </c>
      <c r="G439" s="28">
        <v>97.24</v>
      </c>
      <c r="H439" s="28">
        <v>0</v>
      </c>
      <c r="I439" s="28">
        <v>110.52</v>
      </c>
      <c r="J439" s="28">
        <v>0</v>
      </c>
      <c r="K439" s="28">
        <v>0</v>
      </c>
      <c r="L439" s="28">
        <v>0</v>
      </c>
      <c r="M439" s="28">
        <v>0</v>
      </c>
      <c r="N439" s="29">
        <f>(F439+G439-H439-I439-J439-K439-L439-M439)</f>
        <v>1368.27</v>
      </c>
    </row>
    <row r="440" spans="1:14" s="3" customFormat="1" ht="12" x14ac:dyDescent="0.2">
      <c r="A440" s="19" t="s">
        <v>559</v>
      </c>
      <c r="B440" s="21">
        <v>43500</v>
      </c>
      <c r="C440" s="27" t="s">
        <v>4</v>
      </c>
      <c r="D440" s="28">
        <v>139</v>
      </c>
      <c r="E440" s="32">
        <v>286</v>
      </c>
      <c r="F440" s="28">
        <v>1381.55</v>
      </c>
      <c r="G440" s="28">
        <v>0</v>
      </c>
      <c r="H440" s="28">
        <v>0</v>
      </c>
      <c r="I440" s="28">
        <v>110.52</v>
      </c>
      <c r="J440" s="28">
        <v>0</v>
      </c>
      <c r="K440" s="28">
        <v>0</v>
      </c>
      <c r="L440" s="28">
        <v>0</v>
      </c>
      <c r="M440" s="28">
        <v>0</v>
      </c>
      <c r="N440" s="29">
        <f>(F440+G440-H440-I440-J440-K440-L440-M440)</f>
        <v>1271.03</v>
      </c>
    </row>
    <row r="441" spans="1:14" s="3" customFormat="1" ht="12" x14ac:dyDescent="0.2">
      <c r="A441" s="19" t="s">
        <v>560</v>
      </c>
      <c r="B441" s="21">
        <v>43500</v>
      </c>
      <c r="C441" s="27" t="s">
        <v>4</v>
      </c>
      <c r="D441" s="28">
        <v>139</v>
      </c>
      <c r="E441" s="32">
        <v>0</v>
      </c>
      <c r="F441" s="28">
        <v>875.82</v>
      </c>
      <c r="G441" s="28">
        <v>48.62</v>
      </c>
      <c r="H441" s="28">
        <v>0</v>
      </c>
      <c r="I441" s="28">
        <v>70.06</v>
      </c>
      <c r="J441" s="28">
        <v>0</v>
      </c>
      <c r="K441" s="28">
        <v>0</v>
      </c>
      <c r="L441" s="28">
        <v>0</v>
      </c>
      <c r="M441" s="28">
        <v>0</v>
      </c>
      <c r="N441" s="29">
        <f>(F441+G441-H441-I441-J441-K441-L441-M441)</f>
        <v>854.38000000000011</v>
      </c>
    </row>
    <row r="442" spans="1:14" s="3" customFormat="1" ht="12" x14ac:dyDescent="0.2">
      <c r="A442" s="19" t="s">
        <v>178</v>
      </c>
      <c r="B442" s="21">
        <v>43508</v>
      </c>
      <c r="C442" s="27" t="s">
        <v>4</v>
      </c>
      <c r="D442" s="28">
        <v>139</v>
      </c>
      <c r="E442" s="32">
        <v>286</v>
      </c>
      <c r="F442" s="28">
        <v>1381.55</v>
      </c>
      <c r="G442" s="28">
        <v>0</v>
      </c>
      <c r="H442" s="28">
        <v>0</v>
      </c>
      <c r="I442" s="28">
        <v>110.52</v>
      </c>
      <c r="J442" s="28">
        <v>0</v>
      </c>
      <c r="K442" s="28">
        <v>72.36</v>
      </c>
      <c r="L442" s="28">
        <v>0</v>
      </c>
      <c r="M442" s="28">
        <v>0</v>
      </c>
      <c r="N442" s="29">
        <f>(F442+G442-H442-I442-J442-K442-L442-M442)</f>
        <v>1198.67</v>
      </c>
    </row>
    <row r="443" spans="1:14" s="3" customFormat="1" ht="12" x14ac:dyDescent="0.2">
      <c r="A443" s="19" t="s">
        <v>179</v>
      </c>
      <c r="B443" s="21">
        <v>43500</v>
      </c>
      <c r="C443" s="27" t="s">
        <v>4</v>
      </c>
      <c r="D443" s="28">
        <v>139</v>
      </c>
      <c r="E443" s="32">
        <v>286</v>
      </c>
      <c r="F443" s="28">
        <v>1381.55</v>
      </c>
      <c r="G443" s="28">
        <v>0</v>
      </c>
      <c r="H443" s="28">
        <v>0</v>
      </c>
      <c r="I443" s="28">
        <v>110.52</v>
      </c>
      <c r="J443" s="28">
        <v>0</v>
      </c>
      <c r="K443" s="28">
        <v>72.36</v>
      </c>
      <c r="L443" s="28">
        <v>0</v>
      </c>
      <c r="M443" s="28">
        <v>0</v>
      </c>
      <c r="N443" s="29">
        <f>(F443+G443-H443-I443-J443-K443-L443-M443)</f>
        <v>1198.67</v>
      </c>
    </row>
    <row r="444" spans="1:14" s="3" customFormat="1" ht="12" x14ac:dyDescent="0.2">
      <c r="A444" s="19" t="s">
        <v>180</v>
      </c>
      <c r="B444" s="21">
        <v>43132</v>
      </c>
      <c r="C444" s="27" t="s">
        <v>26</v>
      </c>
      <c r="D444" s="28">
        <v>139</v>
      </c>
      <c r="E444" s="32">
        <v>234</v>
      </c>
      <c r="F444" s="28">
        <v>1195.6500000000001</v>
      </c>
      <c r="G444" s="28">
        <v>0</v>
      </c>
      <c r="H444" s="28">
        <v>0</v>
      </c>
      <c r="I444" s="28">
        <v>95.65</v>
      </c>
      <c r="J444" s="28">
        <v>0</v>
      </c>
      <c r="K444" s="28">
        <v>71.739999999999995</v>
      </c>
      <c r="L444" s="28">
        <v>0</v>
      </c>
      <c r="M444" s="28">
        <v>0</v>
      </c>
      <c r="N444" s="29">
        <f>(F444+G444-H444-I444-J444-K444-L444-M444)</f>
        <v>1028.26</v>
      </c>
    </row>
    <row r="445" spans="1:14" s="3" customFormat="1" ht="12" x14ac:dyDescent="0.2">
      <c r="A445" s="19" t="s">
        <v>181</v>
      </c>
      <c r="B445" s="21">
        <v>43724</v>
      </c>
      <c r="C445" s="27" t="s">
        <v>6</v>
      </c>
      <c r="D445" s="28">
        <v>139</v>
      </c>
      <c r="E445" s="32">
        <v>286</v>
      </c>
      <c r="F445" s="28">
        <v>1210.57</v>
      </c>
      <c r="G445" s="28">
        <v>0</v>
      </c>
      <c r="H445" s="28">
        <v>0</v>
      </c>
      <c r="I445" s="28">
        <v>96.84</v>
      </c>
      <c r="J445" s="28">
        <v>0</v>
      </c>
      <c r="K445" s="28">
        <v>71.739999999999995</v>
      </c>
      <c r="L445" s="28">
        <v>0</v>
      </c>
      <c r="M445" s="28">
        <v>0</v>
      </c>
      <c r="N445" s="29">
        <f>(F445+G445-H445-I445-J445-K445-L445-M445)</f>
        <v>1041.99</v>
      </c>
    </row>
    <row r="446" spans="1:14" s="3" customFormat="1" ht="12" x14ac:dyDescent="0.2">
      <c r="A446" s="19" t="s">
        <v>182</v>
      </c>
      <c r="B446" s="21">
        <v>43500</v>
      </c>
      <c r="C446" s="27" t="s">
        <v>4</v>
      </c>
      <c r="D446" s="28">
        <v>139</v>
      </c>
      <c r="E446" s="32">
        <v>286</v>
      </c>
      <c r="F446" s="28">
        <v>1381.55</v>
      </c>
      <c r="G446" s="28">
        <v>0</v>
      </c>
      <c r="H446" s="28">
        <v>0</v>
      </c>
      <c r="I446" s="28">
        <v>110.52</v>
      </c>
      <c r="J446" s="28">
        <v>0</v>
      </c>
      <c r="K446" s="28">
        <v>0</v>
      </c>
      <c r="L446" s="28">
        <v>0</v>
      </c>
      <c r="M446" s="28">
        <v>0</v>
      </c>
      <c r="N446" s="29">
        <f>(F446+G446-H446-I446-J446-K446-L446-M446)</f>
        <v>1271.03</v>
      </c>
    </row>
    <row r="447" spans="1:14" s="3" customFormat="1" ht="12" x14ac:dyDescent="0.2">
      <c r="A447" s="19" t="s">
        <v>183</v>
      </c>
      <c r="B447" s="21">
        <v>43500</v>
      </c>
      <c r="C447" s="27" t="s">
        <v>8</v>
      </c>
      <c r="D447" s="28">
        <v>139</v>
      </c>
      <c r="E447" s="32">
        <v>286</v>
      </c>
      <c r="F447" s="28">
        <v>1375.65</v>
      </c>
      <c r="G447" s="28">
        <v>0</v>
      </c>
      <c r="H447" s="28">
        <v>0</v>
      </c>
      <c r="I447" s="28">
        <v>110.05</v>
      </c>
      <c r="J447" s="28">
        <v>0</v>
      </c>
      <c r="K447" s="28">
        <v>0</v>
      </c>
      <c r="L447" s="28">
        <v>0</v>
      </c>
      <c r="M447" s="28">
        <v>0</v>
      </c>
      <c r="N447" s="29">
        <f>(F447+G447-H447-I447-J447-K447-L447-M447)</f>
        <v>1265.6000000000001</v>
      </c>
    </row>
    <row r="448" spans="1:14" s="3" customFormat="1" ht="12" x14ac:dyDescent="0.2">
      <c r="A448" s="19" t="s">
        <v>184</v>
      </c>
      <c r="B448" s="21">
        <v>43500</v>
      </c>
      <c r="C448" s="27" t="s">
        <v>8</v>
      </c>
      <c r="D448" s="28">
        <v>139</v>
      </c>
      <c r="E448" s="32">
        <v>286</v>
      </c>
      <c r="F448" s="28">
        <v>1375.65</v>
      </c>
      <c r="G448" s="28">
        <v>97.24</v>
      </c>
      <c r="H448" s="28">
        <v>0</v>
      </c>
      <c r="I448" s="28">
        <v>110.05</v>
      </c>
      <c r="J448" s="28">
        <v>0</v>
      </c>
      <c r="K448" s="28">
        <v>72.05</v>
      </c>
      <c r="L448" s="28">
        <v>0</v>
      </c>
      <c r="M448" s="28">
        <v>0</v>
      </c>
      <c r="N448" s="29">
        <f>(F448+G448-H448-I448-J448-K448-L448-M448)</f>
        <v>1290.7900000000002</v>
      </c>
    </row>
    <row r="449" spans="1:14" s="3" customFormat="1" ht="12" x14ac:dyDescent="0.2">
      <c r="A449" s="19" t="s">
        <v>321</v>
      </c>
      <c r="B449" s="21">
        <v>43132</v>
      </c>
      <c r="C449" s="27" t="s">
        <v>4</v>
      </c>
      <c r="D449" s="28">
        <v>139</v>
      </c>
      <c r="E449" s="32">
        <v>234</v>
      </c>
      <c r="F449" s="28">
        <v>1109.2</v>
      </c>
      <c r="G449" s="28">
        <v>0</v>
      </c>
      <c r="H449" s="28">
        <v>0</v>
      </c>
      <c r="I449" s="28">
        <v>88.74</v>
      </c>
      <c r="J449" s="28">
        <v>0</v>
      </c>
      <c r="K449" s="28">
        <v>56.02</v>
      </c>
      <c r="L449" s="28">
        <v>0</v>
      </c>
      <c r="M449" s="28">
        <v>20</v>
      </c>
      <c r="N449" s="29">
        <f>(F449+G449-H449-I449-J449-K449-L449-M449)</f>
        <v>944.44</v>
      </c>
    </row>
    <row r="450" spans="1:14" s="3" customFormat="1" ht="12" x14ac:dyDescent="0.2">
      <c r="A450" s="19" t="s">
        <v>322</v>
      </c>
      <c r="B450" s="21">
        <v>43132</v>
      </c>
      <c r="C450" s="27" t="s">
        <v>6</v>
      </c>
      <c r="D450" s="28">
        <v>139</v>
      </c>
      <c r="E450" s="32">
        <v>234</v>
      </c>
      <c r="F450" s="28">
        <v>1099.78</v>
      </c>
      <c r="G450" s="28">
        <v>48.62</v>
      </c>
      <c r="H450" s="28">
        <v>0</v>
      </c>
      <c r="I450" s="28">
        <v>87.98</v>
      </c>
      <c r="J450" s="28">
        <v>0</v>
      </c>
      <c r="K450" s="28">
        <v>55.54</v>
      </c>
      <c r="L450" s="28">
        <v>0</v>
      </c>
      <c r="M450" s="28">
        <v>0</v>
      </c>
      <c r="N450" s="29">
        <f>(F450+G450-H450-I450-J450-K450-L450-M450)</f>
        <v>1004.8799999999999</v>
      </c>
    </row>
    <row r="451" spans="1:14" s="3" customFormat="1" ht="12" x14ac:dyDescent="0.2">
      <c r="A451" s="19" t="s">
        <v>323</v>
      </c>
      <c r="B451" s="21">
        <v>43150</v>
      </c>
      <c r="C451" s="27" t="s">
        <v>6</v>
      </c>
      <c r="D451" s="28">
        <v>139</v>
      </c>
      <c r="E451" s="32">
        <v>234</v>
      </c>
      <c r="F451" s="28">
        <v>1099.78</v>
      </c>
      <c r="G451" s="28">
        <v>0</v>
      </c>
      <c r="H451" s="28">
        <v>0</v>
      </c>
      <c r="I451" s="28">
        <v>87.98</v>
      </c>
      <c r="J451" s="28">
        <v>0</v>
      </c>
      <c r="K451" s="28">
        <v>55.54</v>
      </c>
      <c r="L451" s="28">
        <v>0</v>
      </c>
      <c r="M451" s="28">
        <v>0</v>
      </c>
      <c r="N451" s="29">
        <f>(F451+G451-H451-I451-J451-K451-L451-M451)</f>
        <v>956.26</v>
      </c>
    </row>
    <row r="452" spans="1:14" s="3" customFormat="1" ht="16.5" customHeight="1" x14ac:dyDescent="0.2">
      <c r="A452" s="19" t="s">
        <v>324</v>
      </c>
      <c r="B452" s="21">
        <v>43132</v>
      </c>
      <c r="C452" s="27" t="s">
        <v>4</v>
      </c>
      <c r="D452" s="28">
        <v>139</v>
      </c>
      <c r="E452" s="32">
        <v>234</v>
      </c>
      <c r="F452" s="28">
        <v>1109.2</v>
      </c>
      <c r="G452" s="28">
        <v>0</v>
      </c>
      <c r="H452" s="28">
        <v>0</v>
      </c>
      <c r="I452" s="28">
        <v>88.74</v>
      </c>
      <c r="J452" s="28">
        <v>0</v>
      </c>
      <c r="K452" s="28">
        <v>56.02</v>
      </c>
      <c r="L452" s="28">
        <v>0</v>
      </c>
      <c r="M452" s="28">
        <v>20</v>
      </c>
      <c r="N452" s="29">
        <f>(F452+G452-H452-I452-J452-K452-L452-M452)</f>
        <v>944.44</v>
      </c>
    </row>
    <row r="453" spans="1:14" s="3" customFormat="1" ht="12" x14ac:dyDescent="0.2">
      <c r="A453" s="19" t="s">
        <v>325</v>
      </c>
      <c r="B453" s="21">
        <v>43587</v>
      </c>
      <c r="C453" s="27" t="s">
        <v>4</v>
      </c>
      <c r="D453" s="28">
        <v>139</v>
      </c>
      <c r="E453" s="32">
        <v>286</v>
      </c>
      <c r="F453" s="28">
        <v>1281.21</v>
      </c>
      <c r="G453" s="28">
        <v>97.24</v>
      </c>
      <c r="H453" s="28">
        <v>0</v>
      </c>
      <c r="I453" s="28">
        <v>102.49</v>
      </c>
      <c r="J453" s="28">
        <v>0</v>
      </c>
      <c r="K453" s="28">
        <v>0</v>
      </c>
      <c r="L453" s="28">
        <v>0</v>
      </c>
      <c r="M453" s="28">
        <v>0</v>
      </c>
      <c r="N453" s="29">
        <f>(F453+G453-H453-I453-J453-K453-L453-M453)</f>
        <v>1275.96</v>
      </c>
    </row>
    <row r="454" spans="1:14" s="3" customFormat="1" ht="12" x14ac:dyDescent="0.2">
      <c r="A454" s="19" t="s">
        <v>326</v>
      </c>
      <c r="B454" s="21">
        <v>43608</v>
      </c>
      <c r="C454" s="27" t="s">
        <v>6</v>
      </c>
      <c r="D454" s="28">
        <v>139</v>
      </c>
      <c r="E454" s="32">
        <v>286</v>
      </c>
      <c r="F454" s="28">
        <v>1270.26</v>
      </c>
      <c r="G454" s="28">
        <v>48.62</v>
      </c>
      <c r="H454" s="28">
        <v>0</v>
      </c>
      <c r="I454" s="28">
        <v>101.62</v>
      </c>
      <c r="J454" s="28">
        <v>0</v>
      </c>
      <c r="K454" s="28">
        <v>71.739999999999995</v>
      </c>
      <c r="L454" s="28">
        <v>0</v>
      </c>
      <c r="M454" s="28">
        <v>0</v>
      </c>
      <c r="N454" s="29">
        <f>(F454+G454-H454-I454-J454-K454-L454-M454)</f>
        <v>1145.5199999999998</v>
      </c>
    </row>
    <row r="455" spans="1:14" s="3" customFormat="1" ht="12" x14ac:dyDescent="0.2">
      <c r="A455" s="19" t="s">
        <v>585</v>
      </c>
      <c r="B455" s="21">
        <v>43517</v>
      </c>
      <c r="C455" s="27" t="s">
        <v>6</v>
      </c>
      <c r="D455" s="28">
        <v>139</v>
      </c>
      <c r="E455" s="32">
        <v>286</v>
      </c>
      <c r="F455" s="28">
        <v>1369.75</v>
      </c>
      <c r="G455" s="28">
        <v>0</v>
      </c>
      <c r="H455" s="28">
        <v>0</v>
      </c>
      <c r="I455" s="28">
        <v>109.58</v>
      </c>
      <c r="J455" s="28">
        <v>0</v>
      </c>
      <c r="K455" s="28">
        <v>71.739999999999995</v>
      </c>
      <c r="L455" s="28">
        <v>0</v>
      </c>
      <c r="M455" s="28">
        <v>0</v>
      </c>
      <c r="N455" s="29">
        <f>(F455+G455-H455-I455-J455-K455-L455-M455)</f>
        <v>1188.43</v>
      </c>
    </row>
    <row r="456" spans="1:14" s="3" customFormat="1" ht="12" x14ac:dyDescent="0.2">
      <c r="A456" s="19" t="s">
        <v>327</v>
      </c>
      <c r="B456" s="21">
        <v>43553</v>
      </c>
      <c r="C456" s="27" t="s">
        <v>4</v>
      </c>
      <c r="D456" s="28">
        <v>139</v>
      </c>
      <c r="E456" s="32">
        <v>273</v>
      </c>
      <c r="F456" s="28">
        <v>1381.55</v>
      </c>
      <c r="G456" s="28">
        <v>48.62</v>
      </c>
      <c r="H456" s="28">
        <v>0</v>
      </c>
      <c r="I456" s="28">
        <v>110.52</v>
      </c>
      <c r="J456" s="28">
        <v>0</v>
      </c>
      <c r="K456" s="28">
        <v>72.36</v>
      </c>
      <c r="L456" s="28">
        <v>0</v>
      </c>
      <c r="M456" s="28">
        <v>0</v>
      </c>
      <c r="N456" s="29">
        <f>(F456+G456-H456-I456-J456-K456-L456-M456)</f>
        <v>1247.29</v>
      </c>
    </row>
    <row r="457" spans="1:14" s="3" customFormat="1" ht="12" x14ac:dyDescent="0.2">
      <c r="A457" s="19" t="s">
        <v>328</v>
      </c>
      <c r="B457" s="21">
        <v>43132</v>
      </c>
      <c r="C457" s="27" t="s">
        <v>8</v>
      </c>
      <c r="D457" s="28">
        <v>139</v>
      </c>
      <c r="E457" s="32">
        <v>234</v>
      </c>
      <c r="F457" s="28">
        <v>1200.8</v>
      </c>
      <c r="G457" s="28">
        <v>0</v>
      </c>
      <c r="H457" s="28">
        <v>0</v>
      </c>
      <c r="I457" s="28">
        <v>96.06</v>
      </c>
      <c r="J457" s="28">
        <v>0</v>
      </c>
      <c r="K457" s="28">
        <v>72.05</v>
      </c>
      <c r="L457" s="28">
        <v>0</v>
      </c>
      <c r="M457" s="28">
        <v>0</v>
      </c>
      <c r="N457" s="29">
        <f>(F457+G457-H457-I457-J457-K457-L457-M457)</f>
        <v>1032.69</v>
      </c>
    </row>
    <row r="458" spans="1:14" s="3" customFormat="1" ht="12" x14ac:dyDescent="0.2">
      <c r="A458" s="19" t="s">
        <v>329</v>
      </c>
      <c r="B458" s="21">
        <v>43222</v>
      </c>
      <c r="C458" s="27" t="s">
        <v>4</v>
      </c>
      <c r="D458" s="28">
        <v>139</v>
      </c>
      <c r="E458" s="32">
        <v>234</v>
      </c>
      <c r="F458" s="28">
        <v>1109.2</v>
      </c>
      <c r="G458" s="28">
        <v>0</v>
      </c>
      <c r="H458" s="28">
        <v>0</v>
      </c>
      <c r="I458" s="28">
        <v>88.74</v>
      </c>
      <c r="J458" s="28">
        <v>0</v>
      </c>
      <c r="K458" s="28">
        <v>0</v>
      </c>
      <c r="L458" s="28">
        <v>0</v>
      </c>
      <c r="M458" s="28">
        <v>20</v>
      </c>
      <c r="N458" s="29">
        <f>(F458+G458-H458-I458-J458-K458-L458-M458)</f>
        <v>1000.46</v>
      </c>
    </row>
    <row r="459" spans="1:14" s="3" customFormat="1" ht="12" x14ac:dyDescent="0.2">
      <c r="A459" s="19" t="s">
        <v>330</v>
      </c>
      <c r="B459" s="21">
        <v>43132</v>
      </c>
      <c r="C459" s="27" t="s">
        <v>4</v>
      </c>
      <c r="D459" s="28">
        <v>139</v>
      </c>
      <c r="E459" s="32">
        <v>234</v>
      </c>
      <c r="F459" s="28">
        <v>1109.2</v>
      </c>
      <c r="G459" s="28">
        <v>0</v>
      </c>
      <c r="H459" s="28">
        <v>0</v>
      </c>
      <c r="I459" s="28">
        <v>88.74</v>
      </c>
      <c r="J459" s="28">
        <v>0</v>
      </c>
      <c r="K459" s="28">
        <v>0</v>
      </c>
      <c r="L459" s="28">
        <v>0</v>
      </c>
      <c r="M459" s="28">
        <v>20</v>
      </c>
      <c r="N459" s="29">
        <f>(F459+G459-H459-I459-J459-K459-L459-M459)</f>
        <v>1000.46</v>
      </c>
    </row>
    <row r="460" spans="1:14" s="3" customFormat="1" ht="12" x14ac:dyDescent="0.2">
      <c r="A460" s="19" t="s">
        <v>561</v>
      </c>
      <c r="B460" s="21">
        <v>43132</v>
      </c>
      <c r="C460" s="27" t="s">
        <v>4</v>
      </c>
      <c r="D460" s="28">
        <v>139</v>
      </c>
      <c r="E460" s="32">
        <v>234</v>
      </c>
      <c r="F460" s="28">
        <v>1109.2</v>
      </c>
      <c r="G460" s="28">
        <v>48.62</v>
      </c>
      <c r="H460" s="28">
        <v>0</v>
      </c>
      <c r="I460" s="28">
        <v>88.74</v>
      </c>
      <c r="J460" s="28">
        <v>0</v>
      </c>
      <c r="K460" s="28">
        <v>56.02</v>
      </c>
      <c r="L460" s="28">
        <v>0</v>
      </c>
      <c r="M460" s="28">
        <v>20</v>
      </c>
      <c r="N460" s="29">
        <f>(F460+G460-H460-I460-J460-K460-L460-M460)</f>
        <v>993.06</v>
      </c>
    </row>
    <row r="461" spans="1:14" s="3" customFormat="1" ht="12" x14ac:dyDescent="0.2">
      <c r="A461" s="19" t="s">
        <v>413</v>
      </c>
      <c r="B461" s="21">
        <v>43132</v>
      </c>
      <c r="C461" s="27" t="s">
        <v>4</v>
      </c>
      <c r="D461" s="28">
        <v>139</v>
      </c>
      <c r="E461" s="32">
        <v>234</v>
      </c>
      <c r="F461" s="28">
        <v>1190.45</v>
      </c>
      <c r="G461" s="28">
        <v>0</v>
      </c>
      <c r="H461" s="28">
        <v>0</v>
      </c>
      <c r="I461" s="28">
        <v>95.24</v>
      </c>
      <c r="J461" s="28">
        <v>0</v>
      </c>
      <c r="K461" s="28">
        <v>0</v>
      </c>
      <c r="L461" s="28">
        <v>0</v>
      </c>
      <c r="M461" s="28">
        <v>20</v>
      </c>
      <c r="N461" s="29">
        <f>(F461+G461-H461-I461-J461-K461-L461-M461)</f>
        <v>1075.21</v>
      </c>
    </row>
    <row r="462" spans="1:14" s="3" customFormat="1" ht="12" x14ac:dyDescent="0.2">
      <c r="A462" s="19" t="s">
        <v>331</v>
      </c>
      <c r="B462" s="21">
        <v>43500</v>
      </c>
      <c r="C462" s="27" t="s">
        <v>4</v>
      </c>
      <c r="D462" s="28">
        <v>139</v>
      </c>
      <c r="E462" s="32">
        <v>286</v>
      </c>
      <c r="F462" s="28">
        <v>1381.55</v>
      </c>
      <c r="G462" s="28">
        <v>0</v>
      </c>
      <c r="H462" s="28">
        <v>0</v>
      </c>
      <c r="I462" s="28">
        <v>110.52</v>
      </c>
      <c r="J462" s="28">
        <v>0</v>
      </c>
      <c r="K462" s="28">
        <v>72.36</v>
      </c>
      <c r="L462" s="28">
        <v>0</v>
      </c>
      <c r="M462" s="28">
        <v>20</v>
      </c>
      <c r="N462" s="29">
        <f>(F462+G462-H462-I462-J462-K462-L462-M462)</f>
        <v>1178.67</v>
      </c>
    </row>
    <row r="463" spans="1:14" s="3" customFormat="1" ht="12" x14ac:dyDescent="0.2">
      <c r="A463" s="19" t="s">
        <v>332</v>
      </c>
      <c r="B463" s="21">
        <v>43132</v>
      </c>
      <c r="C463" s="27" t="s">
        <v>8</v>
      </c>
      <c r="D463" s="28">
        <v>139</v>
      </c>
      <c r="E463" s="32">
        <v>234</v>
      </c>
      <c r="F463" s="28">
        <v>1104.6099999999999</v>
      </c>
      <c r="G463" s="28">
        <v>0</v>
      </c>
      <c r="H463" s="28">
        <v>0</v>
      </c>
      <c r="I463" s="28">
        <v>88.37</v>
      </c>
      <c r="J463" s="28">
        <v>0</v>
      </c>
      <c r="K463" s="28">
        <v>55.79</v>
      </c>
      <c r="L463" s="28">
        <v>0</v>
      </c>
      <c r="M463" s="28">
        <v>20</v>
      </c>
      <c r="N463" s="29">
        <f>(F463+G463-H463-I463-J463-K463-L463-M463)</f>
        <v>940.44999999999993</v>
      </c>
    </row>
    <row r="464" spans="1:14" s="3" customFormat="1" ht="12" x14ac:dyDescent="0.2">
      <c r="A464" s="19" t="s">
        <v>333</v>
      </c>
      <c r="B464" s="21">
        <v>43132</v>
      </c>
      <c r="C464" s="27" t="s">
        <v>4</v>
      </c>
      <c r="D464" s="28">
        <v>139</v>
      </c>
      <c r="E464" s="32">
        <v>234</v>
      </c>
      <c r="F464" s="28">
        <v>1242.1199999999999</v>
      </c>
      <c r="G464" s="28">
        <v>0</v>
      </c>
      <c r="H464" s="28">
        <v>0</v>
      </c>
      <c r="I464" s="28">
        <v>99.37</v>
      </c>
      <c r="J464" s="28">
        <v>0</v>
      </c>
      <c r="K464" s="28">
        <v>0</v>
      </c>
      <c r="L464" s="28">
        <v>0</v>
      </c>
      <c r="M464" s="28">
        <v>20</v>
      </c>
      <c r="N464" s="29">
        <f>(F464+G464-H464-I464-J464-K464-L464-M464)</f>
        <v>1122.75</v>
      </c>
    </row>
    <row r="465" spans="1:14" s="3" customFormat="1" ht="12" x14ac:dyDescent="0.2">
      <c r="A465" s="19" t="s">
        <v>334</v>
      </c>
      <c r="B465" s="21">
        <v>43634</v>
      </c>
      <c r="C465" s="27" t="s">
        <v>6</v>
      </c>
      <c r="D465" s="28">
        <v>139</v>
      </c>
      <c r="E465" s="32">
        <v>286</v>
      </c>
      <c r="F465" s="28">
        <v>1235.45</v>
      </c>
      <c r="G465" s="28">
        <v>0</v>
      </c>
      <c r="H465" s="28">
        <v>0</v>
      </c>
      <c r="I465" s="28">
        <v>98.73</v>
      </c>
      <c r="J465" s="28">
        <v>0</v>
      </c>
      <c r="K465" s="28">
        <v>71.739999999999995</v>
      </c>
      <c r="L465" s="28">
        <v>0</v>
      </c>
      <c r="M465" s="28">
        <v>0</v>
      </c>
      <c r="N465" s="29">
        <f>(F465+G465-H465-I465-J465-K465-L465-M465)</f>
        <v>1064.98</v>
      </c>
    </row>
    <row r="466" spans="1:14" s="3" customFormat="1" ht="12" x14ac:dyDescent="0.2">
      <c r="A466" s="19" t="s">
        <v>335</v>
      </c>
      <c r="B466" s="21">
        <v>43132</v>
      </c>
      <c r="C466" s="27" t="s">
        <v>4</v>
      </c>
      <c r="D466" s="28">
        <v>139</v>
      </c>
      <c r="E466" s="32">
        <v>234</v>
      </c>
      <c r="F466" s="28">
        <v>1109.2</v>
      </c>
      <c r="G466" s="28">
        <v>0</v>
      </c>
      <c r="H466" s="28">
        <v>0</v>
      </c>
      <c r="I466" s="28">
        <v>88.74</v>
      </c>
      <c r="J466" s="28">
        <v>0</v>
      </c>
      <c r="K466" s="28">
        <v>0</v>
      </c>
      <c r="L466" s="28">
        <v>0</v>
      </c>
      <c r="M466" s="28">
        <v>20</v>
      </c>
      <c r="N466" s="29">
        <f>(F466+G466-H466-I466-J466-K466-L466-M466)</f>
        <v>1000.46</v>
      </c>
    </row>
    <row r="467" spans="1:14" s="3" customFormat="1" ht="12" x14ac:dyDescent="0.2">
      <c r="A467" s="19" t="s">
        <v>466</v>
      </c>
      <c r="B467" s="21">
        <v>43543</v>
      </c>
      <c r="C467" s="27" t="s">
        <v>6</v>
      </c>
      <c r="D467" s="28">
        <v>139</v>
      </c>
      <c r="E467" s="32">
        <v>0</v>
      </c>
      <c r="F467" s="28">
        <v>1061.21</v>
      </c>
      <c r="G467" s="28">
        <v>48.62</v>
      </c>
      <c r="H467" s="28">
        <v>0</v>
      </c>
      <c r="I467" s="28">
        <v>84.89</v>
      </c>
      <c r="J467" s="28">
        <v>0</v>
      </c>
      <c r="K467" s="28">
        <v>0</v>
      </c>
      <c r="L467" s="28">
        <v>0</v>
      </c>
      <c r="M467" s="28">
        <v>0</v>
      </c>
      <c r="N467" s="29">
        <f>(F467+G467-H467-I467-J467-K467-L467-M467)</f>
        <v>1024.9399999999998</v>
      </c>
    </row>
    <row r="468" spans="1:14" s="3" customFormat="1" ht="12" x14ac:dyDescent="0.2">
      <c r="A468" s="19" t="s">
        <v>336</v>
      </c>
      <c r="B468" s="21">
        <v>43720</v>
      </c>
      <c r="C468" s="27" t="s">
        <v>6</v>
      </c>
      <c r="D468" s="28">
        <v>139</v>
      </c>
      <c r="E468" s="32">
        <v>286</v>
      </c>
      <c r="F468" s="28">
        <v>1210.57</v>
      </c>
      <c r="G468" s="28">
        <v>48.62</v>
      </c>
      <c r="H468" s="28">
        <v>0</v>
      </c>
      <c r="I468" s="28">
        <v>96.94</v>
      </c>
      <c r="J468" s="28">
        <v>0</v>
      </c>
      <c r="K468" s="28">
        <v>71.739999999999995</v>
      </c>
      <c r="L468" s="28">
        <v>0</v>
      </c>
      <c r="M468" s="28">
        <v>0</v>
      </c>
      <c r="N468" s="29">
        <f>(F468+G468-H468-I468-J468-K468-L468-M468)</f>
        <v>1090.5099999999998</v>
      </c>
    </row>
    <row r="469" spans="1:14" s="3" customFormat="1" ht="12" x14ac:dyDescent="0.2">
      <c r="A469" s="19" t="s">
        <v>562</v>
      </c>
      <c r="B469" s="21">
        <v>43132</v>
      </c>
      <c r="C469" s="27" t="s">
        <v>4</v>
      </c>
      <c r="D469" s="28">
        <v>139</v>
      </c>
      <c r="E469" s="32">
        <v>234</v>
      </c>
      <c r="F469" s="28">
        <v>1109.2</v>
      </c>
      <c r="G469" s="28">
        <v>0</v>
      </c>
      <c r="H469" s="28">
        <v>0</v>
      </c>
      <c r="I469" s="28">
        <v>88.74</v>
      </c>
      <c r="J469" s="28">
        <v>0</v>
      </c>
      <c r="K469" s="28">
        <v>56.02</v>
      </c>
      <c r="L469" s="28">
        <v>0</v>
      </c>
      <c r="M469" s="28">
        <v>0</v>
      </c>
      <c r="N469" s="29">
        <f>(F469+G469-H469-I469-J469-K469-L469-M469)</f>
        <v>964.44</v>
      </c>
    </row>
    <row r="470" spans="1:14" s="3" customFormat="1" ht="12" x14ac:dyDescent="0.2">
      <c r="A470" s="19" t="s">
        <v>337</v>
      </c>
      <c r="B470" s="21">
        <v>43572</v>
      </c>
      <c r="C470" s="27" t="s">
        <v>4</v>
      </c>
      <c r="D470" s="28">
        <v>139</v>
      </c>
      <c r="E470" s="32">
        <v>286</v>
      </c>
      <c r="F470" s="28">
        <v>1326.36</v>
      </c>
      <c r="G470" s="28">
        <v>0</v>
      </c>
      <c r="H470" s="28">
        <v>0</v>
      </c>
      <c r="I470" s="28">
        <v>106.1</v>
      </c>
      <c r="J470" s="28">
        <v>0</v>
      </c>
      <c r="K470" s="28">
        <v>72.36</v>
      </c>
      <c r="L470" s="28">
        <v>0</v>
      </c>
      <c r="M470" s="28">
        <v>0</v>
      </c>
      <c r="N470" s="29">
        <f>(F470+G470-H470-I470-J470-K470-L470-M470)</f>
        <v>1147.9000000000001</v>
      </c>
    </row>
    <row r="471" spans="1:14" s="3" customFormat="1" ht="12" x14ac:dyDescent="0.2">
      <c r="A471" s="19" t="s">
        <v>338</v>
      </c>
      <c r="B471" s="21">
        <v>43132</v>
      </c>
      <c r="C471" s="27" t="s">
        <v>4</v>
      </c>
      <c r="D471" s="28">
        <v>139</v>
      </c>
      <c r="E471" s="32">
        <v>234</v>
      </c>
      <c r="F471" s="28">
        <v>1109.2</v>
      </c>
      <c r="G471" s="28">
        <v>0</v>
      </c>
      <c r="H471" s="28">
        <v>0</v>
      </c>
      <c r="I471" s="28">
        <v>88.74</v>
      </c>
      <c r="J471" s="28">
        <v>0</v>
      </c>
      <c r="K471" s="28">
        <v>0</v>
      </c>
      <c r="L471" s="28">
        <v>0</v>
      </c>
      <c r="M471" s="28">
        <v>20</v>
      </c>
      <c r="N471" s="29">
        <f>(F471+G471-H471-I471-J471-K471-L471-M471)</f>
        <v>1000.46</v>
      </c>
    </row>
    <row r="472" spans="1:14" s="3" customFormat="1" ht="13.5" customHeight="1" x14ac:dyDescent="0.2">
      <c r="A472" s="19" t="s">
        <v>339</v>
      </c>
      <c r="B472" s="21">
        <v>43132</v>
      </c>
      <c r="C472" s="27" t="s">
        <v>4</v>
      </c>
      <c r="D472" s="28">
        <v>139</v>
      </c>
      <c r="E472" s="32">
        <v>234</v>
      </c>
      <c r="F472" s="28">
        <v>1109.2</v>
      </c>
      <c r="G472" s="28">
        <v>0</v>
      </c>
      <c r="H472" s="28">
        <v>0</v>
      </c>
      <c r="I472" s="28">
        <v>88.74</v>
      </c>
      <c r="J472" s="28">
        <v>0</v>
      </c>
      <c r="K472" s="28">
        <v>56.02</v>
      </c>
      <c r="L472" s="28">
        <v>0</v>
      </c>
      <c r="M472" s="28">
        <v>20</v>
      </c>
      <c r="N472" s="29">
        <f>(F472+G472-H472-I472-J472-K472-L472-M472)</f>
        <v>944.44</v>
      </c>
    </row>
    <row r="473" spans="1:14" s="3" customFormat="1" ht="15" customHeight="1" x14ac:dyDescent="0.2">
      <c r="A473" s="19" t="s">
        <v>340</v>
      </c>
      <c r="B473" s="21">
        <v>43203</v>
      </c>
      <c r="C473" s="27" t="s">
        <v>6</v>
      </c>
      <c r="D473" s="28">
        <v>139</v>
      </c>
      <c r="E473" s="32">
        <v>234</v>
      </c>
      <c r="F473" s="28">
        <v>1099.78</v>
      </c>
      <c r="G473" s="28">
        <v>97.24</v>
      </c>
      <c r="H473" s="28">
        <v>0</v>
      </c>
      <c r="I473" s="28">
        <v>87.98</v>
      </c>
      <c r="J473" s="28">
        <v>0</v>
      </c>
      <c r="K473" s="28">
        <v>0</v>
      </c>
      <c r="L473" s="28">
        <v>0</v>
      </c>
      <c r="M473" s="28">
        <v>20</v>
      </c>
      <c r="N473" s="29">
        <f>(F473+G473-H473-I473-J473-K473-L473-M473)</f>
        <v>1089.04</v>
      </c>
    </row>
    <row r="474" spans="1:14" s="3" customFormat="1" ht="15" customHeight="1" x14ac:dyDescent="0.2">
      <c r="A474" s="19" t="s">
        <v>563</v>
      </c>
      <c r="B474" s="21">
        <v>43500</v>
      </c>
      <c r="C474" s="27" t="s">
        <v>8</v>
      </c>
      <c r="D474" s="28">
        <v>139</v>
      </c>
      <c r="E474" s="32">
        <v>286</v>
      </c>
      <c r="F474" s="28">
        <v>1375.65</v>
      </c>
      <c r="G474" s="28">
        <v>48.62</v>
      </c>
      <c r="H474" s="28">
        <v>0</v>
      </c>
      <c r="I474" s="28">
        <v>110.05</v>
      </c>
      <c r="J474" s="28">
        <v>0</v>
      </c>
      <c r="K474" s="28">
        <v>0</v>
      </c>
      <c r="L474" s="28">
        <v>0</v>
      </c>
      <c r="M474" s="28">
        <v>0</v>
      </c>
      <c r="N474" s="29">
        <f>(F474+G474-H474-I474-J474-K474-L474-M474)</f>
        <v>1314.22</v>
      </c>
    </row>
    <row r="475" spans="1:14" s="3" customFormat="1" ht="15" customHeight="1" x14ac:dyDescent="0.2">
      <c r="A475" s="19" t="s">
        <v>341</v>
      </c>
      <c r="B475" s="21">
        <v>43132</v>
      </c>
      <c r="C475" s="27" t="s">
        <v>4</v>
      </c>
      <c r="D475" s="28">
        <v>139</v>
      </c>
      <c r="E475" s="32">
        <v>234</v>
      </c>
      <c r="F475" s="28">
        <v>1109.2</v>
      </c>
      <c r="G475" s="28">
        <v>0</v>
      </c>
      <c r="H475" s="28">
        <v>0</v>
      </c>
      <c r="I475" s="28">
        <v>88.74</v>
      </c>
      <c r="J475" s="28">
        <v>0</v>
      </c>
      <c r="K475" s="28">
        <v>0</v>
      </c>
      <c r="L475" s="28">
        <v>0</v>
      </c>
      <c r="M475" s="28">
        <v>0</v>
      </c>
      <c r="N475" s="29">
        <f>(F475+G475-H475-I475-J475-K475-L475-M475)</f>
        <v>1020.46</v>
      </c>
    </row>
    <row r="476" spans="1:14" s="3" customFormat="1" ht="18" customHeight="1" x14ac:dyDescent="0.2">
      <c r="A476" s="19" t="s">
        <v>342</v>
      </c>
      <c r="B476" s="21">
        <v>43132</v>
      </c>
      <c r="C476" s="27" t="s">
        <v>8</v>
      </c>
      <c r="D476" s="28">
        <v>139</v>
      </c>
      <c r="E476" s="32">
        <v>234</v>
      </c>
      <c r="F476" s="28">
        <v>1104.6099999999999</v>
      </c>
      <c r="G476" s="28">
        <v>0</v>
      </c>
      <c r="H476" s="28">
        <v>0</v>
      </c>
      <c r="I476" s="28">
        <v>88.37</v>
      </c>
      <c r="J476" s="28">
        <v>0</v>
      </c>
      <c r="K476" s="28">
        <v>55.79</v>
      </c>
      <c r="L476" s="28">
        <v>0</v>
      </c>
      <c r="M476" s="28">
        <v>20</v>
      </c>
      <c r="N476" s="29">
        <f>(F476+G476-H476-I476-J476-K476-L476-M476)</f>
        <v>940.44999999999993</v>
      </c>
    </row>
    <row r="477" spans="1:14" s="3" customFormat="1" ht="12" x14ac:dyDescent="0.2">
      <c r="A477" s="19" t="s">
        <v>343</v>
      </c>
      <c r="B477" s="21">
        <v>43504</v>
      </c>
      <c r="C477" s="27" t="s">
        <v>32</v>
      </c>
      <c r="D477" s="28">
        <v>139</v>
      </c>
      <c r="E477" s="32">
        <v>286</v>
      </c>
      <c r="F477" s="28">
        <v>1382.73</v>
      </c>
      <c r="G477" s="28">
        <v>0</v>
      </c>
      <c r="H477" s="28">
        <v>0</v>
      </c>
      <c r="I477" s="28">
        <v>110.61</v>
      </c>
      <c r="J477" s="28">
        <v>0</v>
      </c>
      <c r="K477" s="28">
        <v>0</v>
      </c>
      <c r="L477" s="28">
        <v>0</v>
      </c>
      <c r="M477" s="28">
        <v>0</v>
      </c>
      <c r="N477" s="29">
        <f>(F477+G477-H477-I477-J477-K477-L477-M477)</f>
        <v>1272.1200000000001</v>
      </c>
    </row>
    <row r="478" spans="1:14" s="3" customFormat="1" ht="18" customHeight="1" x14ac:dyDescent="0.2">
      <c r="A478" s="19" t="s">
        <v>345</v>
      </c>
      <c r="B478" s="21">
        <v>43502</v>
      </c>
      <c r="C478" s="27" t="s">
        <v>8</v>
      </c>
      <c r="D478" s="28">
        <v>139</v>
      </c>
      <c r="E478" s="32">
        <v>286</v>
      </c>
      <c r="F478" s="28">
        <v>1375.65</v>
      </c>
      <c r="G478" s="28">
        <v>0</v>
      </c>
      <c r="H478" s="28">
        <v>0</v>
      </c>
      <c r="I478" s="28">
        <v>110.05</v>
      </c>
      <c r="J478" s="28">
        <v>0</v>
      </c>
      <c r="K478" s="28">
        <v>72.05</v>
      </c>
      <c r="L478" s="28">
        <v>0</v>
      </c>
      <c r="M478" s="28">
        <v>0</v>
      </c>
      <c r="N478" s="29">
        <f>(F478+G478-H478-I478-J478-K478-L478-M478)</f>
        <v>1193.5500000000002</v>
      </c>
    </row>
    <row r="479" spans="1:14" s="3" customFormat="1" ht="12" x14ac:dyDescent="0.2">
      <c r="A479" s="19" t="s">
        <v>346</v>
      </c>
      <c r="B479" s="21">
        <v>43132</v>
      </c>
      <c r="C479" s="27" t="s">
        <v>8</v>
      </c>
      <c r="D479" s="28">
        <v>139</v>
      </c>
      <c r="E479" s="32">
        <v>234</v>
      </c>
      <c r="F479" s="28">
        <v>1104.6099999999999</v>
      </c>
      <c r="G479" s="28">
        <v>0</v>
      </c>
      <c r="H479" s="28">
        <v>0</v>
      </c>
      <c r="I479" s="28">
        <v>88.37</v>
      </c>
      <c r="J479" s="28">
        <v>0</v>
      </c>
      <c r="K479" s="28">
        <v>0</v>
      </c>
      <c r="L479" s="28">
        <v>0</v>
      </c>
      <c r="M479" s="28">
        <v>20</v>
      </c>
      <c r="N479" s="29">
        <f>(F479+G479-H479-I479-J479-K479-L479-M479)</f>
        <v>996.2399999999999</v>
      </c>
    </row>
    <row r="480" spans="1:14" s="3" customFormat="1" ht="12" x14ac:dyDescent="0.2">
      <c r="A480" s="19" t="s">
        <v>347</v>
      </c>
      <c r="B480" s="21">
        <v>43132</v>
      </c>
      <c r="C480" s="27" t="s">
        <v>6</v>
      </c>
      <c r="D480" s="28">
        <v>139</v>
      </c>
      <c r="E480" s="32">
        <v>234</v>
      </c>
      <c r="F480" s="28">
        <v>1099.78</v>
      </c>
      <c r="G480" s="28">
        <v>48.62</v>
      </c>
      <c r="H480" s="28">
        <v>0</v>
      </c>
      <c r="I480" s="28">
        <v>87.98</v>
      </c>
      <c r="J480" s="28">
        <v>0</v>
      </c>
      <c r="K480" s="28">
        <v>55.54</v>
      </c>
      <c r="L480" s="28">
        <v>0</v>
      </c>
      <c r="M480" s="28">
        <v>0</v>
      </c>
      <c r="N480" s="29">
        <f>(F480+G480-H480-I480-J480-K480-L480-M480)</f>
        <v>1004.8799999999999</v>
      </c>
    </row>
    <row r="481" spans="1:14" s="3" customFormat="1" ht="12" x14ac:dyDescent="0.2">
      <c r="A481" s="19" t="s">
        <v>348</v>
      </c>
      <c r="B481" s="21">
        <v>43700</v>
      </c>
      <c r="C481" s="27" t="s">
        <v>4</v>
      </c>
      <c r="D481" s="28">
        <v>139</v>
      </c>
      <c r="E481" s="32">
        <v>286</v>
      </c>
      <c r="F481" s="28">
        <v>1205.95</v>
      </c>
      <c r="G481" s="28">
        <v>0</v>
      </c>
      <c r="H481" s="28">
        <v>0</v>
      </c>
      <c r="I481" s="28">
        <v>96.47</v>
      </c>
      <c r="J481" s="28">
        <v>0</v>
      </c>
      <c r="K481" s="28">
        <v>72.36</v>
      </c>
      <c r="L481" s="28">
        <v>0</v>
      </c>
      <c r="M481" s="28">
        <v>0</v>
      </c>
      <c r="N481" s="29">
        <f>(F481+G481-H481-I481-J481-K481-L481-M481)</f>
        <v>1037.1200000000001</v>
      </c>
    </row>
    <row r="482" spans="1:14" s="3" customFormat="1" ht="12" x14ac:dyDescent="0.2">
      <c r="A482" s="19" t="s">
        <v>564</v>
      </c>
      <c r="B482" s="21">
        <v>43132</v>
      </c>
      <c r="C482" s="27" t="s">
        <v>26</v>
      </c>
      <c r="D482" s="28">
        <v>139</v>
      </c>
      <c r="E482" s="32">
        <v>234</v>
      </c>
      <c r="F482" s="28">
        <v>1099.78</v>
      </c>
      <c r="G482" s="28">
        <v>0</v>
      </c>
      <c r="H482" s="28">
        <v>0</v>
      </c>
      <c r="I482" s="28">
        <v>87.98</v>
      </c>
      <c r="J482" s="28">
        <v>0</v>
      </c>
      <c r="K482" s="28">
        <v>55.54</v>
      </c>
      <c r="L482" s="28">
        <v>0</v>
      </c>
      <c r="M482" s="28">
        <v>0</v>
      </c>
      <c r="N482" s="29">
        <f>(F482+G482-H482-I482-J482-K482-L482-M482)</f>
        <v>956.26</v>
      </c>
    </row>
    <row r="483" spans="1:14" s="3" customFormat="1" ht="12" x14ac:dyDescent="0.2">
      <c r="A483" s="19" t="s">
        <v>349</v>
      </c>
      <c r="B483" s="21">
        <v>43500</v>
      </c>
      <c r="C483" s="27" t="s">
        <v>8</v>
      </c>
      <c r="D483" s="28">
        <v>139</v>
      </c>
      <c r="E483" s="32">
        <v>286</v>
      </c>
      <c r="F483" s="28">
        <v>1375.65</v>
      </c>
      <c r="G483" s="28">
        <v>0</v>
      </c>
      <c r="H483" s="28">
        <v>542.36</v>
      </c>
      <c r="I483" s="28">
        <v>66.66</v>
      </c>
      <c r="J483" s="28">
        <v>0</v>
      </c>
      <c r="K483" s="28">
        <v>48.8</v>
      </c>
      <c r="L483" s="28">
        <v>0</v>
      </c>
      <c r="M483" s="28">
        <v>0</v>
      </c>
      <c r="N483" s="29">
        <f>(F483+G483-H483-I483-J483-K483-L483-M483)</f>
        <v>717.83000000000015</v>
      </c>
    </row>
    <row r="484" spans="1:14" s="3" customFormat="1" ht="12" x14ac:dyDescent="0.2">
      <c r="A484" s="19" t="s">
        <v>350</v>
      </c>
      <c r="B484" s="21">
        <v>43132</v>
      </c>
      <c r="C484" s="27" t="s">
        <v>8</v>
      </c>
      <c r="D484" s="28">
        <v>139</v>
      </c>
      <c r="E484" s="32">
        <v>234</v>
      </c>
      <c r="F484" s="28">
        <v>1104.6099999999999</v>
      </c>
      <c r="G484" s="28">
        <v>97.24</v>
      </c>
      <c r="H484" s="28">
        <v>0</v>
      </c>
      <c r="I484" s="28">
        <v>88.37</v>
      </c>
      <c r="J484" s="28">
        <v>0</v>
      </c>
      <c r="K484" s="28">
        <v>55.79</v>
      </c>
      <c r="L484" s="28">
        <v>0</v>
      </c>
      <c r="M484" s="28">
        <v>0</v>
      </c>
      <c r="N484" s="29">
        <f>(F484+G484-H484-I484-J484-K484-L484-M484)</f>
        <v>1057.69</v>
      </c>
    </row>
    <row r="485" spans="1:14" s="3" customFormat="1" ht="12" x14ac:dyDescent="0.2">
      <c r="A485" s="19" t="s">
        <v>351</v>
      </c>
      <c r="B485" s="21">
        <v>43132</v>
      </c>
      <c r="C485" s="27" t="s">
        <v>4</v>
      </c>
      <c r="D485" s="28">
        <v>139</v>
      </c>
      <c r="E485" s="32">
        <v>234</v>
      </c>
      <c r="F485" s="28">
        <v>1109.2</v>
      </c>
      <c r="G485" s="28">
        <v>48.62</v>
      </c>
      <c r="H485" s="28">
        <v>0</v>
      </c>
      <c r="I485" s="28">
        <v>88.74</v>
      </c>
      <c r="J485" s="28">
        <v>0</v>
      </c>
      <c r="K485" s="28">
        <v>56.02</v>
      </c>
      <c r="L485" s="28">
        <v>0</v>
      </c>
      <c r="M485" s="28">
        <v>0</v>
      </c>
      <c r="N485" s="29">
        <f>(F485+G485-H485-I485-J485-K485-L485-M485)</f>
        <v>1013.06</v>
      </c>
    </row>
    <row r="486" spans="1:14" s="3" customFormat="1" ht="12" x14ac:dyDescent="0.2">
      <c r="A486" s="19" t="s">
        <v>352</v>
      </c>
      <c r="B486" s="21">
        <v>43508</v>
      </c>
      <c r="C486" s="27" t="s">
        <v>4</v>
      </c>
      <c r="D486" s="28">
        <v>139</v>
      </c>
      <c r="E486" s="32">
        <v>286</v>
      </c>
      <c r="F486" s="28">
        <v>1381.55</v>
      </c>
      <c r="G486" s="28">
        <v>48.62</v>
      </c>
      <c r="H486" s="28">
        <v>0</v>
      </c>
      <c r="I486" s="28">
        <v>110.52</v>
      </c>
      <c r="J486" s="28">
        <v>0</v>
      </c>
      <c r="K486" s="28">
        <v>72.36</v>
      </c>
      <c r="L486" s="28">
        <v>0</v>
      </c>
      <c r="M486" s="28">
        <v>20</v>
      </c>
      <c r="N486" s="29">
        <f>(F486+G486-H486-I486-J486-K486-L486-M486)</f>
        <v>1227.29</v>
      </c>
    </row>
    <row r="487" spans="1:14" s="3" customFormat="1" ht="12" x14ac:dyDescent="0.2">
      <c r="A487" s="19" t="s">
        <v>353</v>
      </c>
      <c r="B487" s="21">
        <v>43500</v>
      </c>
      <c r="C487" s="27" t="s">
        <v>8</v>
      </c>
      <c r="D487" s="28">
        <v>139</v>
      </c>
      <c r="E487" s="32">
        <v>286</v>
      </c>
      <c r="F487" s="28">
        <v>1375.65</v>
      </c>
      <c r="G487" s="28">
        <v>0</v>
      </c>
      <c r="H487" s="28">
        <v>0</v>
      </c>
      <c r="I487" s="28">
        <v>110.05</v>
      </c>
      <c r="J487" s="28">
        <v>0</v>
      </c>
      <c r="K487" s="28">
        <v>0</v>
      </c>
      <c r="L487" s="28">
        <v>0</v>
      </c>
      <c r="M487" s="28">
        <v>20</v>
      </c>
      <c r="N487" s="29">
        <f>(F487+G487-H487-I487-J487-K487-L487-M487)</f>
        <v>1245.6000000000001</v>
      </c>
    </row>
    <row r="488" spans="1:14" s="3" customFormat="1" ht="12" x14ac:dyDescent="0.2">
      <c r="A488" s="19" t="s">
        <v>354</v>
      </c>
      <c r="B488" s="21">
        <v>43132</v>
      </c>
      <c r="C488" s="27" t="s">
        <v>4</v>
      </c>
      <c r="D488" s="28">
        <v>139</v>
      </c>
      <c r="E488" s="32">
        <v>234</v>
      </c>
      <c r="F488" s="28">
        <v>1109.2</v>
      </c>
      <c r="G488" s="28">
        <v>0</v>
      </c>
      <c r="H488" s="28">
        <v>0</v>
      </c>
      <c r="I488" s="28">
        <v>88.74</v>
      </c>
      <c r="J488" s="28">
        <v>0</v>
      </c>
      <c r="K488" s="28">
        <v>56.02</v>
      </c>
      <c r="L488" s="28">
        <v>0</v>
      </c>
      <c r="M488" s="28">
        <v>20</v>
      </c>
      <c r="N488" s="29">
        <f>(F488+G488-H488-I488-J488-K488-L488-M488)</f>
        <v>944.44</v>
      </c>
    </row>
    <row r="489" spans="1:14" s="3" customFormat="1" ht="12" x14ac:dyDescent="0.2">
      <c r="A489" s="19" t="s">
        <v>467</v>
      </c>
      <c r="B489" s="21">
        <v>43588</v>
      </c>
      <c r="C489" s="27" t="s">
        <v>4</v>
      </c>
      <c r="D489" s="28">
        <v>139</v>
      </c>
      <c r="E489" s="32">
        <v>286</v>
      </c>
      <c r="F489" s="28">
        <v>1281.21</v>
      </c>
      <c r="G489" s="28">
        <v>0</v>
      </c>
      <c r="H489" s="28">
        <v>0</v>
      </c>
      <c r="I489" s="28">
        <v>102.49</v>
      </c>
      <c r="J489" s="28">
        <v>0</v>
      </c>
      <c r="K489" s="28">
        <v>72.36</v>
      </c>
      <c r="L489" s="28">
        <v>0</v>
      </c>
      <c r="M489" s="28">
        <v>0</v>
      </c>
      <c r="N489" s="29">
        <f>(F489+G489-H489-I489-J489-K489-L489-M489)</f>
        <v>1106.3600000000001</v>
      </c>
    </row>
    <row r="490" spans="1:14" s="3" customFormat="1" ht="12" x14ac:dyDescent="0.2">
      <c r="A490" s="19" t="s">
        <v>355</v>
      </c>
      <c r="B490" s="21">
        <v>43132</v>
      </c>
      <c r="C490" s="27" t="s">
        <v>6</v>
      </c>
      <c r="D490" s="28">
        <v>139</v>
      </c>
      <c r="E490" s="32">
        <v>234</v>
      </c>
      <c r="F490" s="28">
        <v>1099.78</v>
      </c>
      <c r="G490" s="28">
        <v>0</v>
      </c>
      <c r="H490" s="28">
        <v>0</v>
      </c>
      <c r="I490" s="28">
        <v>87.98</v>
      </c>
      <c r="J490" s="28">
        <v>0</v>
      </c>
      <c r="K490" s="28">
        <v>0</v>
      </c>
      <c r="L490" s="28">
        <v>0</v>
      </c>
      <c r="M490" s="28">
        <v>0</v>
      </c>
      <c r="N490" s="29">
        <f>(F490+G490-H490-I490-J490-K490-L490-M490)</f>
        <v>1011.8</v>
      </c>
    </row>
    <row r="491" spans="1:14" s="3" customFormat="1" ht="12" x14ac:dyDescent="0.2">
      <c r="A491" s="19" t="s">
        <v>565</v>
      </c>
      <c r="B491" s="21">
        <v>43805</v>
      </c>
      <c r="C491" s="27" t="s">
        <v>8</v>
      </c>
      <c r="D491" s="28">
        <v>139</v>
      </c>
      <c r="E491" s="32">
        <v>286</v>
      </c>
      <c r="F491" s="28">
        <v>1200.8</v>
      </c>
      <c r="G491" s="28">
        <v>0</v>
      </c>
      <c r="H491" s="28">
        <v>0</v>
      </c>
      <c r="I491" s="28">
        <v>96.06</v>
      </c>
      <c r="J491" s="28">
        <v>0</v>
      </c>
      <c r="K491" s="28">
        <v>72.05</v>
      </c>
      <c r="L491" s="28">
        <v>0</v>
      </c>
      <c r="M491" s="28">
        <v>0</v>
      </c>
      <c r="N491" s="29">
        <f>(F491+G491-H491-I491-J491-K491-L491-M491)</f>
        <v>1032.69</v>
      </c>
    </row>
    <row r="492" spans="1:14" s="3" customFormat="1" ht="12" x14ac:dyDescent="0.2">
      <c r="A492" s="19" t="s">
        <v>356</v>
      </c>
      <c r="B492" s="21">
        <v>43132</v>
      </c>
      <c r="C492" s="27" t="s">
        <v>4</v>
      </c>
      <c r="D492" s="28">
        <v>139</v>
      </c>
      <c r="E492" s="32">
        <v>234</v>
      </c>
      <c r="F492" s="28">
        <v>1109.2</v>
      </c>
      <c r="G492" s="28">
        <v>0</v>
      </c>
      <c r="H492" s="28">
        <v>0</v>
      </c>
      <c r="I492" s="28">
        <v>88.74</v>
      </c>
      <c r="J492" s="28">
        <v>0</v>
      </c>
      <c r="K492" s="28">
        <v>56.02</v>
      </c>
      <c r="L492" s="28">
        <v>0</v>
      </c>
      <c r="M492" s="28">
        <v>0</v>
      </c>
      <c r="N492" s="29">
        <f>(F492+G492-H492-I492-J492-K492-L492-M492)</f>
        <v>964.44</v>
      </c>
    </row>
    <row r="493" spans="1:14" s="3" customFormat="1" ht="12" x14ac:dyDescent="0.2">
      <c r="A493" s="19" t="s">
        <v>357</v>
      </c>
      <c r="B493" s="21">
        <v>43500</v>
      </c>
      <c r="C493" s="27" t="s">
        <v>8</v>
      </c>
      <c r="D493" s="28">
        <v>139</v>
      </c>
      <c r="E493" s="32">
        <v>286</v>
      </c>
      <c r="F493" s="28">
        <v>1375.65</v>
      </c>
      <c r="G493" s="28">
        <v>97.24</v>
      </c>
      <c r="H493" s="28">
        <v>0</v>
      </c>
      <c r="I493" s="28">
        <v>110.05</v>
      </c>
      <c r="J493" s="28">
        <v>0</v>
      </c>
      <c r="K493" s="28">
        <v>72.05</v>
      </c>
      <c r="L493" s="28">
        <v>0</v>
      </c>
      <c r="M493" s="28">
        <v>0</v>
      </c>
      <c r="N493" s="29">
        <f>(F493+G493-H493-I493-J493-K493-L493-M493)</f>
        <v>1290.7900000000002</v>
      </c>
    </row>
    <row r="494" spans="1:14" s="3" customFormat="1" ht="17.25" customHeight="1" x14ac:dyDescent="0.2">
      <c r="A494" s="19" t="s">
        <v>358</v>
      </c>
      <c r="B494" s="21">
        <v>43739</v>
      </c>
      <c r="C494" s="27" t="s">
        <v>4</v>
      </c>
      <c r="D494" s="28">
        <v>139</v>
      </c>
      <c r="E494" s="32">
        <v>286</v>
      </c>
      <c r="F494" s="28">
        <v>1211.0999999999999</v>
      </c>
      <c r="G494" s="28">
        <v>0</v>
      </c>
      <c r="H494" s="28">
        <v>0</v>
      </c>
      <c r="I494" s="28">
        <v>96.88</v>
      </c>
      <c r="J494" s="28">
        <v>0</v>
      </c>
      <c r="K494" s="28">
        <v>72.67</v>
      </c>
      <c r="L494" s="28">
        <v>0</v>
      </c>
      <c r="M494" s="28">
        <v>0</v>
      </c>
      <c r="N494" s="29">
        <f>(F494+G494-H494-I494-J494-K494-L494-M494)</f>
        <v>1041.5499999999997</v>
      </c>
    </row>
    <row r="495" spans="1:14" s="3" customFormat="1" ht="17.25" customHeight="1" x14ac:dyDescent="0.2">
      <c r="A495" s="19" t="s">
        <v>566</v>
      </c>
      <c r="B495" s="21">
        <v>43500</v>
      </c>
      <c r="C495" s="27" t="s">
        <v>4</v>
      </c>
      <c r="D495" s="28">
        <v>139</v>
      </c>
      <c r="E495" s="32">
        <v>286</v>
      </c>
      <c r="F495" s="28">
        <v>1381.55</v>
      </c>
      <c r="G495" s="28">
        <v>48.62</v>
      </c>
      <c r="H495" s="28">
        <v>0</v>
      </c>
      <c r="I495" s="28">
        <v>110.52</v>
      </c>
      <c r="J495" s="28">
        <v>0</v>
      </c>
      <c r="K495" s="28">
        <v>0</v>
      </c>
      <c r="L495" s="28">
        <v>0</v>
      </c>
      <c r="M495" s="28">
        <v>0</v>
      </c>
      <c r="N495" s="29">
        <f>(F495+G495-H495-I495-J495-K495-L495-M495)</f>
        <v>1319.6499999999999</v>
      </c>
    </row>
    <row r="496" spans="1:14" s="3" customFormat="1" ht="12" x14ac:dyDescent="0.2">
      <c r="A496" s="19" t="s">
        <v>359</v>
      </c>
      <c r="B496" s="21">
        <v>43132</v>
      </c>
      <c r="C496" s="27" t="s">
        <v>10</v>
      </c>
      <c r="D496" s="28">
        <v>139</v>
      </c>
      <c r="E496" s="32">
        <v>234</v>
      </c>
      <c r="F496" s="28">
        <v>1111.78</v>
      </c>
      <c r="G496" s="28">
        <v>0</v>
      </c>
      <c r="H496" s="28">
        <v>0</v>
      </c>
      <c r="I496" s="28">
        <v>88.94</v>
      </c>
      <c r="J496" s="28">
        <v>0</v>
      </c>
      <c r="K496" s="28">
        <v>0</v>
      </c>
      <c r="L496" s="28">
        <v>0</v>
      </c>
      <c r="M496" s="28">
        <v>0</v>
      </c>
      <c r="N496" s="29">
        <f>(F496+G496-H496-I496-J496-K496-L496-M496)</f>
        <v>1022.8399999999999</v>
      </c>
    </row>
    <row r="497" spans="1:14" s="3" customFormat="1" ht="12" x14ac:dyDescent="0.2">
      <c r="A497" s="19" t="s">
        <v>360</v>
      </c>
      <c r="B497" s="21">
        <v>43132</v>
      </c>
      <c r="C497" s="27" t="s">
        <v>4</v>
      </c>
      <c r="D497" s="28">
        <v>139</v>
      </c>
      <c r="E497" s="32">
        <v>234</v>
      </c>
      <c r="F497" s="28">
        <v>1109.2</v>
      </c>
      <c r="G497" s="28">
        <v>48.62</v>
      </c>
      <c r="H497" s="28">
        <v>0</v>
      </c>
      <c r="I497" s="28">
        <v>88.74</v>
      </c>
      <c r="J497" s="28">
        <v>0</v>
      </c>
      <c r="K497" s="28">
        <v>0</v>
      </c>
      <c r="L497" s="28">
        <v>0</v>
      </c>
      <c r="M497" s="28">
        <v>0</v>
      </c>
      <c r="N497" s="29">
        <f>(F497+G497-H497-I497-J497-K497-L497-M497)</f>
        <v>1069.08</v>
      </c>
    </row>
    <row r="498" spans="1:14" s="3" customFormat="1" ht="12" x14ac:dyDescent="0.2">
      <c r="A498" s="19" t="s">
        <v>361</v>
      </c>
      <c r="B498" s="21">
        <v>43199</v>
      </c>
      <c r="C498" s="27" t="s">
        <v>6</v>
      </c>
      <c r="D498" s="28">
        <v>139</v>
      </c>
      <c r="E498" s="32">
        <v>286</v>
      </c>
      <c r="F498" s="28">
        <v>1369.75</v>
      </c>
      <c r="G498" s="28">
        <v>97.24</v>
      </c>
      <c r="H498" s="28">
        <v>0</v>
      </c>
      <c r="I498" s="28">
        <v>109.58</v>
      </c>
      <c r="J498" s="28">
        <v>0</v>
      </c>
      <c r="K498" s="28">
        <v>71.739999999999995</v>
      </c>
      <c r="L498" s="28">
        <v>0</v>
      </c>
      <c r="M498" s="28">
        <v>0</v>
      </c>
      <c r="N498" s="29">
        <f>(F498+G498-H498-I498-J498-K498-L498-M498)</f>
        <v>1285.67</v>
      </c>
    </row>
    <row r="499" spans="1:14" s="3" customFormat="1" ht="12" x14ac:dyDescent="0.2">
      <c r="A499" s="19" t="s">
        <v>362</v>
      </c>
      <c r="B499" s="21">
        <v>43132</v>
      </c>
      <c r="C499" s="27" t="s">
        <v>4</v>
      </c>
      <c r="D499" s="28">
        <v>139</v>
      </c>
      <c r="E499" s="32">
        <v>234</v>
      </c>
      <c r="F499" s="28">
        <v>1109.2</v>
      </c>
      <c r="G499" s="28">
        <v>0</v>
      </c>
      <c r="H499" s="28">
        <v>0</v>
      </c>
      <c r="I499" s="28">
        <v>88.74</v>
      </c>
      <c r="J499" s="28">
        <v>0</v>
      </c>
      <c r="K499" s="28">
        <v>0</v>
      </c>
      <c r="L499" s="28">
        <v>0</v>
      </c>
      <c r="M499" s="28">
        <v>0</v>
      </c>
      <c r="N499" s="29">
        <f>(F499+G499-H499-I499-J499-K499-L499-M499)</f>
        <v>1020.46</v>
      </c>
    </row>
    <row r="500" spans="1:14" s="3" customFormat="1" ht="12" x14ac:dyDescent="0.2">
      <c r="A500" s="19" t="s">
        <v>567</v>
      </c>
      <c r="B500" s="21">
        <v>43500</v>
      </c>
      <c r="C500" s="27" t="s">
        <v>4</v>
      </c>
      <c r="D500" s="28">
        <v>139</v>
      </c>
      <c r="E500" s="32">
        <v>286</v>
      </c>
      <c r="F500" s="28">
        <v>1381.55</v>
      </c>
      <c r="G500" s="28">
        <v>0</v>
      </c>
      <c r="H500" s="28">
        <v>0</v>
      </c>
      <c r="I500" s="28">
        <v>110.52</v>
      </c>
      <c r="J500" s="28">
        <v>0</v>
      </c>
      <c r="K500" s="28">
        <v>72.36</v>
      </c>
      <c r="L500" s="28">
        <v>0</v>
      </c>
      <c r="M500" s="28">
        <v>20</v>
      </c>
      <c r="N500" s="29">
        <f>(F500+G500-H500-I500-J500-K500-L500-M500)</f>
        <v>1178.67</v>
      </c>
    </row>
    <row r="501" spans="1:14" s="3" customFormat="1" ht="12" x14ac:dyDescent="0.2">
      <c r="A501" s="19" t="s">
        <v>363</v>
      </c>
      <c r="B501" s="21">
        <v>43132</v>
      </c>
      <c r="C501" s="27" t="s">
        <v>6</v>
      </c>
      <c r="D501" s="28">
        <v>139</v>
      </c>
      <c r="E501" s="32">
        <v>234</v>
      </c>
      <c r="F501" s="28">
        <v>1099.78</v>
      </c>
      <c r="G501" s="28">
        <v>97.24</v>
      </c>
      <c r="H501" s="28">
        <v>0</v>
      </c>
      <c r="I501" s="28">
        <v>87.98</v>
      </c>
      <c r="J501" s="28">
        <v>0</v>
      </c>
      <c r="K501" s="28">
        <v>55.54</v>
      </c>
      <c r="L501" s="28">
        <v>0</v>
      </c>
      <c r="M501" s="28">
        <v>20</v>
      </c>
      <c r="N501" s="29">
        <f>(F501+G501-H501-I501-J501-K501-L501-M501)</f>
        <v>1033.5</v>
      </c>
    </row>
    <row r="502" spans="1:14" s="3" customFormat="1" ht="12" x14ac:dyDescent="0.2">
      <c r="A502" s="19" t="s">
        <v>364</v>
      </c>
      <c r="B502" s="21">
        <v>43500</v>
      </c>
      <c r="C502" s="27" t="s">
        <v>8</v>
      </c>
      <c r="D502" s="28">
        <v>139</v>
      </c>
      <c r="E502" s="32">
        <v>286</v>
      </c>
      <c r="F502" s="28">
        <v>1375.65</v>
      </c>
      <c r="G502" s="28">
        <v>0</v>
      </c>
      <c r="H502" s="28">
        <v>0</v>
      </c>
      <c r="I502" s="28">
        <v>110.05</v>
      </c>
      <c r="J502" s="28">
        <v>0</v>
      </c>
      <c r="K502" s="28">
        <v>72.05</v>
      </c>
      <c r="L502" s="28">
        <v>0</v>
      </c>
      <c r="M502" s="28">
        <v>0</v>
      </c>
      <c r="N502" s="29">
        <f>(F502+G502-H502-I502-J502-K502-L502-M502)</f>
        <v>1193.5500000000002</v>
      </c>
    </row>
    <row r="503" spans="1:14" s="3" customFormat="1" ht="12" x14ac:dyDescent="0.2">
      <c r="A503" s="19" t="s">
        <v>365</v>
      </c>
      <c r="B503" s="21">
        <v>43720</v>
      </c>
      <c r="C503" s="27" t="s">
        <v>4</v>
      </c>
      <c r="D503" s="28">
        <v>139</v>
      </c>
      <c r="E503" s="32">
        <v>260</v>
      </c>
      <c r="F503" s="28">
        <v>1221</v>
      </c>
      <c r="G503" s="28">
        <v>0</v>
      </c>
      <c r="H503" s="28">
        <v>0</v>
      </c>
      <c r="I503" s="28">
        <v>97.68</v>
      </c>
      <c r="J503" s="28">
        <v>0</v>
      </c>
      <c r="K503" s="28">
        <v>72.36</v>
      </c>
      <c r="L503" s="28">
        <v>0</v>
      </c>
      <c r="M503" s="28">
        <v>20</v>
      </c>
      <c r="N503" s="29">
        <f>(F503+G503-H503-I503-J503-K503-L503-M503)</f>
        <v>1030.96</v>
      </c>
    </row>
    <row r="504" spans="1:14" s="3" customFormat="1" ht="12" x14ac:dyDescent="0.2">
      <c r="A504" s="19" t="s">
        <v>366</v>
      </c>
      <c r="B504" s="21">
        <v>43315</v>
      </c>
      <c r="C504" s="27" t="s">
        <v>6</v>
      </c>
      <c r="D504" s="28">
        <v>139</v>
      </c>
      <c r="E504" s="32">
        <v>234</v>
      </c>
      <c r="F504" s="28">
        <v>1099.78</v>
      </c>
      <c r="G504" s="28">
        <v>48.62</v>
      </c>
      <c r="H504" s="28">
        <v>0</v>
      </c>
      <c r="I504" s="28">
        <v>87.98</v>
      </c>
      <c r="J504" s="28">
        <v>0</v>
      </c>
      <c r="K504" s="28">
        <v>0</v>
      </c>
      <c r="L504" s="28">
        <v>0</v>
      </c>
      <c r="M504" s="28">
        <v>0</v>
      </c>
      <c r="N504" s="29">
        <f>(F504+G504-H504-I504-J504-K504-L504-M504)</f>
        <v>1060.4199999999998</v>
      </c>
    </row>
    <row r="505" spans="1:14" s="3" customFormat="1" ht="12" x14ac:dyDescent="0.2">
      <c r="A505" s="19" t="s">
        <v>367</v>
      </c>
      <c r="B505" s="21">
        <v>43500</v>
      </c>
      <c r="C505" s="27" t="s">
        <v>8</v>
      </c>
      <c r="D505" s="28">
        <v>139</v>
      </c>
      <c r="E505" s="32">
        <v>286</v>
      </c>
      <c r="F505" s="28">
        <v>1375.65</v>
      </c>
      <c r="G505" s="28">
        <v>97.24</v>
      </c>
      <c r="H505" s="28">
        <v>0</v>
      </c>
      <c r="I505" s="28">
        <v>110.05</v>
      </c>
      <c r="J505" s="28">
        <v>0</v>
      </c>
      <c r="K505" s="28">
        <v>0</v>
      </c>
      <c r="L505" s="28">
        <v>0</v>
      </c>
      <c r="M505" s="28">
        <v>20</v>
      </c>
      <c r="N505" s="29">
        <f>(F505+G505-H505-I505-J505-K505-L505-M505)</f>
        <v>1342.8400000000001</v>
      </c>
    </row>
    <row r="506" spans="1:14" s="3" customFormat="1" ht="12" x14ac:dyDescent="0.2">
      <c r="A506" s="19" t="s">
        <v>368</v>
      </c>
      <c r="B506" s="21">
        <v>43500</v>
      </c>
      <c r="C506" s="27" t="s">
        <v>8</v>
      </c>
      <c r="D506" s="28">
        <v>139</v>
      </c>
      <c r="E506" s="32">
        <v>286</v>
      </c>
      <c r="F506" s="28">
        <v>1375.65</v>
      </c>
      <c r="G506" s="28">
        <v>0</v>
      </c>
      <c r="H506" s="28">
        <v>0</v>
      </c>
      <c r="I506" s="28">
        <v>110.05</v>
      </c>
      <c r="J506" s="28">
        <v>0</v>
      </c>
      <c r="K506" s="28">
        <v>72.05</v>
      </c>
      <c r="L506" s="28">
        <v>0</v>
      </c>
      <c r="M506" s="28">
        <v>0</v>
      </c>
      <c r="N506" s="29">
        <f>(F506+G506-H506-I506-J506-K506-L506-M506)</f>
        <v>1193.5500000000002</v>
      </c>
    </row>
    <row r="507" spans="1:14" s="3" customFormat="1" ht="12" x14ac:dyDescent="0.2">
      <c r="A507" s="19" t="s">
        <v>369</v>
      </c>
      <c r="B507" s="21">
        <v>43500</v>
      </c>
      <c r="C507" s="27" t="s">
        <v>4</v>
      </c>
      <c r="D507" s="28">
        <v>139</v>
      </c>
      <c r="E507" s="32">
        <v>286</v>
      </c>
      <c r="F507" s="28">
        <v>1381.55</v>
      </c>
      <c r="G507" s="28">
        <v>0</v>
      </c>
      <c r="H507" s="28">
        <v>0</v>
      </c>
      <c r="I507" s="28">
        <v>110.52</v>
      </c>
      <c r="J507" s="28">
        <v>0</v>
      </c>
      <c r="K507" s="28">
        <v>72.36</v>
      </c>
      <c r="L507" s="28">
        <v>0</v>
      </c>
      <c r="M507" s="28">
        <v>0</v>
      </c>
      <c r="N507" s="29">
        <f>(F507+G507-H507-I507-J507-K507-L507-M507)</f>
        <v>1198.67</v>
      </c>
    </row>
    <row r="508" spans="1:14" s="3" customFormat="1" ht="12" x14ac:dyDescent="0.2">
      <c r="A508" s="19" t="s">
        <v>370</v>
      </c>
      <c r="B508" s="21">
        <v>43713</v>
      </c>
      <c r="C508" s="27" t="s">
        <v>6</v>
      </c>
      <c r="D508" s="28">
        <v>139</v>
      </c>
      <c r="E508" s="32">
        <v>286</v>
      </c>
      <c r="F508" s="28">
        <v>1210.57</v>
      </c>
      <c r="G508" s="28">
        <v>0</v>
      </c>
      <c r="H508" s="28">
        <v>0</v>
      </c>
      <c r="I508" s="28">
        <v>96.84</v>
      </c>
      <c r="J508" s="28">
        <v>0</v>
      </c>
      <c r="K508" s="28">
        <v>71.739999999999995</v>
      </c>
      <c r="L508" s="28">
        <v>0</v>
      </c>
      <c r="M508" s="28">
        <v>0</v>
      </c>
      <c r="N508" s="29">
        <f>(F508+G508-H508-I508-J508-K508-L508-M508)</f>
        <v>1041.99</v>
      </c>
    </row>
    <row r="509" spans="1:14" s="3" customFormat="1" ht="12" x14ac:dyDescent="0.2">
      <c r="A509" s="19" t="s">
        <v>371</v>
      </c>
      <c r="B509" s="21">
        <v>43500</v>
      </c>
      <c r="C509" s="27" t="s">
        <v>4</v>
      </c>
      <c r="D509" s="28">
        <v>139</v>
      </c>
      <c r="E509" s="32">
        <v>286</v>
      </c>
      <c r="F509" s="28">
        <v>1381.55</v>
      </c>
      <c r="G509" s="28">
        <v>0</v>
      </c>
      <c r="H509" s="28">
        <v>0</v>
      </c>
      <c r="I509" s="28">
        <v>110.52</v>
      </c>
      <c r="J509" s="28">
        <v>0</v>
      </c>
      <c r="K509" s="28">
        <v>0</v>
      </c>
      <c r="L509" s="28">
        <v>0</v>
      </c>
      <c r="M509" s="28">
        <v>0</v>
      </c>
      <c r="N509" s="29">
        <f>(F509+G509-H509-I509-J509-K509-L509-M509)</f>
        <v>1271.03</v>
      </c>
    </row>
    <row r="510" spans="1:14" s="3" customFormat="1" ht="12" x14ac:dyDescent="0.2">
      <c r="A510" s="19" t="s">
        <v>372</v>
      </c>
      <c r="B510" s="21">
        <v>43132</v>
      </c>
      <c r="C510" s="27" t="s">
        <v>4</v>
      </c>
      <c r="D510" s="28">
        <v>139</v>
      </c>
      <c r="E510" s="32">
        <v>234</v>
      </c>
      <c r="F510" s="28">
        <v>1109.2</v>
      </c>
      <c r="G510" s="28">
        <v>48.62</v>
      </c>
      <c r="H510" s="28">
        <v>0</v>
      </c>
      <c r="I510" s="28">
        <v>88.74</v>
      </c>
      <c r="J510" s="28">
        <v>0</v>
      </c>
      <c r="K510" s="28">
        <v>0</v>
      </c>
      <c r="L510" s="28">
        <v>0</v>
      </c>
      <c r="M510" s="28">
        <v>0</v>
      </c>
      <c r="N510" s="29">
        <f>(F510+G510-H510-I510-J510-K510-L510-M510)</f>
        <v>1069.08</v>
      </c>
    </row>
    <row r="511" spans="1:14" s="3" customFormat="1" ht="12" x14ac:dyDescent="0.2">
      <c r="A511" s="19" t="s">
        <v>568</v>
      </c>
      <c r="B511" s="21">
        <v>43500</v>
      </c>
      <c r="C511" s="27" t="s">
        <v>4</v>
      </c>
      <c r="D511" s="28">
        <v>139</v>
      </c>
      <c r="E511" s="32">
        <v>286</v>
      </c>
      <c r="F511" s="28">
        <v>1381.63</v>
      </c>
      <c r="G511" s="28">
        <v>48.62</v>
      </c>
      <c r="H511" s="28">
        <v>0</v>
      </c>
      <c r="I511" s="28">
        <v>110.53</v>
      </c>
      <c r="J511" s="28">
        <v>0</v>
      </c>
      <c r="K511" s="28">
        <v>72.36</v>
      </c>
      <c r="L511" s="28">
        <v>0</v>
      </c>
      <c r="M511" s="28">
        <v>20</v>
      </c>
      <c r="N511" s="29">
        <f>(F511+G511-H511-I511-J511-K511-L511-M511)</f>
        <v>1227.3600000000001</v>
      </c>
    </row>
    <row r="512" spans="1:14" s="3" customFormat="1" ht="12" x14ac:dyDescent="0.2">
      <c r="A512" s="19" t="s">
        <v>468</v>
      </c>
      <c r="B512" s="21">
        <v>43202</v>
      </c>
      <c r="C512" s="27" t="s">
        <v>6</v>
      </c>
      <c r="D512" s="28">
        <v>139</v>
      </c>
      <c r="E512" s="32">
        <v>234</v>
      </c>
      <c r="F512" s="28">
        <v>1099.78</v>
      </c>
      <c r="G512" s="28">
        <v>0</v>
      </c>
      <c r="H512" s="28">
        <v>0</v>
      </c>
      <c r="I512" s="28">
        <v>87.98</v>
      </c>
      <c r="J512" s="28">
        <v>0</v>
      </c>
      <c r="K512" s="28">
        <v>0</v>
      </c>
      <c r="L512" s="28">
        <v>0</v>
      </c>
      <c r="M512" s="28">
        <v>20</v>
      </c>
      <c r="N512" s="29">
        <f>(F512+G512-H512-I512-J512-K512-L512-M512)</f>
        <v>991.8</v>
      </c>
    </row>
    <row r="513" spans="1:14" s="3" customFormat="1" ht="12" x14ac:dyDescent="0.2">
      <c r="A513" s="19" t="s">
        <v>373</v>
      </c>
      <c r="B513" s="21">
        <v>43138</v>
      </c>
      <c r="C513" s="27" t="s">
        <v>8</v>
      </c>
      <c r="D513" s="28">
        <v>139</v>
      </c>
      <c r="E513" s="32">
        <v>234</v>
      </c>
      <c r="F513" s="28">
        <v>1104.6099999999999</v>
      </c>
      <c r="G513" s="28">
        <v>0</v>
      </c>
      <c r="H513" s="28">
        <v>0</v>
      </c>
      <c r="I513" s="28">
        <v>88.37</v>
      </c>
      <c r="J513" s="28">
        <v>0</v>
      </c>
      <c r="K513" s="28">
        <v>55.79</v>
      </c>
      <c r="L513" s="28">
        <v>0</v>
      </c>
      <c r="M513" s="28">
        <v>20</v>
      </c>
      <c r="N513" s="29">
        <f>(F513+G513-H513-I513-J513-K513-L513-M513)</f>
        <v>940.44999999999993</v>
      </c>
    </row>
    <row r="514" spans="1:14" s="3" customFormat="1" ht="12" x14ac:dyDescent="0.2">
      <c r="A514" s="19" t="s">
        <v>374</v>
      </c>
      <c r="B514" s="21">
        <v>43557</v>
      </c>
      <c r="C514" s="27" t="s">
        <v>4</v>
      </c>
      <c r="D514" s="28">
        <v>139</v>
      </c>
      <c r="E514" s="32">
        <v>286</v>
      </c>
      <c r="F514" s="28">
        <v>1326.36</v>
      </c>
      <c r="G514" s="28">
        <v>0</v>
      </c>
      <c r="H514" s="28">
        <v>0</v>
      </c>
      <c r="I514" s="28">
        <v>106.1</v>
      </c>
      <c r="J514" s="28">
        <v>0</v>
      </c>
      <c r="K514" s="28">
        <v>72.36</v>
      </c>
      <c r="L514" s="28">
        <v>0</v>
      </c>
      <c r="M514" s="28">
        <v>0</v>
      </c>
      <c r="N514" s="29">
        <f>(F514+G514-H514-I514-J514-K514-L514-M514)</f>
        <v>1147.9000000000001</v>
      </c>
    </row>
    <row r="515" spans="1:14" s="3" customFormat="1" ht="12" x14ac:dyDescent="0.2">
      <c r="A515" s="19" t="s">
        <v>375</v>
      </c>
      <c r="B515" s="21">
        <v>43500</v>
      </c>
      <c r="C515" s="27" t="s">
        <v>4</v>
      </c>
      <c r="D515" s="28">
        <v>139</v>
      </c>
      <c r="E515" s="32">
        <v>286</v>
      </c>
      <c r="F515" s="28">
        <v>1381.55</v>
      </c>
      <c r="G515" s="28">
        <v>0</v>
      </c>
      <c r="H515" s="28">
        <v>0</v>
      </c>
      <c r="I515" s="28">
        <v>110.52</v>
      </c>
      <c r="J515" s="28">
        <v>0</v>
      </c>
      <c r="K515" s="28">
        <v>0</v>
      </c>
      <c r="L515" s="28">
        <v>0</v>
      </c>
      <c r="M515" s="28">
        <v>0</v>
      </c>
      <c r="N515" s="29">
        <f>(F515+G515-H515-I515-J515-K515-L515-M515)</f>
        <v>1271.03</v>
      </c>
    </row>
    <row r="516" spans="1:14" s="3" customFormat="1" ht="12" x14ac:dyDescent="0.2">
      <c r="A516" s="19" t="s">
        <v>569</v>
      </c>
      <c r="B516" s="21">
        <v>43500</v>
      </c>
      <c r="C516" s="27" t="s">
        <v>4</v>
      </c>
      <c r="D516" s="28">
        <v>139</v>
      </c>
      <c r="E516" s="32">
        <v>273</v>
      </c>
      <c r="F516" s="28">
        <v>1381.55</v>
      </c>
      <c r="G516" s="28">
        <v>0</v>
      </c>
      <c r="H516" s="28">
        <v>0</v>
      </c>
      <c r="I516" s="28">
        <v>110.52</v>
      </c>
      <c r="J516" s="28">
        <v>0</v>
      </c>
      <c r="K516" s="28">
        <v>72.36</v>
      </c>
      <c r="L516" s="28">
        <v>0</v>
      </c>
      <c r="M516" s="28">
        <v>0</v>
      </c>
      <c r="N516" s="29">
        <f>(F516+G516-H516-I516-J516-K516-L516-M516)</f>
        <v>1198.67</v>
      </c>
    </row>
    <row r="517" spans="1:14" s="3" customFormat="1" ht="12" x14ac:dyDescent="0.2">
      <c r="A517" s="19" t="s">
        <v>376</v>
      </c>
      <c r="B517" s="21">
        <v>43773</v>
      </c>
      <c r="C517" s="27" t="s">
        <v>26</v>
      </c>
      <c r="D517" s="28">
        <v>139</v>
      </c>
      <c r="E517" s="32">
        <v>286</v>
      </c>
      <c r="F517" s="28">
        <v>1195.6500000000001</v>
      </c>
      <c r="G517" s="28">
        <v>0</v>
      </c>
      <c r="H517" s="28">
        <v>0</v>
      </c>
      <c r="I517" s="28">
        <v>95.65</v>
      </c>
      <c r="J517" s="28">
        <v>0</v>
      </c>
      <c r="K517" s="28">
        <v>71.739999999999995</v>
      </c>
      <c r="L517" s="28">
        <v>0</v>
      </c>
      <c r="M517" s="28">
        <v>0</v>
      </c>
      <c r="N517" s="29">
        <f>(F517+G517-H517-I517-J517-K517-L517-M517)</f>
        <v>1028.26</v>
      </c>
    </row>
    <row r="518" spans="1:14" s="3" customFormat="1" ht="12" x14ac:dyDescent="0.2">
      <c r="A518" s="19" t="s">
        <v>581</v>
      </c>
      <c r="B518" s="21">
        <v>43500</v>
      </c>
      <c r="C518" s="27" t="s">
        <v>4</v>
      </c>
      <c r="D518" s="28">
        <v>139</v>
      </c>
      <c r="E518" s="32">
        <v>286</v>
      </c>
      <c r="F518" s="28">
        <v>1381.55</v>
      </c>
      <c r="G518" s="28">
        <v>0</v>
      </c>
      <c r="H518" s="28">
        <v>77.8</v>
      </c>
      <c r="I518" s="28">
        <v>104.3</v>
      </c>
      <c r="J518" s="28">
        <v>0</v>
      </c>
      <c r="K518" s="28">
        <v>70.02</v>
      </c>
      <c r="L518" s="28">
        <v>0</v>
      </c>
      <c r="M518" s="28">
        <v>0</v>
      </c>
      <c r="N518" s="29">
        <f>(F518+G518-H518-I518-J518-K518-L518-M518)</f>
        <v>1129.43</v>
      </c>
    </row>
    <row r="519" spans="1:14" s="3" customFormat="1" ht="12" x14ac:dyDescent="0.2">
      <c r="A519" s="19" t="s">
        <v>185</v>
      </c>
      <c r="B519" s="21">
        <v>43500</v>
      </c>
      <c r="C519" s="27" t="s">
        <v>4</v>
      </c>
      <c r="D519" s="28">
        <v>139</v>
      </c>
      <c r="E519" s="32">
        <v>286</v>
      </c>
      <c r="F519" s="28">
        <v>1784.45</v>
      </c>
      <c r="G519" s="28">
        <v>0</v>
      </c>
      <c r="H519" s="28">
        <v>0</v>
      </c>
      <c r="I519" s="28">
        <v>142.76</v>
      </c>
      <c r="J519" s="28">
        <v>0</v>
      </c>
      <c r="K519" s="28">
        <v>72.36</v>
      </c>
      <c r="L519" s="28">
        <v>0</v>
      </c>
      <c r="M519" s="28">
        <v>0</v>
      </c>
      <c r="N519" s="29">
        <f>(F519+G519-H519-I519-J519-K519-L519-M519)</f>
        <v>1569.3300000000002</v>
      </c>
    </row>
    <row r="520" spans="1:14" s="3" customFormat="1" ht="12" x14ac:dyDescent="0.2">
      <c r="A520" s="19" t="s">
        <v>570</v>
      </c>
      <c r="B520" s="21">
        <v>43746</v>
      </c>
      <c r="C520" s="27" t="s">
        <v>4</v>
      </c>
      <c r="D520" s="28">
        <v>139</v>
      </c>
      <c r="E520" s="32">
        <v>286</v>
      </c>
      <c r="F520" s="28">
        <v>1205.95</v>
      </c>
      <c r="G520" s="28">
        <v>0</v>
      </c>
      <c r="H520" s="28">
        <v>0</v>
      </c>
      <c r="I520" s="28">
        <v>96.47</v>
      </c>
      <c r="J520" s="28">
        <v>0</v>
      </c>
      <c r="K520" s="28">
        <v>72.36</v>
      </c>
      <c r="L520" s="28">
        <v>0</v>
      </c>
      <c r="M520" s="28">
        <v>0</v>
      </c>
      <c r="N520" s="29">
        <f>(F520+G520-H520-I520-J520-K520-L520-M520)</f>
        <v>1037.1200000000001</v>
      </c>
    </row>
    <row r="521" spans="1:14" s="3" customFormat="1" ht="12" x14ac:dyDescent="0.2">
      <c r="A521" s="19" t="s">
        <v>377</v>
      </c>
      <c r="B521" s="21">
        <v>43132</v>
      </c>
      <c r="C521" s="27" t="s">
        <v>4</v>
      </c>
      <c r="D521" s="28">
        <v>139</v>
      </c>
      <c r="E521" s="32">
        <v>234</v>
      </c>
      <c r="F521" s="28">
        <v>1109.2</v>
      </c>
      <c r="G521" s="28">
        <v>0</v>
      </c>
      <c r="H521" s="28">
        <v>0</v>
      </c>
      <c r="I521" s="28">
        <v>88.74</v>
      </c>
      <c r="J521" s="28">
        <v>0</v>
      </c>
      <c r="K521" s="28">
        <v>56.02</v>
      </c>
      <c r="L521" s="28">
        <v>0</v>
      </c>
      <c r="M521" s="28">
        <v>0</v>
      </c>
      <c r="N521" s="29">
        <f>(F521+G521-H521-I521-J521-K521-L521-M521)</f>
        <v>964.44</v>
      </c>
    </row>
    <row r="522" spans="1:14" s="3" customFormat="1" ht="12" x14ac:dyDescent="0.2">
      <c r="A522" s="19" t="s">
        <v>378</v>
      </c>
      <c r="B522" s="21">
        <v>43500</v>
      </c>
      <c r="C522" s="27" t="s">
        <v>4</v>
      </c>
      <c r="D522" s="28">
        <v>139</v>
      </c>
      <c r="E522" s="32">
        <v>286</v>
      </c>
      <c r="F522" s="28">
        <v>1381.55</v>
      </c>
      <c r="G522" s="28">
        <v>48.62</v>
      </c>
      <c r="H522" s="28">
        <v>20</v>
      </c>
      <c r="I522" s="28">
        <v>110.52</v>
      </c>
      <c r="J522" s="28">
        <v>0</v>
      </c>
      <c r="K522" s="28">
        <v>72.36</v>
      </c>
      <c r="L522" s="28">
        <v>0</v>
      </c>
      <c r="M522" s="28">
        <v>20</v>
      </c>
      <c r="N522" s="29">
        <f>(F522+G522-H522-I522-J522-K522-L522-M522)</f>
        <v>1207.29</v>
      </c>
    </row>
    <row r="523" spans="1:14" s="3" customFormat="1" ht="12" x14ac:dyDescent="0.2">
      <c r="A523" s="19" t="s">
        <v>379</v>
      </c>
      <c r="B523" s="21">
        <v>43132</v>
      </c>
      <c r="C523" s="27" t="s">
        <v>4</v>
      </c>
      <c r="D523" s="28">
        <v>139</v>
      </c>
      <c r="E523" s="32">
        <v>286</v>
      </c>
      <c r="F523" s="28">
        <v>1381.55</v>
      </c>
      <c r="G523" s="28">
        <v>97.24</v>
      </c>
      <c r="H523" s="28">
        <v>0</v>
      </c>
      <c r="I523" s="28">
        <v>110.52</v>
      </c>
      <c r="J523" s="28">
        <v>0</v>
      </c>
      <c r="K523" s="28">
        <v>0</v>
      </c>
      <c r="L523" s="28">
        <v>0</v>
      </c>
      <c r="M523" s="28">
        <v>20</v>
      </c>
      <c r="N523" s="29">
        <f>(F523+G523-H523-I523-J523-K523-L523-M523)</f>
        <v>1348.27</v>
      </c>
    </row>
    <row r="524" spans="1:14" s="3" customFormat="1" ht="12" x14ac:dyDescent="0.2">
      <c r="A524" s="19" t="s">
        <v>571</v>
      </c>
      <c r="B524" s="21">
        <v>43132</v>
      </c>
      <c r="C524" s="27" t="s">
        <v>26</v>
      </c>
      <c r="D524" s="28">
        <v>139</v>
      </c>
      <c r="E524" s="32">
        <v>234</v>
      </c>
      <c r="F524" s="28">
        <v>1099.78</v>
      </c>
      <c r="G524" s="28">
        <v>0</v>
      </c>
      <c r="H524" s="28">
        <v>0</v>
      </c>
      <c r="I524" s="28">
        <v>87.98</v>
      </c>
      <c r="J524" s="28">
        <v>0</v>
      </c>
      <c r="K524" s="28">
        <v>55.54</v>
      </c>
      <c r="L524" s="28">
        <v>0</v>
      </c>
      <c r="M524" s="28">
        <v>0</v>
      </c>
      <c r="N524" s="29">
        <f>(F524+G524-H524-I524-J524-K524-L524-M524)</f>
        <v>956.26</v>
      </c>
    </row>
    <row r="525" spans="1:14" s="3" customFormat="1" ht="12" x14ac:dyDescent="0.2">
      <c r="A525" s="19" t="s">
        <v>380</v>
      </c>
      <c r="B525" s="21">
        <v>43538</v>
      </c>
      <c r="C525" s="27" t="s">
        <v>4</v>
      </c>
      <c r="D525" s="28">
        <v>139</v>
      </c>
      <c r="E525" s="32">
        <v>286</v>
      </c>
      <c r="F525" s="28">
        <v>1381.55</v>
      </c>
      <c r="G525" s="28">
        <v>0</v>
      </c>
      <c r="H525" s="28">
        <v>0</v>
      </c>
      <c r="I525" s="28">
        <v>110.52</v>
      </c>
      <c r="J525" s="28">
        <v>0</v>
      </c>
      <c r="K525" s="28">
        <v>0</v>
      </c>
      <c r="L525" s="28">
        <v>0</v>
      </c>
      <c r="M525" s="28">
        <v>20</v>
      </c>
      <c r="N525" s="29">
        <f>(F525+G525-H525-I525-J525-K525-L525-M525)</f>
        <v>1251.03</v>
      </c>
    </row>
    <row r="526" spans="1:14" s="3" customFormat="1" ht="12" x14ac:dyDescent="0.2">
      <c r="A526" s="19" t="s">
        <v>381</v>
      </c>
      <c r="B526" s="21">
        <v>43500</v>
      </c>
      <c r="C526" s="27" t="s">
        <v>4</v>
      </c>
      <c r="D526" s="28">
        <v>139</v>
      </c>
      <c r="E526" s="32">
        <v>286</v>
      </c>
      <c r="F526" s="28">
        <v>1381.55</v>
      </c>
      <c r="G526" s="28">
        <v>97.24</v>
      </c>
      <c r="H526" s="28">
        <v>0</v>
      </c>
      <c r="I526" s="28">
        <v>110.52</v>
      </c>
      <c r="J526" s="28">
        <v>0</v>
      </c>
      <c r="K526" s="28">
        <v>0</v>
      </c>
      <c r="L526" s="28">
        <v>0</v>
      </c>
      <c r="M526" s="28">
        <v>0</v>
      </c>
      <c r="N526" s="29">
        <f>(F526+G526-H526-I526-J526-K526-L526-M526)</f>
        <v>1368.27</v>
      </c>
    </row>
    <row r="527" spans="1:14" s="3" customFormat="1" ht="12" x14ac:dyDescent="0.2">
      <c r="A527" s="19" t="s">
        <v>382</v>
      </c>
      <c r="B527" s="21">
        <v>43739</v>
      </c>
      <c r="C527" s="27" t="s">
        <v>6</v>
      </c>
      <c r="D527" s="28">
        <v>139</v>
      </c>
      <c r="E527" s="32">
        <v>286</v>
      </c>
      <c r="F527" s="28">
        <v>1195.6500000000001</v>
      </c>
      <c r="G527" s="28">
        <v>0</v>
      </c>
      <c r="H527" s="28">
        <v>0</v>
      </c>
      <c r="I527" s="28">
        <v>95.65</v>
      </c>
      <c r="J527" s="28">
        <v>0</v>
      </c>
      <c r="K527" s="28">
        <v>0</v>
      </c>
      <c r="L527" s="28">
        <v>0</v>
      </c>
      <c r="M527" s="28">
        <v>0</v>
      </c>
      <c r="N527" s="29">
        <f>(F527+G527-H527-I527-J527-K527-L527-M527)</f>
        <v>1100</v>
      </c>
    </row>
    <row r="528" spans="1:14" s="3" customFormat="1" ht="12" x14ac:dyDescent="0.2">
      <c r="A528" s="19" t="s">
        <v>383</v>
      </c>
      <c r="B528" s="21">
        <v>43500</v>
      </c>
      <c r="C528" s="27" t="s">
        <v>4</v>
      </c>
      <c r="D528" s="28">
        <v>139</v>
      </c>
      <c r="E528" s="32">
        <v>286</v>
      </c>
      <c r="F528" s="28">
        <v>1381.55</v>
      </c>
      <c r="G528" s="28">
        <v>0</v>
      </c>
      <c r="H528" s="28">
        <v>0</v>
      </c>
      <c r="I528" s="28">
        <v>0</v>
      </c>
      <c r="J528" s="28">
        <v>110.52</v>
      </c>
      <c r="K528" s="28">
        <v>0</v>
      </c>
      <c r="L528" s="28">
        <v>72.36</v>
      </c>
      <c r="M528" s="28">
        <v>0</v>
      </c>
      <c r="N528" s="29">
        <f>(F528+G528-H528-I528-J528-K528-L528-M528)</f>
        <v>1198.67</v>
      </c>
    </row>
    <row r="529" spans="1:14" s="3" customFormat="1" ht="12" x14ac:dyDescent="0.2">
      <c r="A529" s="19" t="s">
        <v>572</v>
      </c>
      <c r="B529" s="21">
        <v>43503</v>
      </c>
      <c r="C529" s="27" t="s">
        <v>8</v>
      </c>
      <c r="D529" s="28">
        <v>139</v>
      </c>
      <c r="E529" s="32">
        <v>0</v>
      </c>
      <c r="F529" s="28">
        <v>1375.65</v>
      </c>
      <c r="G529" s="28">
        <v>48.62</v>
      </c>
      <c r="H529" s="28">
        <v>0</v>
      </c>
      <c r="I529" s="28">
        <v>110.05</v>
      </c>
      <c r="J529" s="28">
        <v>0</v>
      </c>
      <c r="K529" s="28">
        <v>0</v>
      </c>
      <c r="L529" s="28">
        <v>0</v>
      </c>
      <c r="M529" s="28">
        <v>0</v>
      </c>
      <c r="N529" s="29">
        <f>(F529+G529-H529-I529-J529-K529-L529-M529)</f>
        <v>1314.22</v>
      </c>
    </row>
    <row r="530" spans="1:14" s="3" customFormat="1" ht="12" x14ac:dyDescent="0.2">
      <c r="A530" s="19" t="s">
        <v>384</v>
      </c>
      <c r="B530" s="21">
        <v>43416</v>
      </c>
      <c r="C530" s="27" t="s">
        <v>6</v>
      </c>
      <c r="D530" s="28">
        <v>139</v>
      </c>
      <c r="E530" s="32">
        <v>234</v>
      </c>
      <c r="F530" s="28">
        <v>1099.78</v>
      </c>
      <c r="G530" s="28">
        <v>97.24</v>
      </c>
      <c r="H530" s="28">
        <v>0</v>
      </c>
      <c r="I530" s="28">
        <v>87.98</v>
      </c>
      <c r="J530" s="28">
        <v>0</v>
      </c>
      <c r="K530" s="28">
        <v>0</v>
      </c>
      <c r="L530" s="28">
        <v>55.54</v>
      </c>
      <c r="M530" s="28">
        <v>0</v>
      </c>
      <c r="N530" s="29">
        <f>(F530+G530-H530-I530-J530-K530-L530-M530)</f>
        <v>1053.5</v>
      </c>
    </row>
    <row r="531" spans="1:14" s="3" customFormat="1" ht="12" x14ac:dyDescent="0.2">
      <c r="A531" s="19" t="s">
        <v>385</v>
      </c>
      <c r="B531" s="21">
        <v>43553</v>
      </c>
      <c r="C531" s="27" t="s">
        <v>6</v>
      </c>
      <c r="D531" s="28">
        <v>139</v>
      </c>
      <c r="E531" s="32">
        <v>286</v>
      </c>
      <c r="F531" s="28">
        <v>1369.75</v>
      </c>
      <c r="G531" s="28">
        <v>0</v>
      </c>
      <c r="H531" s="28">
        <v>0</v>
      </c>
      <c r="I531" s="28">
        <v>109.58</v>
      </c>
      <c r="J531" s="28">
        <v>0</v>
      </c>
      <c r="K531" s="28">
        <v>71.739999999999995</v>
      </c>
      <c r="L531" s="28">
        <v>0</v>
      </c>
      <c r="M531" s="28">
        <v>0</v>
      </c>
      <c r="N531" s="29">
        <f>(F531+G531-H531-I531-J531-K531-L531-M531)</f>
        <v>1188.43</v>
      </c>
    </row>
    <row r="532" spans="1:14" s="3" customFormat="1" ht="12" x14ac:dyDescent="0.2">
      <c r="A532" s="19" t="s">
        <v>573</v>
      </c>
      <c r="B532" s="21">
        <v>43700</v>
      </c>
      <c r="C532" s="27" t="s">
        <v>32</v>
      </c>
      <c r="D532" s="28">
        <v>139</v>
      </c>
      <c r="E532" s="32">
        <v>286</v>
      </c>
      <c r="F532" s="28">
        <v>1206.98</v>
      </c>
      <c r="G532" s="28">
        <v>0</v>
      </c>
      <c r="H532" s="28">
        <v>0</v>
      </c>
      <c r="I532" s="28">
        <v>96.55</v>
      </c>
      <c r="J532" s="28">
        <v>0</v>
      </c>
      <c r="K532" s="28">
        <v>72.42</v>
      </c>
      <c r="L532" s="28">
        <v>0</v>
      </c>
      <c r="M532" s="28">
        <v>0</v>
      </c>
      <c r="N532" s="29">
        <f>(F532+G532-H532-I532-J532-K532-L532-M532)</f>
        <v>1038.01</v>
      </c>
    </row>
    <row r="533" spans="1:14" s="3" customFormat="1" ht="12" x14ac:dyDescent="0.2">
      <c r="A533" s="19" t="s">
        <v>587</v>
      </c>
      <c r="B533" s="21">
        <v>43132</v>
      </c>
      <c r="C533" s="27" t="s">
        <v>4</v>
      </c>
      <c r="D533" s="28">
        <v>139</v>
      </c>
      <c r="E533" s="32">
        <v>234</v>
      </c>
      <c r="F533" s="28">
        <v>1109.2</v>
      </c>
      <c r="G533" s="28">
        <v>0</v>
      </c>
      <c r="H533" s="28">
        <v>0</v>
      </c>
      <c r="I533" s="28">
        <v>88.74</v>
      </c>
      <c r="J533" s="28">
        <v>0</v>
      </c>
      <c r="K533" s="28">
        <v>0</v>
      </c>
      <c r="L533" s="28">
        <v>0</v>
      </c>
      <c r="M533" s="28">
        <v>20</v>
      </c>
      <c r="N533" s="29">
        <f>(F533+G533-H533-I533-J533-K533-L533-M533)</f>
        <v>1000.46</v>
      </c>
    </row>
    <row r="534" spans="1:14" s="3" customFormat="1" ht="12" x14ac:dyDescent="0.2">
      <c r="A534" s="19" t="s">
        <v>404</v>
      </c>
      <c r="B534" s="21">
        <v>43132</v>
      </c>
      <c r="C534" s="27" t="s">
        <v>4</v>
      </c>
      <c r="D534" s="28">
        <v>139</v>
      </c>
      <c r="E534" s="32">
        <v>286</v>
      </c>
      <c r="F534" s="28">
        <v>1381.55</v>
      </c>
      <c r="G534" s="28">
        <v>0</v>
      </c>
      <c r="H534" s="28">
        <v>0</v>
      </c>
      <c r="I534" s="28">
        <v>110.52</v>
      </c>
      <c r="J534" s="28">
        <v>0</v>
      </c>
      <c r="K534" s="28">
        <v>72.36</v>
      </c>
      <c r="L534" s="28">
        <v>0</v>
      </c>
      <c r="M534" s="28">
        <v>0</v>
      </c>
      <c r="N534" s="29">
        <f>(F534+G534-H534-I534-J534-K534-L534-M534)</f>
        <v>1198.67</v>
      </c>
    </row>
    <row r="535" spans="1:14" s="3" customFormat="1" ht="12" x14ac:dyDescent="0.2">
      <c r="A535" s="19" t="s">
        <v>386</v>
      </c>
      <c r="B535" s="21">
        <v>43132</v>
      </c>
      <c r="C535" s="27" t="s">
        <v>6</v>
      </c>
      <c r="D535" s="28">
        <v>139</v>
      </c>
      <c r="E535" s="32">
        <v>221</v>
      </c>
      <c r="F535" s="28">
        <v>1099.78</v>
      </c>
      <c r="G535" s="28">
        <v>48.62</v>
      </c>
      <c r="H535" s="28">
        <v>0</v>
      </c>
      <c r="I535" s="28">
        <v>87.98</v>
      </c>
      <c r="J535" s="28">
        <v>0</v>
      </c>
      <c r="K535" s="28">
        <v>55.54</v>
      </c>
      <c r="L535" s="28">
        <v>0</v>
      </c>
      <c r="M535" s="28">
        <v>20</v>
      </c>
      <c r="N535" s="29">
        <f>(F535+G535-H535-I535-J535-K535-L535-M535)</f>
        <v>984.87999999999988</v>
      </c>
    </row>
    <row r="536" spans="1:14" s="3" customFormat="1" ht="12" x14ac:dyDescent="0.2">
      <c r="A536" s="19" t="s">
        <v>387</v>
      </c>
      <c r="B536" s="21">
        <v>43546</v>
      </c>
      <c r="C536" s="27" t="s">
        <v>8</v>
      </c>
      <c r="D536" s="28">
        <v>139</v>
      </c>
      <c r="E536" s="32">
        <v>286</v>
      </c>
      <c r="F536" s="28">
        <v>1375.65</v>
      </c>
      <c r="G536" s="28">
        <v>48.62</v>
      </c>
      <c r="H536" s="28">
        <v>0</v>
      </c>
      <c r="I536" s="28">
        <v>110.05</v>
      </c>
      <c r="J536" s="28">
        <v>0</v>
      </c>
      <c r="K536" s="28">
        <v>72.05</v>
      </c>
      <c r="L536" s="28">
        <v>0</v>
      </c>
      <c r="M536" s="28">
        <v>20</v>
      </c>
      <c r="N536" s="29">
        <f>(F536+G536-H536-I536-J536-K536-L536-M536)</f>
        <v>1222.17</v>
      </c>
    </row>
    <row r="537" spans="1:14" s="3" customFormat="1" ht="12" x14ac:dyDescent="0.2">
      <c r="A537" s="19" t="s">
        <v>388</v>
      </c>
      <c r="B537" s="21">
        <v>43132</v>
      </c>
      <c r="C537" s="27" t="s">
        <v>4</v>
      </c>
      <c r="D537" s="28">
        <v>139</v>
      </c>
      <c r="E537" s="32">
        <v>234</v>
      </c>
      <c r="F537" s="28">
        <v>1109.2</v>
      </c>
      <c r="G537" s="28">
        <v>97.24</v>
      </c>
      <c r="H537" s="28">
        <v>0</v>
      </c>
      <c r="I537" s="28">
        <v>88.74</v>
      </c>
      <c r="J537" s="28">
        <v>0</v>
      </c>
      <c r="K537" s="28">
        <v>56.02</v>
      </c>
      <c r="L537" s="28">
        <v>0</v>
      </c>
      <c r="M537" s="28">
        <v>20</v>
      </c>
      <c r="N537" s="29">
        <f>(F537+G537-H537-I537-J537-K537-L537-M537)</f>
        <v>1041.68</v>
      </c>
    </row>
    <row r="538" spans="1:14" s="3" customFormat="1" ht="12" x14ac:dyDescent="0.2">
      <c r="A538" s="19" t="s">
        <v>389</v>
      </c>
      <c r="B538" s="21">
        <v>43132</v>
      </c>
      <c r="C538" s="27" t="s">
        <v>4</v>
      </c>
      <c r="D538" s="28">
        <v>139</v>
      </c>
      <c r="E538" s="32">
        <v>234</v>
      </c>
      <c r="F538" s="28">
        <v>1109.2</v>
      </c>
      <c r="G538" s="28">
        <v>48.62</v>
      </c>
      <c r="H538" s="28">
        <v>0</v>
      </c>
      <c r="I538" s="28">
        <v>88.74</v>
      </c>
      <c r="J538" s="28">
        <v>0</v>
      </c>
      <c r="K538" s="28">
        <v>0</v>
      </c>
      <c r="L538" s="28">
        <v>0</v>
      </c>
      <c r="M538" s="28">
        <v>0</v>
      </c>
      <c r="N538" s="29">
        <f>(F538+G538-H538-I538-J538-K538-L538-M538)</f>
        <v>1069.08</v>
      </c>
    </row>
    <row r="539" spans="1:14" s="3" customFormat="1" ht="12" x14ac:dyDescent="0.2">
      <c r="A539" s="19" t="s">
        <v>390</v>
      </c>
      <c r="B539" s="21">
        <v>43132</v>
      </c>
      <c r="C539" s="27" t="s">
        <v>4</v>
      </c>
      <c r="D539" s="28">
        <v>139</v>
      </c>
      <c r="E539" s="32">
        <v>234</v>
      </c>
      <c r="F539" s="28">
        <v>1109.2</v>
      </c>
      <c r="G539" s="28">
        <v>0</v>
      </c>
      <c r="H539" s="28">
        <v>0</v>
      </c>
      <c r="I539" s="28">
        <v>88.74</v>
      </c>
      <c r="J539" s="28">
        <v>0</v>
      </c>
      <c r="K539" s="28">
        <v>56.02</v>
      </c>
      <c r="L539" s="28">
        <v>0</v>
      </c>
      <c r="M539" s="28">
        <v>0</v>
      </c>
      <c r="N539" s="29">
        <f>(F539+G539-H539-I539-J539-K539-L539-M539)</f>
        <v>964.44</v>
      </c>
    </row>
    <row r="540" spans="1:14" s="3" customFormat="1" ht="12" x14ac:dyDescent="0.2">
      <c r="A540" s="19" t="s">
        <v>391</v>
      </c>
      <c r="B540" s="21">
        <v>43132</v>
      </c>
      <c r="C540" s="27" t="s">
        <v>4</v>
      </c>
      <c r="D540" s="28">
        <v>139</v>
      </c>
      <c r="E540" s="32">
        <v>234</v>
      </c>
      <c r="F540" s="28">
        <v>1109.2</v>
      </c>
      <c r="G540" s="28">
        <v>0</v>
      </c>
      <c r="H540" s="28">
        <v>0</v>
      </c>
      <c r="I540" s="28">
        <v>88.74</v>
      </c>
      <c r="J540" s="28">
        <v>0</v>
      </c>
      <c r="K540" s="28">
        <v>0</v>
      </c>
      <c r="L540" s="28">
        <v>0</v>
      </c>
      <c r="M540" s="28">
        <v>20</v>
      </c>
      <c r="N540" s="29">
        <f>(F540+G540-H540-I540-J540-K540-L540-M540)</f>
        <v>1000.46</v>
      </c>
    </row>
    <row r="541" spans="1:14" s="3" customFormat="1" ht="12" x14ac:dyDescent="0.2">
      <c r="A541" s="19" t="s">
        <v>392</v>
      </c>
      <c r="B541" s="21">
        <v>43500</v>
      </c>
      <c r="C541" s="27" t="s">
        <v>8</v>
      </c>
      <c r="D541" s="28">
        <v>139</v>
      </c>
      <c r="E541" s="32">
        <v>286</v>
      </c>
      <c r="F541" s="28">
        <v>1375.65</v>
      </c>
      <c r="G541" s="28">
        <v>0</v>
      </c>
      <c r="H541" s="28">
        <v>0</v>
      </c>
      <c r="I541" s="28">
        <v>110.05</v>
      </c>
      <c r="J541" s="28">
        <v>0</v>
      </c>
      <c r="K541" s="28">
        <v>0</v>
      </c>
      <c r="L541" s="28">
        <v>0</v>
      </c>
      <c r="M541" s="28">
        <v>0</v>
      </c>
      <c r="N541" s="29">
        <f>(F541+G541-H541-I541-J541-K541-L541-M541)</f>
        <v>1265.6000000000001</v>
      </c>
    </row>
    <row r="542" spans="1:14" s="3" customFormat="1" ht="12" x14ac:dyDescent="0.2">
      <c r="A542" s="19" t="s">
        <v>393</v>
      </c>
      <c r="B542" s="21">
        <v>43318</v>
      </c>
      <c r="C542" s="27" t="s">
        <v>6</v>
      </c>
      <c r="D542" s="28">
        <v>139</v>
      </c>
      <c r="E542" s="32">
        <v>234</v>
      </c>
      <c r="F542" s="28">
        <v>1099.78</v>
      </c>
      <c r="G542" s="28">
        <v>48.62</v>
      </c>
      <c r="H542" s="28">
        <v>0</v>
      </c>
      <c r="I542" s="28">
        <v>87.98</v>
      </c>
      <c r="J542" s="28">
        <v>0</v>
      </c>
      <c r="K542" s="28">
        <v>55.54</v>
      </c>
      <c r="L542" s="28">
        <v>0</v>
      </c>
      <c r="M542" s="28">
        <v>20</v>
      </c>
      <c r="N542" s="29">
        <f>(F542+G542-H542-I542-J542-K542-L542-M542)</f>
        <v>984.87999999999988</v>
      </c>
    </row>
    <row r="543" spans="1:14" s="3" customFormat="1" ht="12" x14ac:dyDescent="0.2">
      <c r="A543" s="19" t="s">
        <v>574</v>
      </c>
      <c r="B543" s="21">
        <v>43508</v>
      </c>
      <c r="C543" s="27" t="s">
        <v>4</v>
      </c>
      <c r="D543" s="28">
        <v>139</v>
      </c>
      <c r="E543" s="32">
        <v>286</v>
      </c>
      <c r="F543" s="28">
        <v>1381.55</v>
      </c>
      <c r="G543" s="28">
        <v>0</v>
      </c>
      <c r="H543" s="28">
        <v>0</v>
      </c>
      <c r="I543" s="28">
        <v>110.52</v>
      </c>
      <c r="J543" s="28">
        <v>0</v>
      </c>
      <c r="K543" s="28">
        <v>0</v>
      </c>
      <c r="L543" s="28">
        <v>0</v>
      </c>
      <c r="M543" s="28">
        <v>0</v>
      </c>
      <c r="N543" s="29">
        <f>(F543+G543-H543-I543-J543-K543-L543-M543)</f>
        <v>1271.03</v>
      </c>
    </row>
    <row r="544" spans="1:14" s="3" customFormat="1" ht="12" x14ac:dyDescent="0.2">
      <c r="A544" s="19" t="s">
        <v>394</v>
      </c>
      <c r="B544" s="21">
        <v>43132</v>
      </c>
      <c r="C544" s="27" t="s">
        <v>8</v>
      </c>
      <c r="D544" s="28">
        <v>139</v>
      </c>
      <c r="E544" s="32">
        <v>234</v>
      </c>
      <c r="F544" s="28">
        <v>1104.6099999999999</v>
      </c>
      <c r="G544" s="28">
        <v>0</v>
      </c>
      <c r="H544" s="28">
        <v>0</v>
      </c>
      <c r="I544" s="28">
        <v>88.37</v>
      </c>
      <c r="J544" s="28">
        <v>0</v>
      </c>
      <c r="K544" s="28">
        <v>55.79</v>
      </c>
      <c r="L544" s="28">
        <v>0</v>
      </c>
      <c r="M544" s="28">
        <v>0</v>
      </c>
      <c r="N544" s="29">
        <f>(F544+G544-H544-I544-J544-K544-L544-M544)</f>
        <v>960.44999999999993</v>
      </c>
    </row>
    <row r="545" spans="1:14" s="3" customFormat="1" ht="12" x14ac:dyDescent="0.2">
      <c r="A545" s="19" t="s">
        <v>395</v>
      </c>
      <c r="B545" s="21">
        <v>43132</v>
      </c>
      <c r="C545" s="27" t="s">
        <v>6</v>
      </c>
      <c r="D545" s="28">
        <v>139</v>
      </c>
      <c r="E545" s="32">
        <v>234</v>
      </c>
      <c r="F545" s="28">
        <v>1099.78</v>
      </c>
      <c r="G545" s="28">
        <v>97.24</v>
      </c>
      <c r="H545" s="28">
        <v>0</v>
      </c>
      <c r="I545" s="28">
        <v>87.98</v>
      </c>
      <c r="J545" s="28">
        <v>0</v>
      </c>
      <c r="K545" s="28">
        <v>55.54</v>
      </c>
      <c r="L545" s="28">
        <v>0</v>
      </c>
      <c r="M545" s="28">
        <v>0</v>
      </c>
      <c r="N545" s="29">
        <f>(F545+G545-H545-I545-J545-K545-L545-M545)</f>
        <v>1053.5</v>
      </c>
    </row>
    <row r="546" spans="1:14" s="3" customFormat="1" ht="12" x14ac:dyDescent="0.2">
      <c r="A546" s="19" t="s">
        <v>396</v>
      </c>
      <c r="B546" s="21">
        <v>43500</v>
      </c>
      <c r="C546" s="27" t="s">
        <v>4</v>
      </c>
      <c r="D546" s="28">
        <v>139</v>
      </c>
      <c r="E546" s="32">
        <v>286</v>
      </c>
      <c r="F546" s="28">
        <v>1381.55</v>
      </c>
      <c r="G546" s="28">
        <v>0</v>
      </c>
      <c r="H546" s="28">
        <v>0</v>
      </c>
      <c r="I546" s="28">
        <v>110.52</v>
      </c>
      <c r="J546" s="28">
        <v>0</v>
      </c>
      <c r="K546" s="28">
        <v>0</v>
      </c>
      <c r="L546" s="28">
        <v>0</v>
      </c>
      <c r="M546" s="28">
        <v>0</v>
      </c>
      <c r="N546" s="29">
        <f>(F546+G546-H546-I546-J546-K546-L546-M546)</f>
        <v>1271.03</v>
      </c>
    </row>
    <row r="547" spans="1:14" s="3" customFormat="1" ht="12" x14ac:dyDescent="0.2">
      <c r="A547" s="19" t="s">
        <v>397</v>
      </c>
      <c r="B547" s="21">
        <v>43553</v>
      </c>
      <c r="C547" s="27" t="s">
        <v>6</v>
      </c>
      <c r="D547" s="28">
        <v>139</v>
      </c>
      <c r="E547" s="32">
        <v>286</v>
      </c>
      <c r="F547" s="28">
        <v>1369.75</v>
      </c>
      <c r="G547" s="28">
        <v>0</v>
      </c>
      <c r="H547" s="28">
        <v>0</v>
      </c>
      <c r="I547" s="28">
        <v>109.58</v>
      </c>
      <c r="J547" s="28">
        <v>0</v>
      </c>
      <c r="K547" s="28">
        <v>0</v>
      </c>
      <c r="L547" s="28">
        <v>0</v>
      </c>
      <c r="M547" s="28">
        <v>0</v>
      </c>
      <c r="N547" s="29">
        <f>(F547+G547-H547-I547-J547-K547-L547-M547)</f>
        <v>1260.17</v>
      </c>
    </row>
    <row r="548" spans="1:14" s="3" customFormat="1" ht="12" x14ac:dyDescent="0.2">
      <c r="A548" s="19" t="s">
        <v>398</v>
      </c>
      <c r="B548" s="21">
        <v>43272</v>
      </c>
      <c r="C548" s="27" t="s">
        <v>6</v>
      </c>
      <c r="D548" s="28">
        <v>139</v>
      </c>
      <c r="E548" s="32">
        <v>234</v>
      </c>
      <c r="F548" s="28">
        <v>1099.78</v>
      </c>
      <c r="G548" s="28">
        <v>0</v>
      </c>
      <c r="H548" s="28">
        <v>0</v>
      </c>
      <c r="I548" s="28">
        <v>87.98</v>
      </c>
      <c r="J548" s="28">
        <v>0</v>
      </c>
      <c r="K548" s="28">
        <v>0</v>
      </c>
      <c r="L548" s="28">
        <v>0</v>
      </c>
      <c r="M548" s="28">
        <v>0</v>
      </c>
      <c r="N548" s="29">
        <f>(F548+G548-H548-I548-J548-K548-L548-M548)</f>
        <v>1011.8</v>
      </c>
    </row>
    <row r="549" spans="1:14" s="3" customFormat="1" ht="12" x14ac:dyDescent="0.2">
      <c r="A549" s="19" t="s">
        <v>399</v>
      </c>
      <c r="B549" s="21">
        <v>43500</v>
      </c>
      <c r="C549" s="27" t="s">
        <v>8</v>
      </c>
      <c r="D549" s="28">
        <v>139</v>
      </c>
      <c r="E549" s="32">
        <v>273</v>
      </c>
      <c r="F549" s="28">
        <v>1375.65</v>
      </c>
      <c r="G549" s="28">
        <v>48.62</v>
      </c>
      <c r="H549" s="28">
        <v>0</v>
      </c>
      <c r="I549" s="28">
        <v>110.05</v>
      </c>
      <c r="J549" s="28">
        <v>0</v>
      </c>
      <c r="K549" s="28">
        <v>0</v>
      </c>
      <c r="L549" s="28">
        <v>0</v>
      </c>
      <c r="M549" s="28">
        <v>0</v>
      </c>
      <c r="N549" s="29">
        <f>(F549+G549-H549-I549-J549-K549-L549-M549)</f>
        <v>1314.22</v>
      </c>
    </row>
    <row r="550" spans="1:14" s="3" customFormat="1" ht="12" x14ac:dyDescent="0.2">
      <c r="A550" s="19" t="s">
        <v>400</v>
      </c>
      <c r="B550" s="21">
        <v>43132</v>
      </c>
      <c r="C550" s="27" t="s">
        <v>4</v>
      </c>
      <c r="D550" s="28">
        <v>139</v>
      </c>
      <c r="E550" s="32">
        <v>234</v>
      </c>
      <c r="F550" s="28">
        <v>1109.2</v>
      </c>
      <c r="G550" s="28">
        <v>0</v>
      </c>
      <c r="H550" s="28">
        <v>0</v>
      </c>
      <c r="I550" s="28">
        <v>88.74</v>
      </c>
      <c r="J550" s="28">
        <v>0</v>
      </c>
      <c r="K550" s="28">
        <v>0</v>
      </c>
      <c r="L550" s="28">
        <v>0</v>
      </c>
      <c r="M550" s="28">
        <v>0</v>
      </c>
      <c r="N550" s="29">
        <f>(F550+G550-H550-I550-J550-K550-L550-M550)</f>
        <v>1020.46</v>
      </c>
    </row>
    <row r="551" spans="1:14" s="3" customFormat="1" ht="12" x14ac:dyDescent="0.2">
      <c r="A551" s="19" t="s">
        <v>401</v>
      </c>
      <c r="B551" s="21">
        <v>43579</v>
      </c>
      <c r="C551" s="27" t="s">
        <v>4</v>
      </c>
      <c r="D551" s="28">
        <v>139</v>
      </c>
      <c r="E551" s="32">
        <v>273</v>
      </c>
      <c r="F551" s="28">
        <v>1326.36</v>
      </c>
      <c r="G551" s="28">
        <v>145.86000000000001</v>
      </c>
      <c r="H551" s="28">
        <v>0</v>
      </c>
      <c r="I551" s="28">
        <v>106.1</v>
      </c>
      <c r="J551" s="28">
        <v>0</v>
      </c>
      <c r="K551" s="28">
        <v>72.36</v>
      </c>
      <c r="L551" s="28">
        <v>0</v>
      </c>
      <c r="M551" s="28">
        <v>0</v>
      </c>
      <c r="N551" s="29">
        <f>(F551+G551-H551-I551-J551-K551-L551-M551)</f>
        <v>1293.76</v>
      </c>
    </row>
    <row r="552" spans="1:14" s="3" customFormat="1" ht="12" x14ac:dyDescent="0.2">
      <c r="A552" s="19" t="s">
        <v>416</v>
      </c>
      <c r="B552" s="21">
        <v>43500</v>
      </c>
      <c r="C552" s="27" t="s">
        <v>4</v>
      </c>
      <c r="D552" s="28">
        <v>139</v>
      </c>
      <c r="E552" s="32">
        <v>286</v>
      </c>
      <c r="F552" s="28">
        <v>1381.55</v>
      </c>
      <c r="G552" s="28">
        <v>0</v>
      </c>
      <c r="H552" s="28">
        <v>0</v>
      </c>
      <c r="I552" s="28">
        <v>110.52</v>
      </c>
      <c r="J552" s="28">
        <v>0</v>
      </c>
      <c r="K552" s="28">
        <v>72.36</v>
      </c>
      <c r="L552" s="28">
        <v>0</v>
      </c>
      <c r="M552" s="28">
        <v>20</v>
      </c>
      <c r="N552" s="29">
        <f>(F552+G552-H552-I552-J552-K552-L552-M552)</f>
        <v>1178.67</v>
      </c>
    </row>
    <row r="553" spans="1:14" s="3" customFormat="1" ht="12" x14ac:dyDescent="0.2">
      <c r="A553" s="19" t="s">
        <v>402</v>
      </c>
      <c r="B553" s="21">
        <v>43500</v>
      </c>
      <c r="C553" s="27" t="s">
        <v>8</v>
      </c>
      <c r="D553" s="28">
        <v>139</v>
      </c>
      <c r="E553" s="32">
        <v>286</v>
      </c>
      <c r="F553" s="28">
        <v>1375.65</v>
      </c>
      <c r="G553" s="28">
        <v>0</v>
      </c>
      <c r="H553" s="28">
        <v>0</v>
      </c>
      <c r="I553" s="28">
        <v>110.05</v>
      </c>
      <c r="J553" s="28">
        <v>0</v>
      </c>
      <c r="K553" s="28">
        <v>0</v>
      </c>
      <c r="L553" s="28">
        <v>0</v>
      </c>
      <c r="M553" s="28">
        <v>0</v>
      </c>
      <c r="N553" s="29">
        <f>(F553+G553-H553-I553-J553-K553-L553-M553)</f>
        <v>1265.6000000000001</v>
      </c>
    </row>
    <row r="554" spans="1:14" s="3" customFormat="1" ht="12" x14ac:dyDescent="0.2">
      <c r="A554" s="19" t="s">
        <v>575</v>
      </c>
      <c r="B554" s="21">
        <v>43146</v>
      </c>
      <c r="C554" s="27" t="s">
        <v>405</v>
      </c>
      <c r="D554" s="28">
        <v>139</v>
      </c>
      <c r="E554" s="32">
        <v>234</v>
      </c>
      <c r="F554" s="28">
        <v>1099.78</v>
      </c>
      <c r="G554" s="28">
        <v>48.62</v>
      </c>
      <c r="H554" s="28">
        <v>0</v>
      </c>
      <c r="I554" s="28">
        <v>87.98</v>
      </c>
      <c r="J554" s="28">
        <v>0</v>
      </c>
      <c r="K554" s="28">
        <v>55.54</v>
      </c>
      <c r="L554" s="28">
        <v>0</v>
      </c>
      <c r="M554" s="28">
        <v>20</v>
      </c>
      <c r="N554" s="29">
        <f>(F554+G554-H554-I554-J554-K554-L554-M554)</f>
        <v>984.87999999999988</v>
      </c>
    </row>
    <row r="555" spans="1:14" s="3" customFormat="1" ht="12" x14ac:dyDescent="0.2">
      <c r="A555" s="19" t="s">
        <v>578</v>
      </c>
      <c r="B555" s="21">
        <v>43132</v>
      </c>
      <c r="C555" s="27" t="s">
        <v>8</v>
      </c>
      <c r="D555" s="28">
        <v>139</v>
      </c>
      <c r="E555" s="32">
        <v>234</v>
      </c>
      <c r="F555" s="28">
        <v>1104.6099999999999</v>
      </c>
      <c r="G555" s="28">
        <v>0</v>
      </c>
      <c r="H555" s="28">
        <v>77.48</v>
      </c>
      <c r="I555" s="28">
        <v>82.17</v>
      </c>
      <c r="J555" s="28">
        <v>0</v>
      </c>
      <c r="K555" s="28">
        <v>0</v>
      </c>
      <c r="L555" s="28">
        <v>0</v>
      </c>
      <c r="M555" s="28">
        <v>0</v>
      </c>
      <c r="N555" s="29">
        <f>(F555+G555-H555-I555-J555-K555-L555-M555)</f>
        <v>944.95999999999992</v>
      </c>
    </row>
    <row r="556" spans="1:14" s="3" customFormat="1" ht="12" x14ac:dyDescent="0.2">
      <c r="A556" s="19" t="s">
        <v>403</v>
      </c>
      <c r="B556" s="21">
        <v>43158</v>
      </c>
      <c r="C556" s="27" t="s">
        <v>4</v>
      </c>
      <c r="D556" s="28">
        <v>139</v>
      </c>
      <c r="E556" s="32">
        <v>234</v>
      </c>
      <c r="F556" s="28">
        <v>1109.2</v>
      </c>
      <c r="G556" s="28">
        <v>0</v>
      </c>
      <c r="H556" s="28">
        <v>0</v>
      </c>
      <c r="I556" s="28">
        <v>88.74</v>
      </c>
      <c r="J556" s="28">
        <v>0</v>
      </c>
      <c r="K556" s="28">
        <v>56.02</v>
      </c>
      <c r="L556" s="28">
        <v>0</v>
      </c>
      <c r="M556" s="28">
        <v>0</v>
      </c>
      <c r="N556" s="29">
        <f>(F556+G556-H556-I556-J556-K556-L556-M556)</f>
        <v>964.44</v>
      </c>
    </row>
    <row r="557" spans="1:14" s="3" customFormat="1" ht="12" x14ac:dyDescent="0.2">
      <c r="A557" s="19" t="s">
        <v>412</v>
      </c>
      <c r="B557" s="21">
        <v>43504</v>
      </c>
      <c r="C557" s="27" t="s">
        <v>4</v>
      </c>
      <c r="D557" s="28">
        <v>139</v>
      </c>
      <c r="E557" s="32">
        <v>260</v>
      </c>
      <c r="F557" s="28">
        <v>1381.55</v>
      </c>
      <c r="G557" s="28">
        <v>97.24</v>
      </c>
      <c r="H557" s="28">
        <v>311.2</v>
      </c>
      <c r="I557" s="28">
        <v>85.62</v>
      </c>
      <c r="J557" s="28">
        <v>0</v>
      </c>
      <c r="K557" s="28">
        <v>58.35</v>
      </c>
      <c r="L557" s="28">
        <v>0</v>
      </c>
      <c r="M557" s="28">
        <v>20</v>
      </c>
      <c r="N557" s="29">
        <f>(F557+G557-H557-I557-J557-K557-L557-M557)</f>
        <v>1003.6199999999998</v>
      </c>
    </row>
  </sheetData>
  <autoFilter ref="A1:C557" xr:uid="{26053269-8428-41ED-B7D8-49D53F586537}">
    <sortState xmlns:xlrd2="http://schemas.microsoft.com/office/spreadsheetml/2017/richdata2" ref="A2:C557">
      <sortCondition sortBy="cellColor" ref="A1:A557" dxfId="0"/>
    </sortState>
  </autoFilter>
  <sortState xmlns:xlrd2="http://schemas.microsoft.com/office/spreadsheetml/2017/richdata2" ref="A2:N559">
    <sortCondition ref="A547:A55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13E69-AB46-4B7A-B76D-0EDF57048CB5}">
  <dimension ref="A1:N541"/>
  <sheetViews>
    <sheetView topLeftCell="B103" workbookViewId="0">
      <selection activeCell="B120" sqref="A120:XFD120"/>
    </sheetView>
  </sheetViews>
  <sheetFormatPr defaultRowHeight="15" x14ac:dyDescent="0.25"/>
  <cols>
    <col min="1" max="1" width="48.140625" style="41" customWidth="1"/>
    <col min="2" max="2" width="9.85546875" style="41" bestFit="1" customWidth="1"/>
    <col min="3" max="3" width="36.42578125" style="41" customWidth="1"/>
    <col min="4" max="4" width="13.140625" style="42" bestFit="1" customWidth="1"/>
    <col min="5" max="5" width="18" style="12" bestFit="1" customWidth="1"/>
    <col min="6" max="6" width="14.5703125" style="41" bestFit="1" customWidth="1"/>
    <col min="7" max="7" width="15.28515625" style="41" bestFit="1" customWidth="1"/>
    <col min="8" max="8" width="13.7109375" style="41" bestFit="1" customWidth="1"/>
    <col min="9" max="9" width="10.28515625" style="41" bestFit="1" customWidth="1"/>
    <col min="10" max="10" width="8" style="41" bestFit="1" customWidth="1"/>
    <col min="11" max="11" width="8.42578125" style="41" bestFit="1" customWidth="1"/>
    <col min="12" max="12" width="13.28515625" style="41" bestFit="1" customWidth="1"/>
    <col min="13" max="14" width="14" style="41" bestFit="1" customWidth="1"/>
  </cols>
  <sheetData>
    <row r="1" spans="1:14" s="41" customFormat="1" ht="12" x14ac:dyDescent="0.2">
      <c r="A1" s="14" t="s">
        <v>0</v>
      </c>
      <c r="B1" s="15" t="s">
        <v>1</v>
      </c>
      <c r="C1" s="14" t="s">
        <v>2</v>
      </c>
      <c r="D1" s="36" t="s">
        <v>426</v>
      </c>
      <c r="E1" s="38" t="s">
        <v>427</v>
      </c>
      <c r="F1" s="7" t="s">
        <v>428</v>
      </c>
      <c r="G1" s="7" t="s">
        <v>470</v>
      </c>
      <c r="H1" s="7" t="s">
        <v>477</v>
      </c>
      <c r="I1" s="7" t="s">
        <v>429</v>
      </c>
      <c r="J1" s="7" t="s">
        <v>430</v>
      </c>
      <c r="K1" s="7" t="s">
        <v>431</v>
      </c>
      <c r="L1" s="7" t="s">
        <v>432</v>
      </c>
      <c r="M1" s="7" t="s">
        <v>433</v>
      </c>
      <c r="N1" s="7" t="s">
        <v>434</v>
      </c>
    </row>
    <row r="2" spans="1:14" s="3" customFormat="1" ht="12" x14ac:dyDescent="0.2">
      <c r="A2" s="19" t="s">
        <v>3</v>
      </c>
      <c r="B2" s="21">
        <v>43763</v>
      </c>
      <c r="C2" s="19" t="s">
        <v>4</v>
      </c>
      <c r="D2" s="20">
        <v>139</v>
      </c>
      <c r="E2" s="28">
        <v>130</v>
      </c>
      <c r="F2" s="20">
        <v>372.64</v>
      </c>
      <c r="G2" s="20">
        <v>0</v>
      </c>
      <c r="H2" s="20">
        <v>0</v>
      </c>
      <c r="I2" s="20">
        <v>27.94</v>
      </c>
      <c r="J2" s="20">
        <v>0</v>
      </c>
      <c r="K2" s="20">
        <v>22.36</v>
      </c>
      <c r="L2" s="20">
        <v>0</v>
      </c>
      <c r="M2" s="20">
        <v>0</v>
      </c>
      <c r="N2" s="33">
        <f>(F2+G2-I2-J2-K2-L2-M2)</f>
        <v>322.33999999999997</v>
      </c>
    </row>
    <row r="3" spans="1:14" s="3" customFormat="1" ht="12" x14ac:dyDescent="0.2">
      <c r="A3" s="19" t="s">
        <v>5</v>
      </c>
      <c r="B3" s="21">
        <v>43280</v>
      </c>
      <c r="C3" s="19" t="s">
        <v>6</v>
      </c>
      <c r="D3" s="20">
        <v>139</v>
      </c>
      <c r="E3" s="28">
        <v>130</v>
      </c>
      <c r="F3" s="20">
        <v>369.46</v>
      </c>
      <c r="G3" s="20">
        <v>0</v>
      </c>
      <c r="H3" s="20">
        <v>0</v>
      </c>
      <c r="I3" s="20">
        <v>27.7</v>
      </c>
      <c r="J3" s="20">
        <v>0</v>
      </c>
      <c r="K3" s="20">
        <v>0</v>
      </c>
      <c r="L3" s="20">
        <v>0</v>
      </c>
      <c r="M3" s="20">
        <v>0</v>
      </c>
      <c r="N3" s="33">
        <f>(F3+G3-I3-J3-K3-L3-M3)</f>
        <v>341.76</v>
      </c>
    </row>
    <row r="4" spans="1:14" s="3" customFormat="1" ht="12" x14ac:dyDescent="0.2">
      <c r="A4" s="19" t="s">
        <v>612</v>
      </c>
      <c r="B4" s="21">
        <v>43593</v>
      </c>
      <c r="C4" s="19" t="s">
        <v>613</v>
      </c>
      <c r="D4" s="20">
        <v>139</v>
      </c>
      <c r="E4" s="28">
        <v>130</v>
      </c>
      <c r="F4" s="20">
        <v>369.46</v>
      </c>
      <c r="G4" s="20"/>
      <c r="H4" s="20"/>
      <c r="I4" s="20">
        <v>27.7</v>
      </c>
      <c r="J4" s="20"/>
      <c r="K4" s="20">
        <v>22.17</v>
      </c>
      <c r="L4" s="20"/>
      <c r="M4" s="20"/>
      <c r="N4" s="33">
        <f>(F4+G4-I4-J4-K4-L4-M4)</f>
        <v>319.58999999999997</v>
      </c>
    </row>
    <row r="5" spans="1:14" s="3" customFormat="1" ht="12" x14ac:dyDescent="0.2">
      <c r="A5" s="19" t="s">
        <v>7</v>
      </c>
      <c r="B5" s="21">
        <v>43132</v>
      </c>
      <c r="C5" s="19" t="s">
        <v>8</v>
      </c>
      <c r="D5" s="20">
        <v>139</v>
      </c>
      <c r="E5" s="28">
        <v>130</v>
      </c>
      <c r="F5" s="20">
        <v>371.05</v>
      </c>
      <c r="G5" s="20">
        <v>0</v>
      </c>
      <c r="H5" s="20">
        <v>0</v>
      </c>
      <c r="I5" s="20">
        <v>27.82</v>
      </c>
      <c r="J5" s="20">
        <v>0</v>
      </c>
      <c r="K5" s="20">
        <v>0</v>
      </c>
      <c r="L5" s="20">
        <v>0</v>
      </c>
      <c r="M5" s="20">
        <v>20</v>
      </c>
      <c r="N5" s="33">
        <f>(F5+G5-I5-J5-K5-L5-M5)</f>
        <v>323.23</v>
      </c>
    </row>
    <row r="6" spans="1:14" s="3" customFormat="1" ht="12" x14ac:dyDescent="0.2">
      <c r="A6" s="19" t="s">
        <v>469</v>
      </c>
      <c r="B6" s="21">
        <v>43537</v>
      </c>
      <c r="C6" s="19" t="s">
        <v>26</v>
      </c>
      <c r="D6" s="20">
        <v>139</v>
      </c>
      <c r="E6" s="28">
        <v>130</v>
      </c>
      <c r="F6" s="20">
        <v>369.46</v>
      </c>
      <c r="G6" s="20">
        <v>0</v>
      </c>
      <c r="H6" s="20">
        <v>0</v>
      </c>
      <c r="I6" s="20">
        <v>27.7</v>
      </c>
      <c r="J6" s="20">
        <v>0</v>
      </c>
      <c r="K6" s="20">
        <v>22.17</v>
      </c>
      <c r="L6" s="20">
        <v>0</v>
      </c>
      <c r="M6" s="20">
        <v>0</v>
      </c>
      <c r="N6" s="33">
        <f>(F6+G6-I6-J6-K6-L6-M6)</f>
        <v>319.58999999999997</v>
      </c>
    </row>
    <row r="7" spans="1:14" s="3" customFormat="1" ht="12" x14ac:dyDescent="0.2">
      <c r="A7" s="19" t="s">
        <v>27</v>
      </c>
      <c r="B7" s="21">
        <v>43132</v>
      </c>
      <c r="C7" s="19" t="s">
        <v>8</v>
      </c>
      <c r="D7" s="20">
        <v>139</v>
      </c>
      <c r="E7" s="28">
        <v>130</v>
      </c>
      <c r="F7" s="20">
        <v>371.05</v>
      </c>
      <c r="G7" s="20">
        <v>0</v>
      </c>
      <c r="H7" s="20">
        <v>0</v>
      </c>
      <c r="I7" s="20">
        <v>27.82</v>
      </c>
      <c r="J7" s="20">
        <v>0</v>
      </c>
      <c r="K7" s="20">
        <v>22.26</v>
      </c>
      <c r="L7" s="20">
        <v>0</v>
      </c>
      <c r="M7" s="20">
        <v>0</v>
      </c>
      <c r="N7" s="33">
        <f>(F7+G7-I7-J7-K7-L7-M7)</f>
        <v>320.97000000000003</v>
      </c>
    </row>
    <row r="8" spans="1:14" s="3" customFormat="1" ht="12" x14ac:dyDescent="0.2">
      <c r="A8" s="19" t="s">
        <v>471</v>
      </c>
      <c r="B8" s="21">
        <v>43689</v>
      </c>
      <c r="C8" s="19" t="s">
        <v>4</v>
      </c>
      <c r="D8" s="20">
        <v>139</v>
      </c>
      <c r="E8" s="28">
        <v>130</v>
      </c>
      <c r="F8" s="20">
        <v>372.64</v>
      </c>
      <c r="G8" s="20">
        <v>0</v>
      </c>
      <c r="H8" s="20">
        <v>0</v>
      </c>
      <c r="I8" s="20">
        <v>27.94</v>
      </c>
      <c r="J8" s="20">
        <v>0</v>
      </c>
      <c r="K8" s="20">
        <v>22.36</v>
      </c>
      <c r="L8" s="20">
        <v>0</v>
      </c>
      <c r="M8" s="20">
        <v>0</v>
      </c>
      <c r="N8" s="33">
        <f>(F8+G8-I8-J8-K8-L8-M8)</f>
        <v>322.33999999999997</v>
      </c>
    </row>
    <row r="9" spans="1:14" s="3" customFormat="1" ht="12" x14ac:dyDescent="0.2">
      <c r="A9" s="19" t="s">
        <v>28</v>
      </c>
      <c r="B9" s="21">
        <v>43132</v>
      </c>
      <c r="C9" s="19" t="s">
        <v>6</v>
      </c>
      <c r="D9" s="20">
        <v>139</v>
      </c>
      <c r="E9" s="28">
        <v>130</v>
      </c>
      <c r="F9" s="20">
        <v>369.46</v>
      </c>
      <c r="G9" s="20">
        <v>0</v>
      </c>
      <c r="H9" s="20">
        <v>0</v>
      </c>
      <c r="I9" s="20">
        <v>27.7</v>
      </c>
      <c r="J9" s="20">
        <v>0</v>
      </c>
      <c r="K9" s="20">
        <v>22.17</v>
      </c>
      <c r="L9" s="20">
        <v>0</v>
      </c>
      <c r="M9" s="20">
        <v>20</v>
      </c>
      <c r="N9" s="33">
        <f>(F9+G9-I9-J9-K9-L9-M9)</f>
        <v>299.58999999999997</v>
      </c>
    </row>
    <row r="10" spans="1:14" s="3" customFormat="1" ht="12" x14ac:dyDescent="0.2">
      <c r="A10" s="19" t="s">
        <v>29</v>
      </c>
      <c r="B10" s="21">
        <v>43500</v>
      </c>
      <c r="C10" s="19" t="s">
        <v>4</v>
      </c>
      <c r="D10" s="20">
        <v>139</v>
      </c>
      <c r="E10" s="28">
        <v>130</v>
      </c>
      <c r="F10" s="20">
        <v>372.64</v>
      </c>
      <c r="G10" s="20">
        <v>0</v>
      </c>
      <c r="H10" s="20">
        <v>0</v>
      </c>
      <c r="I10" s="20">
        <v>27.94</v>
      </c>
      <c r="J10" s="20">
        <v>0</v>
      </c>
      <c r="K10" s="20">
        <v>22.36</v>
      </c>
      <c r="L10" s="20">
        <v>0</v>
      </c>
      <c r="M10" s="20">
        <v>20</v>
      </c>
      <c r="N10" s="33">
        <f>(F10+G10-I10-J10-K10-L10-M10)</f>
        <v>302.33999999999997</v>
      </c>
    </row>
    <row r="11" spans="1:14" s="3" customFormat="1" ht="12" x14ac:dyDescent="0.2">
      <c r="A11" s="19" t="s">
        <v>31</v>
      </c>
      <c r="B11" s="21">
        <v>43132</v>
      </c>
      <c r="C11" s="19" t="s">
        <v>6</v>
      </c>
      <c r="D11" s="20">
        <v>139</v>
      </c>
      <c r="E11" s="28">
        <v>130</v>
      </c>
      <c r="F11" s="20">
        <v>369.46</v>
      </c>
      <c r="G11" s="20">
        <v>0</v>
      </c>
      <c r="H11" s="20">
        <v>0</v>
      </c>
      <c r="I11" s="20">
        <v>27.7</v>
      </c>
      <c r="J11" s="20">
        <v>0</v>
      </c>
      <c r="K11" s="20">
        <v>0</v>
      </c>
      <c r="L11" s="20">
        <v>0</v>
      </c>
      <c r="M11" s="20">
        <v>0</v>
      </c>
      <c r="N11" s="33">
        <f>(F11+G11-I11-J11-K11-L11-M11)</f>
        <v>341.76</v>
      </c>
    </row>
    <row r="12" spans="1:14" s="3" customFormat="1" ht="12" x14ac:dyDescent="0.2">
      <c r="A12" s="19" t="s">
        <v>614</v>
      </c>
      <c r="B12" s="21">
        <v>44112</v>
      </c>
      <c r="C12" s="19" t="s">
        <v>32</v>
      </c>
      <c r="D12" s="20">
        <v>139</v>
      </c>
      <c r="E12" s="28">
        <v>286</v>
      </c>
      <c r="F12" s="20">
        <v>962.4</v>
      </c>
      <c r="G12" s="20">
        <v>0</v>
      </c>
      <c r="H12" s="20">
        <v>0</v>
      </c>
      <c r="I12" s="20">
        <v>72.180000000000007</v>
      </c>
      <c r="J12" s="20">
        <v>0</v>
      </c>
      <c r="K12" s="20">
        <v>0</v>
      </c>
      <c r="L12" s="20">
        <v>0</v>
      </c>
      <c r="M12" s="20">
        <v>0</v>
      </c>
      <c r="N12" s="33">
        <f>(F12+G12-I12-J12-K12-L12-M12)</f>
        <v>890.22</v>
      </c>
    </row>
    <row r="13" spans="1:14" s="3" customFormat="1" ht="12" x14ac:dyDescent="0.2">
      <c r="A13" s="19" t="s">
        <v>33</v>
      </c>
      <c r="B13" s="21">
        <v>43132</v>
      </c>
      <c r="C13" s="19" t="s">
        <v>4</v>
      </c>
      <c r="D13" s="20">
        <v>139</v>
      </c>
      <c r="E13" s="28">
        <v>130</v>
      </c>
      <c r="F13" s="20">
        <v>372.64</v>
      </c>
      <c r="G13" s="20">
        <v>0</v>
      </c>
      <c r="H13" s="20">
        <v>0</v>
      </c>
      <c r="I13" s="20">
        <v>27.94</v>
      </c>
      <c r="J13" s="20">
        <v>0</v>
      </c>
      <c r="K13" s="20">
        <v>0</v>
      </c>
      <c r="L13" s="20">
        <v>0</v>
      </c>
      <c r="M13" s="20">
        <v>20</v>
      </c>
      <c r="N13" s="33">
        <f>(F13+G13-I13-J13-K13-L13-M13)</f>
        <v>324.7</v>
      </c>
    </row>
    <row r="14" spans="1:14" s="3" customFormat="1" ht="12" x14ac:dyDescent="0.2">
      <c r="A14" s="19" t="s">
        <v>34</v>
      </c>
      <c r="B14" s="21">
        <v>43132</v>
      </c>
      <c r="C14" s="19" t="s">
        <v>4</v>
      </c>
      <c r="D14" s="20">
        <v>139</v>
      </c>
      <c r="E14" s="28">
        <v>130</v>
      </c>
      <c r="F14" s="20">
        <v>372.64</v>
      </c>
      <c r="G14" s="20">
        <v>0</v>
      </c>
      <c r="H14" s="20">
        <v>0</v>
      </c>
      <c r="I14" s="20">
        <v>27.94</v>
      </c>
      <c r="J14" s="20">
        <v>0</v>
      </c>
      <c r="K14" s="20">
        <v>22.36</v>
      </c>
      <c r="L14" s="20">
        <v>0</v>
      </c>
      <c r="M14" s="20">
        <v>0</v>
      </c>
      <c r="N14" s="33">
        <f>(F14+G14-I14-J14-K14-L14-M14)</f>
        <v>322.33999999999997</v>
      </c>
    </row>
    <row r="15" spans="1:14" s="3" customFormat="1" ht="12" x14ac:dyDescent="0.2">
      <c r="A15" s="19" t="s">
        <v>35</v>
      </c>
      <c r="B15" s="21">
        <v>43132</v>
      </c>
      <c r="C15" s="19" t="s">
        <v>4</v>
      </c>
      <c r="D15" s="20">
        <v>139</v>
      </c>
      <c r="E15" s="28">
        <v>130</v>
      </c>
      <c r="F15" s="20">
        <v>372.64</v>
      </c>
      <c r="G15" s="20">
        <v>0</v>
      </c>
      <c r="H15" s="20">
        <v>0</v>
      </c>
      <c r="I15" s="20">
        <v>27.94</v>
      </c>
      <c r="J15" s="20">
        <v>0</v>
      </c>
      <c r="K15" s="20">
        <v>22.36</v>
      </c>
      <c r="L15" s="20">
        <v>0</v>
      </c>
      <c r="M15" s="20">
        <v>0</v>
      </c>
      <c r="N15" s="33">
        <f>(F15+G15-I15-J15-K15-L15-M15)</f>
        <v>322.33999999999997</v>
      </c>
    </row>
    <row r="16" spans="1:14" s="3" customFormat="1" ht="12" x14ac:dyDescent="0.2">
      <c r="A16" s="19" t="s">
        <v>472</v>
      </c>
      <c r="B16" s="21">
        <v>43500</v>
      </c>
      <c r="C16" s="19" t="s">
        <v>10</v>
      </c>
      <c r="D16" s="20">
        <v>139</v>
      </c>
      <c r="E16" s="28">
        <v>130</v>
      </c>
      <c r="F16" s="20">
        <v>374.23</v>
      </c>
      <c r="G16" s="20">
        <v>0</v>
      </c>
      <c r="H16" s="20">
        <v>0</v>
      </c>
      <c r="I16" s="20">
        <v>28.06</v>
      </c>
      <c r="J16" s="20">
        <v>0</v>
      </c>
      <c r="K16" s="20">
        <v>22.45</v>
      </c>
      <c r="L16" s="20">
        <v>0</v>
      </c>
      <c r="M16" s="20">
        <v>0</v>
      </c>
      <c r="N16" s="33">
        <f>(F16+G16-I16-J16-K16-L16-M16)</f>
        <v>323.72000000000003</v>
      </c>
    </row>
    <row r="17" spans="1:14" s="3" customFormat="1" ht="12" x14ac:dyDescent="0.2">
      <c r="A17" s="19" t="s">
        <v>36</v>
      </c>
      <c r="B17" s="21">
        <v>43132</v>
      </c>
      <c r="C17" s="19" t="s">
        <v>4</v>
      </c>
      <c r="D17" s="20">
        <v>139</v>
      </c>
      <c r="E17" s="28">
        <v>130</v>
      </c>
      <c r="F17" s="20">
        <v>372.64</v>
      </c>
      <c r="G17" s="20">
        <v>48.62</v>
      </c>
      <c r="H17" s="20">
        <v>0</v>
      </c>
      <c r="I17" s="20">
        <v>27.94</v>
      </c>
      <c r="J17" s="20">
        <v>0</v>
      </c>
      <c r="K17" s="20">
        <v>0</v>
      </c>
      <c r="L17" s="20">
        <v>0</v>
      </c>
      <c r="M17" s="20">
        <v>20</v>
      </c>
      <c r="N17" s="33">
        <f>(F17+G17-I17-J17-K17-L17-M17)</f>
        <v>373.32</v>
      </c>
    </row>
    <row r="18" spans="1:14" s="3" customFormat="1" ht="12" x14ac:dyDescent="0.2">
      <c r="A18" s="19" t="s">
        <v>37</v>
      </c>
      <c r="B18" s="21">
        <v>43500</v>
      </c>
      <c r="C18" s="19" t="s">
        <v>4</v>
      </c>
      <c r="D18" s="20">
        <v>139</v>
      </c>
      <c r="E18" s="28">
        <v>130</v>
      </c>
      <c r="F18" s="20">
        <v>372.64</v>
      </c>
      <c r="G18" s="20">
        <v>0</v>
      </c>
      <c r="H18" s="20">
        <v>0</v>
      </c>
      <c r="I18" s="20">
        <v>27.94</v>
      </c>
      <c r="J18" s="20">
        <v>0</v>
      </c>
      <c r="K18" s="20">
        <v>0</v>
      </c>
      <c r="L18" s="20">
        <v>0</v>
      </c>
      <c r="M18" s="20">
        <v>0</v>
      </c>
      <c r="N18" s="33">
        <f>(F18+G18-I18-J18-K18-L18-M18)</f>
        <v>344.7</v>
      </c>
    </row>
    <row r="19" spans="1:14" s="3" customFormat="1" ht="12" x14ac:dyDescent="0.2">
      <c r="A19" s="19" t="s">
        <v>473</v>
      </c>
      <c r="B19" s="21">
        <v>43132</v>
      </c>
      <c r="C19" s="19" t="s">
        <v>4</v>
      </c>
      <c r="D19" s="20">
        <v>139</v>
      </c>
      <c r="E19" s="28">
        <v>130</v>
      </c>
      <c r="F19" s="20">
        <v>372.64</v>
      </c>
      <c r="G19" s="20">
        <v>48.62</v>
      </c>
      <c r="H19" s="20">
        <v>0</v>
      </c>
      <c r="I19" s="20">
        <v>27.94</v>
      </c>
      <c r="J19" s="20">
        <v>0</v>
      </c>
      <c r="K19" s="20">
        <v>22.36</v>
      </c>
      <c r="L19" s="20">
        <v>0</v>
      </c>
      <c r="M19" s="20">
        <v>0</v>
      </c>
      <c r="N19" s="33">
        <f>(F19+G19-I19-J19-K19-L19-M19)</f>
        <v>370.96</v>
      </c>
    </row>
    <row r="20" spans="1:14" s="3" customFormat="1" ht="12" x14ac:dyDescent="0.2">
      <c r="A20" s="19" t="s">
        <v>38</v>
      </c>
      <c r="B20" s="21">
        <v>43272</v>
      </c>
      <c r="C20" s="19" t="s">
        <v>6</v>
      </c>
      <c r="D20" s="20">
        <v>139</v>
      </c>
      <c r="E20" s="28">
        <v>130</v>
      </c>
      <c r="F20" s="20">
        <v>369.46</v>
      </c>
      <c r="G20" s="20">
        <v>48.62</v>
      </c>
      <c r="H20" s="20">
        <v>0</v>
      </c>
      <c r="I20" s="20">
        <v>27.7</v>
      </c>
      <c r="J20" s="20">
        <v>0</v>
      </c>
      <c r="K20" s="20">
        <v>0</v>
      </c>
      <c r="L20" s="20">
        <v>0</v>
      </c>
      <c r="M20" s="20">
        <v>20</v>
      </c>
      <c r="N20" s="33">
        <f>(F20+G20-I20-J20-K20-L20-M20)</f>
        <v>370.38</v>
      </c>
    </row>
    <row r="21" spans="1:14" s="3" customFormat="1" ht="12" x14ac:dyDescent="0.2">
      <c r="A21" s="19" t="s">
        <v>435</v>
      </c>
      <c r="B21" s="21">
        <v>43740</v>
      </c>
      <c r="C21" s="19" t="s">
        <v>4</v>
      </c>
      <c r="D21" s="20">
        <v>139</v>
      </c>
      <c r="E21" s="28">
        <v>130</v>
      </c>
      <c r="F21" s="20">
        <v>372.64</v>
      </c>
      <c r="G21" s="20">
        <v>97.24</v>
      </c>
      <c r="H21" s="20">
        <v>0</v>
      </c>
      <c r="I21" s="20">
        <v>27.94</v>
      </c>
      <c r="J21" s="20">
        <v>0</v>
      </c>
      <c r="K21" s="20">
        <v>22.36</v>
      </c>
      <c r="L21" s="20">
        <v>0</v>
      </c>
      <c r="M21" s="20">
        <v>0</v>
      </c>
      <c r="N21" s="33">
        <f>(F21+G21-I21-J21-K21-L21-M21)</f>
        <v>419.58</v>
      </c>
    </row>
    <row r="22" spans="1:14" s="3" customFormat="1" ht="12" x14ac:dyDescent="0.2">
      <c r="A22" s="19" t="s">
        <v>474</v>
      </c>
      <c r="B22" s="21">
        <v>43132</v>
      </c>
      <c r="C22" s="19" t="s">
        <v>4</v>
      </c>
      <c r="D22" s="20">
        <v>139</v>
      </c>
      <c r="E22" s="28">
        <v>130</v>
      </c>
      <c r="F22" s="20">
        <v>372.64</v>
      </c>
      <c r="G22" s="20">
        <v>48.62</v>
      </c>
      <c r="H22" s="20">
        <v>0</v>
      </c>
      <c r="I22" s="20">
        <v>27.94</v>
      </c>
      <c r="J22" s="20">
        <v>0</v>
      </c>
      <c r="K22" s="20">
        <v>22.36</v>
      </c>
      <c r="L22" s="20">
        <v>0</v>
      </c>
      <c r="M22" s="20">
        <v>20</v>
      </c>
      <c r="N22" s="33">
        <f>(F22+G22-I22-J22-K22-L22-M22)</f>
        <v>350.96</v>
      </c>
    </row>
    <row r="23" spans="1:14" s="3" customFormat="1" ht="12" x14ac:dyDescent="0.2">
      <c r="A23" s="19" t="s">
        <v>39</v>
      </c>
      <c r="B23" s="21">
        <v>43500</v>
      </c>
      <c r="C23" s="19" t="s">
        <v>4</v>
      </c>
      <c r="D23" s="20">
        <v>139</v>
      </c>
      <c r="E23" s="28">
        <v>130</v>
      </c>
      <c r="F23" s="20">
        <v>372.64</v>
      </c>
      <c r="G23" s="20">
        <v>0</v>
      </c>
      <c r="H23" s="20">
        <v>77.8</v>
      </c>
      <c r="I23" s="20">
        <v>27.94</v>
      </c>
      <c r="J23" s="20">
        <v>0</v>
      </c>
      <c r="K23" s="20">
        <v>22.36</v>
      </c>
      <c r="L23" s="20">
        <v>0</v>
      </c>
      <c r="M23" s="20">
        <v>0</v>
      </c>
      <c r="N23" s="33">
        <f>(F23+G23-I23-J23-K23-L23-M23)</f>
        <v>322.33999999999997</v>
      </c>
    </row>
    <row r="24" spans="1:14" s="3" customFormat="1" ht="12" x14ac:dyDescent="0.2">
      <c r="A24" s="19" t="s">
        <v>40</v>
      </c>
      <c r="B24" s="21">
        <v>43132</v>
      </c>
      <c r="C24" s="19" t="s">
        <v>4</v>
      </c>
      <c r="D24" s="20">
        <v>139</v>
      </c>
      <c r="E24" s="28">
        <v>130</v>
      </c>
      <c r="F24" s="20">
        <v>348.6</v>
      </c>
      <c r="G24" s="20">
        <v>97.24</v>
      </c>
      <c r="H24" s="20">
        <v>0</v>
      </c>
      <c r="I24" s="20">
        <v>26.14</v>
      </c>
      <c r="J24" s="20">
        <v>0</v>
      </c>
      <c r="K24" s="20">
        <v>0</v>
      </c>
      <c r="L24" s="20">
        <v>0</v>
      </c>
      <c r="M24" s="20">
        <v>0</v>
      </c>
      <c r="N24" s="33">
        <f>(F24+G24-I24-J24-K24-L24-M24)</f>
        <v>419.70000000000005</v>
      </c>
    </row>
    <row r="25" spans="1:14" s="3" customFormat="1" ht="12" x14ac:dyDescent="0.2">
      <c r="A25" s="19" t="s">
        <v>45</v>
      </c>
      <c r="B25" s="21">
        <v>43500</v>
      </c>
      <c r="C25" s="19" t="s">
        <v>4</v>
      </c>
      <c r="D25" s="20">
        <v>139</v>
      </c>
      <c r="E25" s="28">
        <v>130</v>
      </c>
      <c r="F25" s="20">
        <v>372.64</v>
      </c>
      <c r="G25" s="20">
        <v>48.62</v>
      </c>
      <c r="H25" s="20">
        <v>0</v>
      </c>
      <c r="I25" s="20">
        <v>27.94</v>
      </c>
      <c r="J25" s="20">
        <v>0</v>
      </c>
      <c r="K25" s="20">
        <v>0</v>
      </c>
      <c r="L25" s="20">
        <v>0</v>
      </c>
      <c r="M25" s="20">
        <v>0</v>
      </c>
      <c r="N25" s="33">
        <f>(F25+G25-I25-J25-K25-L25-M25)</f>
        <v>393.32</v>
      </c>
    </row>
    <row r="26" spans="1:14" s="3" customFormat="1" ht="12" x14ac:dyDescent="0.2">
      <c r="A26" s="19" t="s">
        <v>46</v>
      </c>
      <c r="B26" s="21">
        <v>43500</v>
      </c>
      <c r="C26" s="19" t="s">
        <v>8</v>
      </c>
      <c r="D26" s="20">
        <v>139</v>
      </c>
      <c r="E26" s="28">
        <v>130</v>
      </c>
      <c r="F26" s="20">
        <v>371.05</v>
      </c>
      <c r="G26" s="20">
        <v>0</v>
      </c>
      <c r="H26" s="20">
        <v>0</v>
      </c>
      <c r="I26" s="20">
        <v>27.82</v>
      </c>
      <c r="J26" s="20">
        <v>0</v>
      </c>
      <c r="K26" s="20">
        <v>22.26</v>
      </c>
      <c r="L26" s="20">
        <v>0</v>
      </c>
      <c r="M26" s="20">
        <v>0</v>
      </c>
      <c r="N26" s="33">
        <f>(F26+G26-I26-J26-K26-L26-M26)</f>
        <v>320.97000000000003</v>
      </c>
    </row>
    <row r="27" spans="1:14" s="3" customFormat="1" ht="12" x14ac:dyDescent="0.2">
      <c r="A27" s="19" t="s">
        <v>47</v>
      </c>
      <c r="B27" s="21">
        <v>43500</v>
      </c>
      <c r="C27" s="19" t="s">
        <v>4</v>
      </c>
      <c r="D27" s="20">
        <v>139</v>
      </c>
      <c r="E27" s="28">
        <v>130</v>
      </c>
      <c r="F27" s="20">
        <v>372.64</v>
      </c>
      <c r="G27" s="20">
        <v>48.62</v>
      </c>
      <c r="H27" s="20">
        <v>0</v>
      </c>
      <c r="I27" s="20">
        <v>27.94</v>
      </c>
      <c r="J27" s="20">
        <v>0</v>
      </c>
      <c r="K27" s="20">
        <v>22.36</v>
      </c>
      <c r="L27" s="20">
        <v>0</v>
      </c>
      <c r="M27" s="20">
        <v>20</v>
      </c>
      <c r="N27" s="33">
        <f>(F27+G27-I27-J27-K27-L27-M27)</f>
        <v>350.96</v>
      </c>
    </row>
    <row r="28" spans="1:14" s="3" customFormat="1" ht="12" x14ac:dyDescent="0.2">
      <c r="A28" s="19" t="s">
        <v>48</v>
      </c>
      <c r="B28" s="21">
        <v>43132</v>
      </c>
      <c r="C28" s="19" t="s">
        <v>6</v>
      </c>
      <c r="D28" s="20">
        <v>139</v>
      </c>
      <c r="E28" s="28">
        <v>130</v>
      </c>
      <c r="F28" s="20">
        <v>369.46</v>
      </c>
      <c r="G28" s="20">
        <v>0</v>
      </c>
      <c r="H28" s="20">
        <v>0</v>
      </c>
      <c r="I28" s="20">
        <v>27.7</v>
      </c>
      <c r="J28" s="20">
        <v>0</v>
      </c>
      <c r="K28" s="20">
        <v>0</v>
      </c>
      <c r="L28" s="20">
        <v>0</v>
      </c>
      <c r="M28" s="20">
        <v>0</v>
      </c>
      <c r="N28" s="33">
        <f>(F28+G28-I28-J28-K28-L28-M28)</f>
        <v>341.76</v>
      </c>
    </row>
    <row r="29" spans="1:14" s="3" customFormat="1" ht="12" x14ac:dyDescent="0.2">
      <c r="A29" s="19" t="s">
        <v>49</v>
      </c>
      <c r="B29" s="21">
        <v>43132</v>
      </c>
      <c r="C29" s="19" t="s">
        <v>4</v>
      </c>
      <c r="D29" s="20">
        <v>139</v>
      </c>
      <c r="E29" s="28">
        <v>130</v>
      </c>
      <c r="F29" s="20">
        <v>372.64</v>
      </c>
      <c r="G29" s="20">
        <v>0</v>
      </c>
      <c r="H29" s="20">
        <v>0</v>
      </c>
      <c r="I29" s="20">
        <v>27.94</v>
      </c>
      <c r="J29" s="20">
        <v>0</v>
      </c>
      <c r="K29" s="20">
        <v>0</v>
      </c>
      <c r="L29" s="20">
        <v>0</v>
      </c>
      <c r="M29" s="20">
        <v>0</v>
      </c>
      <c r="N29" s="33">
        <f>(F29+G29-I29-J29-K29-L29-M29)</f>
        <v>344.7</v>
      </c>
    </row>
    <row r="30" spans="1:14" s="3" customFormat="1" ht="12" x14ac:dyDescent="0.2">
      <c r="A30" s="19" t="s">
        <v>436</v>
      </c>
      <c r="B30" s="21">
        <v>43794</v>
      </c>
      <c r="C30" s="19" t="s">
        <v>4</v>
      </c>
      <c r="D30" s="20">
        <v>139</v>
      </c>
      <c r="E30" s="28">
        <v>130</v>
      </c>
      <c r="F30" s="20">
        <v>372.64</v>
      </c>
      <c r="G30" s="20">
        <v>97.24</v>
      </c>
      <c r="H30" s="20">
        <v>0</v>
      </c>
      <c r="I30" s="20">
        <v>27.94</v>
      </c>
      <c r="J30" s="20">
        <v>0</v>
      </c>
      <c r="K30" s="20">
        <v>0</v>
      </c>
      <c r="L30" s="20">
        <v>0</v>
      </c>
      <c r="M30" s="20">
        <v>0</v>
      </c>
      <c r="N30" s="33">
        <f>(F30+G30-I30-J30-K30-L30-M30)</f>
        <v>441.94</v>
      </c>
    </row>
    <row r="31" spans="1:14" s="3" customFormat="1" ht="12" x14ac:dyDescent="0.2">
      <c r="A31" s="19" t="s">
        <v>50</v>
      </c>
      <c r="B31" s="21">
        <v>43147</v>
      </c>
      <c r="C31" s="19" t="s">
        <v>6</v>
      </c>
      <c r="D31" s="20">
        <v>139</v>
      </c>
      <c r="E31" s="28">
        <v>130</v>
      </c>
      <c r="F31" s="20">
        <v>369.46</v>
      </c>
      <c r="G31" s="20">
        <v>97.24</v>
      </c>
      <c r="H31" s="20">
        <v>0</v>
      </c>
      <c r="I31" s="20">
        <v>27.7</v>
      </c>
      <c r="J31" s="20">
        <v>0</v>
      </c>
      <c r="K31" s="20">
        <v>22.17</v>
      </c>
      <c r="L31" s="20">
        <v>0</v>
      </c>
      <c r="M31" s="20">
        <v>0</v>
      </c>
      <c r="N31" s="33">
        <f>(F31+G31-I31-J31-K31-L31-M31)</f>
        <v>416.83</v>
      </c>
    </row>
    <row r="32" spans="1:14" s="3" customFormat="1" ht="12" x14ac:dyDescent="0.2">
      <c r="A32" s="19" t="s">
        <v>51</v>
      </c>
      <c r="B32" s="21">
        <v>43500</v>
      </c>
      <c r="C32" s="19" t="s">
        <v>4</v>
      </c>
      <c r="D32" s="20">
        <v>139</v>
      </c>
      <c r="E32" s="28">
        <v>130</v>
      </c>
      <c r="F32" s="20">
        <v>372.64</v>
      </c>
      <c r="G32" s="20">
        <v>0</v>
      </c>
      <c r="H32" s="20">
        <v>0</v>
      </c>
      <c r="I32" s="20">
        <v>27.94</v>
      </c>
      <c r="J32" s="20">
        <v>0</v>
      </c>
      <c r="K32" s="20">
        <v>22.36</v>
      </c>
      <c r="L32" s="20">
        <v>0</v>
      </c>
      <c r="M32" s="20">
        <v>20</v>
      </c>
      <c r="N32" s="33">
        <f>(F32+G32-I32-J32-K32-L32-M32)</f>
        <v>302.33999999999997</v>
      </c>
    </row>
    <row r="33" spans="1:14" s="3" customFormat="1" ht="12" x14ac:dyDescent="0.2">
      <c r="A33" s="19" t="s">
        <v>52</v>
      </c>
      <c r="B33" s="21">
        <v>43132</v>
      </c>
      <c r="C33" s="19" t="s">
        <v>4</v>
      </c>
      <c r="D33" s="20">
        <v>139</v>
      </c>
      <c r="E33" s="28">
        <v>130</v>
      </c>
      <c r="F33" s="20">
        <v>372.64</v>
      </c>
      <c r="G33" s="20">
        <v>0</v>
      </c>
      <c r="H33" s="20">
        <v>0</v>
      </c>
      <c r="I33" s="20">
        <v>27.94</v>
      </c>
      <c r="J33" s="20">
        <v>0</v>
      </c>
      <c r="K33" s="20">
        <v>0</v>
      </c>
      <c r="L33" s="20">
        <v>0</v>
      </c>
      <c r="M33" s="20">
        <v>20</v>
      </c>
      <c r="N33" s="33">
        <f>(F33+G33-I33-J33-K33-L33-M33)</f>
        <v>324.7</v>
      </c>
    </row>
    <row r="34" spans="1:14" s="3" customFormat="1" ht="12" x14ac:dyDescent="0.2">
      <c r="A34" s="19" t="s">
        <v>53</v>
      </c>
      <c r="B34" s="21">
        <v>43500</v>
      </c>
      <c r="C34" s="19" t="s">
        <v>4</v>
      </c>
      <c r="D34" s="20">
        <v>139</v>
      </c>
      <c r="E34" s="28">
        <v>130</v>
      </c>
      <c r="F34" s="20">
        <v>372.64</v>
      </c>
      <c r="G34" s="20">
        <v>48.62</v>
      </c>
      <c r="H34" s="20">
        <v>0</v>
      </c>
      <c r="I34" s="20">
        <v>27.94</v>
      </c>
      <c r="J34" s="20">
        <v>0</v>
      </c>
      <c r="K34" s="20">
        <v>22.36</v>
      </c>
      <c r="L34" s="20">
        <v>0</v>
      </c>
      <c r="M34" s="20">
        <v>20</v>
      </c>
      <c r="N34" s="33">
        <f>(F34+G34-I34-J34-K34-L34-M34)</f>
        <v>350.96</v>
      </c>
    </row>
    <row r="35" spans="1:14" s="3" customFormat="1" ht="12" x14ac:dyDescent="0.2">
      <c r="A35" s="19" t="s">
        <v>437</v>
      </c>
      <c r="B35" s="21">
        <v>43132</v>
      </c>
      <c r="C35" s="19" t="s">
        <v>4</v>
      </c>
      <c r="D35" s="20">
        <v>139</v>
      </c>
      <c r="E35" s="28">
        <v>130</v>
      </c>
      <c r="F35" s="20">
        <v>372.64</v>
      </c>
      <c r="G35" s="20">
        <v>97.24</v>
      </c>
      <c r="H35" s="20">
        <v>0</v>
      </c>
      <c r="I35" s="20">
        <v>27.94</v>
      </c>
      <c r="J35" s="20">
        <v>0</v>
      </c>
      <c r="K35" s="20">
        <v>0</v>
      </c>
      <c r="L35" s="20">
        <v>0</v>
      </c>
      <c r="M35" s="20">
        <v>20</v>
      </c>
      <c r="N35" s="33">
        <f>(F35+G35-I35-J35-K35-L35-M35)</f>
        <v>421.94</v>
      </c>
    </row>
    <row r="36" spans="1:14" s="3" customFormat="1" ht="12" x14ac:dyDescent="0.2">
      <c r="A36" s="19" t="s">
        <v>54</v>
      </c>
      <c r="B36" s="21">
        <v>43508</v>
      </c>
      <c r="C36" s="19" t="s">
        <v>4</v>
      </c>
      <c r="D36" s="20">
        <v>139</v>
      </c>
      <c r="E36" s="28">
        <v>130</v>
      </c>
      <c r="F36" s="20">
        <v>372.64</v>
      </c>
      <c r="G36" s="20">
        <v>0</v>
      </c>
      <c r="H36" s="20">
        <v>0</v>
      </c>
      <c r="I36" s="20">
        <v>27.94</v>
      </c>
      <c r="J36" s="20">
        <v>0</v>
      </c>
      <c r="K36" s="20">
        <v>22.36</v>
      </c>
      <c r="L36" s="20">
        <v>0</v>
      </c>
      <c r="M36" s="20">
        <v>0</v>
      </c>
      <c r="N36" s="33">
        <f>(F36+G36-I36-J36-K36-L36-M36)</f>
        <v>322.33999999999997</v>
      </c>
    </row>
    <row r="37" spans="1:14" s="3" customFormat="1" ht="12" x14ac:dyDescent="0.2">
      <c r="A37" s="19" t="s">
        <v>438</v>
      </c>
      <c r="B37" s="21">
        <v>43132</v>
      </c>
      <c r="C37" s="19" t="s">
        <v>4</v>
      </c>
      <c r="D37" s="20">
        <v>139</v>
      </c>
      <c r="E37" s="28">
        <v>130</v>
      </c>
      <c r="F37" s="20">
        <v>372.64</v>
      </c>
      <c r="G37" s="20">
        <v>0</v>
      </c>
      <c r="H37" s="20">
        <v>0</v>
      </c>
      <c r="I37" s="20">
        <v>27.94</v>
      </c>
      <c r="J37" s="20">
        <v>0</v>
      </c>
      <c r="K37" s="20">
        <v>0</v>
      </c>
      <c r="L37" s="20">
        <v>0</v>
      </c>
      <c r="M37" s="20">
        <v>0</v>
      </c>
      <c r="N37" s="33">
        <f>(F37+G37-I37-J37-K37-L37-M37)</f>
        <v>344.7</v>
      </c>
    </row>
    <row r="38" spans="1:14" s="3" customFormat="1" ht="12" x14ac:dyDescent="0.2">
      <c r="A38" s="19" t="s">
        <v>406</v>
      </c>
      <c r="B38" s="21">
        <v>43616</v>
      </c>
      <c r="C38" s="19" t="s">
        <v>4</v>
      </c>
      <c r="D38" s="20">
        <v>139</v>
      </c>
      <c r="E38" s="28">
        <v>130</v>
      </c>
      <c r="F38" s="20">
        <v>372.64</v>
      </c>
      <c r="G38" s="20">
        <v>0</v>
      </c>
      <c r="H38" s="20">
        <v>0</v>
      </c>
      <c r="I38" s="20">
        <v>27.94</v>
      </c>
      <c r="J38" s="20">
        <v>0</v>
      </c>
      <c r="K38" s="20">
        <v>22.36</v>
      </c>
      <c r="L38" s="20">
        <v>0</v>
      </c>
      <c r="M38" s="20">
        <v>20</v>
      </c>
      <c r="N38" s="33">
        <f>(F38+G38-I38-J38-K38-L38-M38)</f>
        <v>302.33999999999997</v>
      </c>
    </row>
    <row r="39" spans="1:14" s="3" customFormat="1" ht="12" x14ac:dyDescent="0.2">
      <c r="A39" s="19" t="s">
        <v>55</v>
      </c>
      <c r="B39" s="21">
        <v>43132</v>
      </c>
      <c r="C39" s="19" t="s">
        <v>4</v>
      </c>
      <c r="D39" s="20">
        <v>139</v>
      </c>
      <c r="E39" s="28">
        <v>130</v>
      </c>
      <c r="F39" s="20">
        <v>372.64</v>
      </c>
      <c r="G39" s="20">
        <v>48.62</v>
      </c>
      <c r="H39" s="20">
        <v>0</v>
      </c>
      <c r="I39" s="20">
        <v>27.94</v>
      </c>
      <c r="J39" s="20">
        <v>0</v>
      </c>
      <c r="K39" s="20">
        <v>0</v>
      </c>
      <c r="L39" s="20">
        <v>0</v>
      </c>
      <c r="M39" s="20">
        <v>0</v>
      </c>
      <c r="N39" s="33">
        <f>(F39+G39-I39-J39-K39-L39-M39)</f>
        <v>393.32</v>
      </c>
    </row>
    <row r="40" spans="1:14" s="3" customFormat="1" ht="12" x14ac:dyDescent="0.2">
      <c r="A40" s="19" t="s">
        <v>56</v>
      </c>
      <c r="B40" s="21">
        <v>43250</v>
      </c>
      <c r="C40" s="19" t="s">
        <v>6</v>
      </c>
      <c r="D40" s="20">
        <v>139</v>
      </c>
      <c r="E40" s="28">
        <v>130</v>
      </c>
      <c r="F40" s="20">
        <v>369.46</v>
      </c>
      <c r="G40" s="20">
        <v>97.24</v>
      </c>
      <c r="H40" s="20">
        <v>0</v>
      </c>
      <c r="I40" s="20">
        <v>27.7</v>
      </c>
      <c r="J40" s="20">
        <v>0</v>
      </c>
      <c r="K40" s="20">
        <v>22.17</v>
      </c>
      <c r="L40" s="20">
        <v>0</v>
      </c>
      <c r="M40" s="20">
        <v>20</v>
      </c>
      <c r="N40" s="33">
        <f>(F40+G40-I40-J40-K40-L40-M40)</f>
        <v>396.83</v>
      </c>
    </row>
    <row r="41" spans="1:14" s="3" customFormat="1" ht="12" x14ac:dyDescent="0.2">
      <c r="A41" s="19" t="s">
        <v>423</v>
      </c>
      <c r="B41" s="21">
        <v>43504</v>
      </c>
      <c r="C41" s="19" t="s">
        <v>4</v>
      </c>
      <c r="D41" s="20">
        <v>139</v>
      </c>
      <c r="E41" s="28">
        <v>130</v>
      </c>
      <c r="F41" s="20">
        <v>372.64</v>
      </c>
      <c r="G41" s="20">
        <v>97.24</v>
      </c>
      <c r="H41" s="20">
        <v>0</v>
      </c>
      <c r="I41" s="20">
        <v>27.94</v>
      </c>
      <c r="J41" s="20">
        <v>0</v>
      </c>
      <c r="K41" s="20">
        <v>0</v>
      </c>
      <c r="L41" s="20">
        <v>0</v>
      </c>
      <c r="M41" s="20">
        <v>0</v>
      </c>
      <c r="N41" s="33">
        <f>(F41+G41-I41-J41-K41-L41-M41)</f>
        <v>441.94</v>
      </c>
    </row>
    <row r="42" spans="1:14" s="3" customFormat="1" ht="12" x14ac:dyDescent="0.2">
      <c r="A42" s="19" t="s">
        <v>476</v>
      </c>
      <c r="B42" s="21">
        <v>43132</v>
      </c>
      <c r="C42" s="19" t="s">
        <v>6</v>
      </c>
      <c r="D42" s="20">
        <v>139</v>
      </c>
      <c r="E42" s="28">
        <v>130</v>
      </c>
      <c r="F42" s="20">
        <v>369.46</v>
      </c>
      <c r="G42" s="20">
        <v>97.24</v>
      </c>
      <c r="H42" s="20">
        <v>0</v>
      </c>
      <c r="I42" s="20">
        <v>27.7</v>
      </c>
      <c r="J42" s="20">
        <v>0</v>
      </c>
      <c r="K42" s="20">
        <v>22.17</v>
      </c>
      <c r="L42" s="20">
        <v>0</v>
      </c>
      <c r="M42" s="20">
        <v>20</v>
      </c>
      <c r="N42" s="33">
        <f>(F42+G42-I42-J42-K42-L42-M42)</f>
        <v>396.83</v>
      </c>
    </row>
    <row r="43" spans="1:14" s="3" customFormat="1" ht="12" x14ac:dyDescent="0.2">
      <c r="A43" s="19" t="s">
        <v>115</v>
      </c>
      <c r="B43" s="21">
        <v>43312</v>
      </c>
      <c r="C43" s="19" t="s">
        <v>26</v>
      </c>
      <c r="D43" s="20">
        <v>139</v>
      </c>
      <c r="E43" s="28">
        <v>130</v>
      </c>
      <c r="F43" s="20">
        <v>369.46</v>
      </c>
      <c r="G43" s="20">
        <v>0</v>
      </c>
      <c r="H43" s="20">
        <v>0</v>
      </c>
      <c r="I43" s="20">
        <v>27.7</v>
      </c>
      <c r="J43" s="20">
        <v>0</v>
      </c>
      <c r="K43" s="20">
        <v>22.17</v>
      </c>
      <c r="L43" s="20">
        <v>0</v>
      </c>
      <c r="M43" s="20">
        <v>20</v>
      </c>
      <c r="N43" s="33">
        <f>(F43+G43-I43-J43-K43-L43-M43)</f>
        <v>299.58999999999997</v>
      </c>
    </row>
    <row r="44" spans="1:14" s="3" customFormat="1" ht="12" x14ac:dyDescent="0.2">
      <c r="A44" s="19" t="s">
        <v>58</v>
      </c>
      <c r="B44" s="21">
        <v>43132</v>
      </c>
      <c r="C44" s="19" t="s">
        <v>4</v>
      </c>
      <c r="D44" s="20">
        <v>139</v>
      </c>
      <c r="E44" s="28">
        <v>130</v>
      </c>
      <c r="F44" s="20">
        <v>372.64</v>
      </c>
      <c r="G44" s="20">
        <v>0</v>
      </c>
      <c r="H44" s="20">
        <v>0</v>
      </c>
      <c r="I44" s="20">
        <v>27.94</v>
      </c>
      <c r="J44" s="20">
        <v>0</v>
      </c>
      <c r="K44" s="20">
        <v>0</v>
      </c>
      <c r="L44" s="20">
        <v>0</v>
      </c>
      <c r="M44" s="20">
        <v>0</v>
      </c>
      <c r="N44" s="33">
        <f>(F44+G44-I44-J44-K44-L44-M44)</f>
        <v>344.7</v>
      </c>
    </row>
    <row r="45" spans="1:14" s="3" customFormat="1" ht="12" x14ac:dyDescent="0.2">
      <c r="A45" s="19" t="s">
        <v>59</v>
      </c>
      <c r="B45" s="21">
        <v>43546</v>
      </c>
      <c r="C45" s="19" t="s">
        <v>8</v>
      </c>
      <c r="D45" s="20">
        <v>139</v>
      </c>
      <c r="E45" s="28">
        <v>130</v>
      </c>
      <c r="F45" s="20">
        <v>371.05</v>
      </c>
      <c r="G45" s="20">
        <v>0</v>
      </c>
      <c r="H45" s="20">
        <v>0</v>
      </c>
      <c r="I45" s="20">
        <v>27.82</v>
      </c>
      <c r="J45" s="20">
        <v>0</v>
      </c>
      <c r="K45" s="20">
        <v>0</v>
      </c>
      <c r="L45" s="20">
        <v>0</v>
      </c>
      <c r="M45" s="20">
        <v>0</v>
      </c>
      <c r="N45" s="33">
        <f>(F45+G45-I45-J45-K45-L45-M45)</f>
        <v>343.23</v>
      </c>
    </row>
    <row r="46" spans="1:14" s="3" customFormat="1" ht="12" x14ac:dyDescent="0.2">
      <c r="A46" s="19" t="s">
        <v>60</v>
      </c>
      <c r="B46" s="21">
        <v>43140</v>
      </c>
      <c r="C46" s="19" t="s">
        <v>4</v>
      </c>
      <c r="D46" s="20">
        <v>139</v>
      </c>
      <c r="E46" s="28">
        <v>130</v>
      </c>
      <c r="F46" s="20">
        <v>372.64</v>
      </c>
      <c r="G46" s="20">
        <v>48.62</v>
      </c>
      <c r="H46" s="20">
        <v>0</v>
      </c>
      <c r="I46" s="20">
        <v>27.94</v>
      </c>
      <c r="J46" s="20">
        <v>0</v>
      </c>
      <c r="K46" s="20">
        <v>22.36</v>
      </c>
      <c r="L46" s="20">
        <v>0</v>
      </c>
      <c r="M46" s="20">
        <v>0</v>
      </c>
      <c r="N46" s="33">
        <f>(F46+G46-I46-J46-K46-L46-M46)</f>
        <v>370.96</v>
      </c>
    </row>
    <row r="47" spans="1:14" s="3" customFormat="1" ht="12" x14ac:dyDescent="0.2">
      <c r="A47" s="19" t="s">
        <v>61</v>
      </c>
      <c r="B47" s="21">
        <v>43132</v>
      </c>
      <c r="C47" s="19" t="s">
        <v>4</v>
      </c>
      <c r="D47" s="20">
        <v>139</v>
      </c>
      <c r="E47" s="28">
        <v>130</v>
      </c>
      <c r="F47" s="20">
        <v>372.64</v>
      </c>
      <c r="G47" s="20">
        <v>48.62</v>
      </c>
      <c r="H47" s="20">
        <v>0</v>
      </c>
      <c r="I47" s="20">
        <v>27.94</v>
      </c>
      <c r="J47" s="20">
        <v>0</v>
      </c>
      <c r="K47" s="20">
        <v>22.36</v>
      </c>
      <c r="L47" s="20">
        <v>0</v>
      </c>
      <c r="M47" s="20">
        <v>0</v>
      </c>
      <c r="N47" s="33">
        <f>(F47+G47-I47-J47-K47-L47-M47)</f>
        <v>370.96</v>
      </c>
    </row>
    <row r="48" spans="1:14" s="3" customFormat="1" ht="12" x14ac:dyDescent="0.2">
      <c r="A48" s="19" t="s">
        <v>62</v>
      </c>
      <c r="B48" s="21">
        <v>43132</v>
      </c>
      <c r="C48" s="19" t="s">
        <v>8</v>
      </c>
      <c r="D48" s="20">
        <v>139</v>
      </c>
      <c r="E48" s="28">
        <v>130</v>
      </c>
      <c r="F48" s="20">
        <v>1236.82</v>
      </c>
      <c r="G48" s="20">
        <v>48.62</v>
      </c>
      <c r="H48" s="20">
        <v>0</v>
      </c>
      <c r="I48" s="20">
        <v>95.63</v>
      </c>
      <c r="J48" s="20">
        <v>0</v>
      </c>
      <c r="K48" s="20">
        <v>0</v>
      </c>
      <c r="L48" s="20">
        <v>0</v>
      </c>
      <c r="M48" s="20">
        <v>0</v>
      </c>
      <c r="N48" s="33">
        <f>(F48+G48-H48-I48-J48-K48-L48-M48)</f>
        <v>1189.81</v>
      </c>
    </row>
    <row r="49" spans="1:14" s="3" customFormat="1" ht="12" x14ac:dyDescent="0.2">
      <c r="A49" s="19" t="s">
        <v>63</v>
      </c>
      <c r="B49" s="21">
        <v>43132</v>
      </c>
      <c r="C49" s="19" t="s">
        <v>4</v>
      </c>
      <c r="D49" s="20">
        <v>139</v>
      </c>
      <c r="E49" s="28">
        <v>130</v>
      </c>
      <c r="F49" s="20">
        <v>372.64</v>
      </c>
      <c r="G49" s="20">
        <v>0</v>
      </c>
      <c r="H49" s="20">
        <v>0</v>
      </c>
      <c r="I49" s="20">
        <v>27.94</v>
      </c>
      <c r="J49" s="20">
        <v>0</v>
      </c>
      <c r="K49" s="20">
        <v>0</v>
      </c>
      <c r="L49" s="20">
        <v>0</v>
      </c>
      <c r="M49" s="20">
        <v>0</v>
      </c>
      <c r="N49" s="33">
        <f>(F49+G49-H49-I49-J49-K49-L49-M49)</f>
        <v>344.7</v>
      </c>
    </row>
    <row r="50" spans="1:14" s="3" customFormat="1" ht="12" x14ac:dyDescent="0.2">
      <c r="A50" s="19" t="s">
        <v>64</v>
      </c>
      <c r="B50" s="21">
        <v>43500</v>
      </c>
      <c r="C50" s="19" t="s">
        <v>8</v>
      </c>
      <c r="D50" s="20">
        <v>139</v>
      </c>
      <c r="E50" s="28">
        <v>130</v>
      </c>
      <c r="F50" s="20">
        <v>371.05</v>
      </c>
      <c r="G50" s="20">
        <v>0</v>
      </c>
      <c r="H50" s="20">
        <v>0</v>
      </c>
      <c r="I50" s="20">
        <v>27.82</v>
      </c>
      <c r="J50" s="20">
        <v>0</v>
      </c>
      <c r="K50" s="20">
        <v>0</v>
      </c>
      <c r="L50" s="20">
        <v>0</v>
      </c>
      <c r="M50" s="20">
        <v>0</v>
      </c>
      <c r="N50" s="33">
        <f>(F50+G50-H50-I50-J50-K50-L50-M50)</f>
        <v>343.23</v>
      </c>
    </row>
    <row r="51" spans="1:14" s="3" customFormat="1" ht="12" x14ac:dyDescent="0.2">
      <c r="A51" s="19" t="s">
        <v>65</v>
      </c>
      <c r="B51" s="21">
        <v>43132</v>
      </c>
      <c r="C51" s="19" t="s">
        <v>10</v>
      </c>
      <c r="D51" s="20">
        <v>139</v>
      </c>
      <c r="E51" s="28">
        <v>130</v>
      </c>
      <c r="F51" s="20">
        <v>374.23</v>
      </c>
      <c r="G51" s="20">
        <v>0</v>
      </c>
      <c r="H51" s="20">
        <v>0</v>
      </c>
      <c r="I51" s="20">
        <v>28.06</v>
      </c>
      <c r="J51" s="20">
        <v>0</v>
      </c>
      <c r="K51" s="20">
        <v>22.45</v>
      </c>
      <c r="L51" s="20">
        <v>0</v>
      </c>
      <c r="M51" s="20">
        <v>20</v>
      </c>
      <c r="N51" s="33">
        <f>(F51+G51-H51-I51-J51-K51-L51-M51)</f>
        <v>303.72000000000003</v>
      </c>
    </row>
    <row r="52" spans="1:14" s="3" customFormat="1" ht="12" x14ac:dyDescent="0.2">
      <c r="A52" s="19" t="s">
        <v>478</v>
      </c>
      <c r="B52" s="21">
        <v>43812</v>
      </c>
      <c r="C52" s="19" t="s">
        <v>4</v>
      </c>
      <c r="D52" s="20">
        <v>139</v>
      </c>
      <c r="E52" s="28">
        <v>130</v>
      </c>
      <c r="F52" s="20">
        <v>372.64</v>
      </c>
      <c r="G52" s="20">
        <v>48.62</v>
      </c>
      <c r="H52" s="20">
        <v>0</v>
      </c>
      <c r="I52" s="20">
        <v>27.94</v>
      </c>
      <c r="J52" s="20">
        <v>0</v>
      </c>
      <c r="K52" s="20">
        <v>22.36</v>
      </c>
      <c r="L52" s="20">
        <v>0</v>
      </c>
      <c r="M52" s="20">
        <v>0</v>
      </c>
      <c r="N52" s="33">
        <f>(F52+G52-H52-I52-J52-K52-L52-M52)</f>
        <v>370.96</v>
      </c>
    </row>
    <row r="53" spans="1:14" s="3" customFormat="1" ht="12" x14ac:dyDescent="0.2">
      <c r="A53" s="19" t="s">
        <v>66</v>
      </c>
      <c r="B53" s="21">
        <v>43132</v>
      </c>
      <c r="C53" s="19" t="s">
        <v>4</v>
      </c>
      <c r="D53" s="20">
        <v>139</v>
      </c>
      <c r="E53" s="28">
        <v>130</v>
      </c>
      <c r="F53" s="20">
        <v>372.64</v>
      </c>
      <c r="G53" s="20">
        <v>48.62</v>
      </c>
      <c r="H53" s="20">
        <v>0</v>
      </c>
      <c r="I53" s="20">
        <v>27.94</v>
      </c>
      <c r="J53" s="20">
        <v>0</v>
      </c>
      <c r="K53" s="20">
        <v>0</v>
      </c>
      <c r="L53" s="20">
        <v>0</v>
      </c>
      <c r="M53" s="20">
        <v>0</v>
      </c>
      <c r="N53" s="33">
        <f>(F53+G53-H53-I53-J53-K53-L53-M53)</f>
        <v>393.32</v>
      </c>
    </row>
    <row r="54" spans="1:14" s="3" customFormat="1" ht="12" x14ac:dyDescent="0.2">
      <c r="A54" s="19" t="s">
        <v>439</v>
      </c>
      <c r="B54" s="21">
        <v>43132</v>
      </c>
      <c r="C54" s="19" t="s">
        <v>6</v>
      </c>
      <c r="D54" s="20">
        <v>139</v>
      </c>
      <c r="E54" s="28">
        <v>130</v>
      </c>
      <c r="F54" s="20">
        <v>369.46</v>
      </c>
      <c r="G54" s="20">
        <v>0</v>
      </c>
      <c r="H54" s="20">
        <v>0</v>
      </c>
      <c r="I54" s="20">
        <v>27.7</v>
      </c>
      <c r="J54" s="20">
        <v>0</v>
      </c>
      <c r="K54" s="20">
        <v>0</v>
      </c>
      <c r="L54" s="20">
        <v>0</v>
      </c>
      <c r="M54" s="20">
        <v>0</v>
      </c>
      <c r="N54" s="33">
        <f>(F54+G54-H54-I54-J54-K54-L54-M54)</f>
        <v>341.76</v>
      </c>
    </row>
    <row r="55" spans="1:14" s="3" customFormat="1" ht="12" x14ac:dyDescent="0.2">
      <c r="A55" s="19" t="s">
        <v>67</v>
      </c>
      <c r="B55" s="21">
        <v>43578</v>
      </c>
      <c r="C55" s="19" t="s">
        <v>26</v>
      </c>
      <c r="D55" s="20">
        <v>139</v>
      </c>
      <c r="E55" s="28">
        <v>130</v>
      </c>
      <c r="F55" s="20">
        <v>369.46</v>
      </c>
      <c r="G55" s="20">
        <v>0</v>
      </c>
      <c r="H55" s="20">
        <v>0</v>
      </c>
      <c r="I55" s="20">
        <v>27.7</v>
      </c>
      <c r="J55" s="20">
        <v>0</v>
      </c>
      <c r="K55" s="20">
        <v>22.17</v>
      </c>
      <c r="L55" s="20">
        <v>0</v>
      </c>
      <c r="M55" s="20">
        <v>0</v>
      </c>
      <c r="N55" s="33">
        <f>(F55+G55-H55-I55-J55-K55-L55-M55)</f>
        <v>319.58999999999997</v>
      </c>
    </row>
    <row r="56" spans="1:14" s="3" customFormat="1" ht="12" x14ac:dyDescent="0.2">
      <c r="A56" s="19" t="s">
        <v>479</v>
      </c>
      <c r="B56" s="21">
        <v>43500</v>
      </c>
      <c r="C56" s="19" t="s">
        <v>4</v>
      </c>
      <c r="D56" s="20">
        <v>139</v>
      </c>
      <c r="E56" s="28">
        <v>130</v>
      </c>
      <c r="F56" s="20">
        <v>372.64</v>
      </c>
      <c r="G56" s="20">
        <v>0</v>
      </c>
      <c r="H56" s="20">
        <v>0</v>
      </c>
      <c r="I56" s="20">
        <v>27.94</v>
      </c>
      <c r="J56" s="20">
        <v>0</v>
      </c>
      <c r="K56" s="20">
        <v>0</v>
      </c>
      <c r="L56" s="20">
        <v>0</v>
      </c>
      <c r="M56" s="20">
        <v>20</v>
      </c>
      <c r="N56" s="33">
        <f>(F56+G56-H56-I56-J56-K56-L56-M56)</f>
        <v>324.7</v>
      </c>
    </row>
    <row r="57" spans="1:14" s="3" customFormat="1" ht="12" x14ac:dyDescent="0.2">
      <c r="A57" s="19" t="s">
        <v>480</v>
      </c>
      <c r="B57" s="21">
        <v>43132</v>
      </c>
      <c r="C57" s="19" t="s">
        <v>4</v>
      </c>
      <c r="D57" s="20">
        <v>139</v>
      </c>
      <c r="E57" s="28">
        <v>130</v>
      </c>
      <c r="F57" s="20">
        <v>372.64</v>
      </c>
      <c r="G57" s="20">
        <v>0</v>
      </c>
      <c r="H57" s="20">
        <v>0</v>
      </c>
      <c r="I57" s="20">
        <v>27.94</v>
      </c>
      <c r="J57" s="20">
        <v>0</v>
      </c>
      <c r="K57" s="20">
        <v>0</v>
      </c>
      <c r="L57" s="20">
        <v>0</v>
      </c>
      <c r="M57" s="20">
        <v>20</v>
      </c>
      <c r="N57" s="33">
        <f>(F57+G57-H57-I57-J57-K57-L57-M57)</f>
        <v>324.7</v>
      </c>
    </row>
    <row r="58" spans="1:14" s="3" customFormat="1" ht="12" x14ac:dyDescent="0.2">
      <c r="A58" s="19" t="s">
        <v>440</v>
      </c>
      <c r="B58" s="21">
        <v>43132</v>
      </c>
      <c r="C58" s="19" t="s">
        <v>6</v>
      </c>
      <c r="D58" s="20">
        <v>139</v>
      </c>
      <c r="E58" s="28">
        <v>130</v>
      </c>
      <c r="F58" s="20">
        <v>369.46</v>
      </c>
      <c r="G58" s="20">
        <v>97.24</v>
      </c>
      <c r="H58" s="20">
        <v>0</v>
      </c>
      <c r="I58" s="20">
        <v>27.7</v>
      </c>
      <c r="J58" s="20">
        <v>0</v>
      </c>
      <c r="K58" s="20">
        <v>22.17</v>
      </c>
      <c r="L58" s="20">
        <v>0</v>
      </c>
      <c r="M58" s="20">
        <v>20</v>
      </c>
      <c r="N58" s="33">
        <f>(F58+G58-H58-I58-J58-K58-L58-M58)</f>
        <v>396.83</v>
      </c>
    </row>
    <row r="59" spans="1:14" s="3" customFormat="1" ht="12" x14ac:dyDescent="0.2">
      <c r="A59" s="19" t="s">
        <v>68</v>
      </c>
      <c r="B59" s="21">
        <v>43500</v>
      </c>
      <c r="C59" s="19" t="s">
        <v>4</v>
      </c>
      <c r="D59" s="20">
        <v>139</v>
      </c>
      <c r="E59" s="28">
        <v>130</v>
      </c>
      <c r="F59" s="20">
        <v>372.64</v>
      </c>
      <c r="G59" s="20">
        <v>0</v>
      </c>
      <c r="H59" s="20">
        <v>0</v>
      </c>
      <c r="I59" s="20">
        <v>27.94</v>
      </c>
      <c r="J59" s="20">
        <v>0</v>
      </c>
      <c r="K59" s="20">
        <v>22.36</v>
      </c>
      <c r="L59" s="20">
        <v>0</v>
      </c>
      <c r="M59" s="20">
        <v>0</v>
      </c>
      <c r="N59" s="33">
        <f>(F59+G59-H59-I59-J59-K59-L59-M59)</f>
        <v>322.33999999999997</v>
      </c>
    </row>
    <row r="60" spans="1:14" s="3" customFormat="1" ht="12" x14ac:dyDescent="0.2">
      <c r="A60" s="19" t="s">
        <v>69</v>
      </c>
      <c r="B60" s="21">
        <v>43634</v>
      </c>
      <c r="C60" s="19" t="s">
        <v>6</v>
      </c>
      <c r="D60" s="20">
        <v>139</v>
      </c>
      <c r="E60" s="28">
        <v>130</v>
      </c>
      <c r="F60" s="20">
        <v>369.46</v>
      </c>
      <c r="G60" s="20">
        <v>48.62</v>
      </c>
      <c r="H60" s="20">
        <v>0</v>
      </c>
      <c r="I60" s="20">
        <v>27.7</v>
      </c>
      <c r="J60" s="20">
        <v>0</v>
      </c>
      <c r="K60" s="20">
        <v>22.17</v>
      </c>
      <c r="L60" s="20">
        <v>0</v>
      </c>
      <c r="M60" s="20">
        <v>0</v>
      </c>
      <c r="N60" s="33">
        <f>(F60+G60-H60-I60-J60-K60-L60-M60)</f>
        <v>368.21</v>
      </c>
    </row>
    <row r="61" spans="1:14" s="3" customFormat="1" ht="12" x14ac:dyDescent="0.2">
      <c r="A61" s="19" t="s">
        <v>9</v>
      </c>
      <c r="B61" s="21">
        <v>43713</v>
      </c>
      <c r="C61" s="19" t="s">
        <v>10</v>
      </c>
      <c r="D61" s="20">
        <v>139</v>
      </c>
      <c r="E61" s="28">
        <v>130</v>
      </c>
      <c r="F61" s="20">
        <v>374.23</v>
      </c>
      <c r="G61" s="20">
        <v>0</v>
      </c>
      <c r="H61" s="20">
        <v>0</v>
      </c>
      <c r="I61" s="20">
        <v>28.06</v>
      </c>
      <c r="J61" s="20">
        <v>0</v>
      </c>
      <c r="K61" s="20">
        <v>0</v>
      </c>
      <c r="L61" s="20">
        <v>0</v>
      </c>
      <c r="M61" s="20">
        <v>0</v>
      </c>
      <c r="N61" s="33">
        <f>(F61+G61-H61-I61-J61-K61-L61-M61)</f>
        <v>346.17</v>
      </c>
    </row>
    <row r="62" spans="1:14" s="3" customFormat="1" ht="12" x14ac:dyDescent="0.2">
      <c r="A62" s="19" t="s">
        <v>11</v>
      </c>
      <c r="B62" s="21">
        <v>43132</v>
      </c>
      <c r="C62" s="19" t="s">
        <v>4</v>
      </c>
      <c r="D62" s="20">
        <v>139</v>
      </c>
      <c r="E62" s="28">
        <v>130</v>
      </c>
      <c r="F62" s="20">
        <v>372.64</v>
      </c>
      <c r="G62" s="20">
        <v>145.86000000000001</v>
      </c>
      <c r="H62" s="20">
        <v>0</v>
      </c>
      <c r="I62" s="20">
        <v>27.94</v>
      </c>
      <c r="J62" s="20">
        <v>0</v>
      </c>
      <c r="K62" s="20">
        <v>22.36</v>
      </c>
      <c r="L62" s="20">
        <v>0</v>
      </c>
      <c r="M62" s="20">
        <v>20</v>
      </c>
      <c r="N62" s="33">
        <f>(F62+G62-H62-I62-J62-K62-L62-M62)</f>
        <v>448.2</v>
      </c>
    </row>
    <row r="63" spans="1:14" s="3" customFormat="1" ht="12" x14ac:dyDescent="0.2">
      <c r="A63" s="19" t="s">
        <v>12</v>
      </c>
      <c r="B63" s="21">
        <v>43132</v>
      </c>
      <c r="C63" s="19" t="s">
        <v>4</v>
      </c>
      <c r="D63" s="20">
        <v>139</v>
      </c>
      <c r="E63" s="28">
        <v>130</v>
      </c>
      <c r="F63" s="20">
        <v>372.64</v>
      </c>
      <c r="G63" s="20">
        <v>0</v>
      </c>
      <c r="H63" s="20">
        <v>0</v>
      </c>
      <c r="I63" s="20">
        <v>27.94</v>
      </c>
      <c r="J63" s="20">
        <v>0</v>
      </c>
      <c r="K63" s="20">
        <v>22.36</v>
      </c>
      <c r="L63" s="20">
        <v>0</v>
      </c>
      <c r="M63" s="20">
        <v>20</v>
      </c>
      <c r="N63" s="33">
        <f>(F63+G63-H63-I63-J63-K63-L63-M63)</f>
        <v>302.33999999999997</v>
      </c>
    </row>
    <row r="64" spans="1:14" s="3" customFormat="1" ht="12" x14ac:dyDescent="0.2">
      <c r="A64" s="19" t="s">
        <v>415</v>
      </c>
      <c r="B64" s="21">
        <v>43132</v>
      </c>
      <c r="C64" s="19" t="s">
        <v>26</v>
      </c>
      <c r="D64" s="20">
        <v>139</v>
      </c>
      <c r="E64" s="28">
        <v>130</v>
      </c>
      <c r="F64" s="20">
        <v>369.46</v>
      </c>
      <c r="G64" s="20">
        <v>0</v>
      </c>
      <c r="H64" s="20">
        <v>0</v>
      </c>
      <c r="I64" s="20">
        <v>27.7</v>
      </c>
      <c r="J64" s="20">
        <v>0</v>
      </c>
      <c r="K64" s="20">
        <v>22.17</v>
      </c>
      <c r="L64" s="20">
        <v>0</v>
      </c>
      <c r="M64" s="20">
        <v>20</v>
      </c>
      <c r="N64" s="33">
        <f>(F64+G64-H64-I64-J64-K64-L64-M64)</f>
        <v>299.58999999999997</v>
      </c>
    </row>
    <row r="65" spans="1:14" s="3" customFormat="1" ht="12" x14ac:dyDescent="0.2">
      <c r="A65" s="19" t="s">
        <v>13</v>
      </c>
      <c r="B65" s="21">
        <v>43514</v>
      </c>
      <c r="C65" s="19" t="s">
        <v>8</v>
      </c>
      <c r="D65" s="20">
        <v>139</v>
      </c>
      <c r="E65" s="28">
        <v>130</v>
      </c>
      <c r="F65" s="20">
        <v>371.05</v>
      </c>
      <c r="G65" s="20">
        <v>145.86000000000001</v>
      </c>
      <c r="H65" s="20">
        <v>0</v>
      </c>
      <c r="I65" s="20">
        <v>27.82</v>
      </c>
      <c r="J65" s="20">
        <v>0</v>
      </c>
      <c r="K65" s="20">
        <v>22.26</v>
      </c>
      <c r="L65" s="20">
        <v>0</v>
      </c>
      <c r="M65" s="20">
        <v>0</v>
      </c>
      <c r="N65" s="33">
        <f>(F65+G65-H65-I65-J65-K65-L65-M65)</f>
        <v>466.8300000000001</v>
      </c>
    </row>
    <row r="66" spans="1:14" s="3" customFormat="1" ht="12" x14ac:dyDescent="0.2">
      <c r="A66" s="19" t="s">
        <v>14</v>
      </c>
      <c r="B66" s="21">
        <v>43132</v>
      </c>
      <c r="C66" s="19" t="s">
        <v>4</v>
      </c>
      <c r="D66" s="20">
        <v>139</v>
      </c>
      <c r="E66" s="28">
        <v>130</v>
      </c>
      <c r="F66" s="20">
        <v>372.64</v>
      </c>
      <c r="G66" s="20">
        <v>0</v>
      </c>
      <c r="H66" s="20">
        <v>0</v>
      </c>
      <c r="I66" s="20">
        <v>27.94</v>
      </c>
      <c r="J66" s="20">
        <v>0</v>
      </c>
      <c r="K66" s="20">
        <v>22.36</v>
      </c>
      <c r="L66" s="20">
        <v>0</v>
      </c>
      <c r="M66" s="20">
        <v>0</v>
      </c>
      <c r="N66" s="33">
        <f>(F66+G66-H66-I66-J66-K66-L66-M66)</f>
        <v>322.33999999999997</v>
      </c>
    </row>
    <row r="67" spans="1:14" s="3" customFormat="1" ht="12" x14ac:dyDescent="0.2">
      <c r="A67" s="19" t="s">
        <v>15</v>
      </c>
      <c r="B67" s="21">
        <v>43132</v>
      </c>
      <c r="C67" s="19" t="s">
        <v>6</v>
      </c>
      <c r="D67" s="20">
        <v>139</v>
      </c>
      <c r="E67" s="28">
        <v>130</v>
      </c>
      <c r="F67" s="20">
        <v>369.46</v>
      </c>
      <c r="G67" s="20">
        <v>97.24</v>
      </c>
      <c r="H67" s="20">
        <v>0</v>
      </c>
      <c r="I67" s="20">
        <v>27.7</v>
      </c>
      <c r="J67" s="20">
        <v>0</v>
      </c>
      <c r="K67" s="20">
        <v>0</v>
      </c>
      <c r="L67" s="20">
        <v>0</v>
      </c>
      <c r="M67" s="20">
        <v>20</v>
      </c>
      <c r="N67" s="33">
        <f>(F67+G67-H67-I67-J67-K67-L67-M67)</f>
        <v>419</v>
      </c>
    </row>
    <row r="68" spans="1:14" s="3" customFormat="1" ht="12" x14ac:dyDescent="0.2">
      <c r="A68" s="19" t="s">
        <v>481</v>
      </c>
      <c r="B68" s="21">
        <v>43543</v>
      </c>
      <c r="C68" s="19" t="s">
        <v>6</v>
      </c>
      <c r="D68" s="20">
        <v>139</v>
      </c>
      <c r="E68" s="28">
        <v>130</v>
      </c>
      <c r="F68" s="20">
        <v>369.46</v>
      </c>
      <c r="G68" s="20">
        <v>0</v>
      </c>
      <c r="H68" s="20">
        <v>0</v>
      </c>
      <c r="I68" s="20">
        <v>27.7</v>
      </c>
      <c r="J68" s="20">
        <v>0</v>
      </c>
      <c r="K68" s="20">
        <v>22.17</v>
      </c>
      <c r="L68" s="20">
        <v>0</v>
      </c>
      <c r="M68" s="20">
        <v>0</v>
      </c>
      <c r="N68" s="33">
        <f>(F68+G68-H68-I68-J68-K68-L68-M68)</f>
        <v>319.58999999999997</v>
      </c>
    </row>
    <row r="69" spans="1:14" s="3" customFormat="1" ht="12" x14ac:dyDescent="0.2">
      <c r="A69" s="19" t="s">
        <v>16</v>
      </c>
      <c r="B69" s="21">
        <v>43132</v>
      </c>
      <c r="C69" s="19" t="s">
        <v>6</v>
      </c>
      <c r="D69" s="20">
        <v>139</v>
      </c>
      <c r="E69" s="28">
        <v>130</v>
      </c>
      <c r="F69" s="20">
        <v>369.46</v>
      </c>
      <c r="G69" s="20">
        <v>97.24</v>
      </c>
      <c r="H69" s="20">
        <v>0</v>
      </c>
      <c r="I69" s="20">
        <v>27.7</v>
      </c>
      <c r="J69" s="20">
        <v>0</v>
      </c>
      <c r="K69" s="20">
        <v>22.17</v>
      </c>
      <c r="L69" s="20">
        <v>0</v>
      </c>
      <c r="M69" s="20">
        <v>20</v>
      </c>
      <c r="N69" s="33">
        <f>(F69+G69-H69-I69-J69-K69-L69-M69)</f>
        <v>396.83</v>
      </c>
    </row>
    <row r="70" spans="1:14" s="3" customFormat="1" ht="12" x14ac:dyDescent="0.2">
      <c r="A70" s="19" t="s">
        <v>17</v>
      </c>
      <c r="B70" s="21">
        <v>43132</v>
      </c>
      <c r="C70" s="19" t="s">
        <v>4</v>
      </c>
      <c r="D70" s="20">
        <v>139</v>
      </c>
      <c r="E70" s="28">
        <v>130</v>
      </c>
      <c r="F70" s="20">
        <v>372.64</v>
      </c>
      <c r="G70" s="20">
        <v>48.62</v>
      </c>
      <c r="H70" s="20">
        <v>0</v>
      </c>
      <c r="I70" s="20">
        <v>27.94</v>
      </c>
      <c r="J70" s="20">
        <v>0</v>
      </c>
      <c r="K70" s="20">
        <v>0</v>
      </c>
      <c r="L70" s="20">
        <v>0</v>
      </c>
      <c r="M70" s="20">
        <v>20</v>
      </c>
      <c r="N70" s="33">
        <f>(F70+G70-H70-I70-J70-K70-L70-M70)</f>
        <v>373.32</v>
      </c>
    </row>
    <row r="71" spans="1:14" s="3" customFormat="1" ht="12" x14ac:dyDescent="0.2">
      <c r="A71" s="19" t="s">
        <v>18</v>
      </c>
      <c r="B71" s="21">
        <v>43500</v>
      </c>
      <c r="C71" s="19" t="s">
        <v>4</v>
      </c>
      <c r="D71" s="20">
        <v>139</v>
      </c>
      <c r="E71" s="28">
        <v>130</v>
      </c>
      <c r="F71" s="20">
        <v>372.64</v>
      </c>
      <c r="G71" s="20">
        <v>48.62</v>
      </c>
      <c r="H71" s="20">
        <v>0</v>
      </c>
      <c r="I71" s="20">
        <v>27.94</v>
      </c>
      <c r="J71" s="20">
        <v>0</v>
      </c>
      <c r="K71" s="20">
        <v>0</v>
      </c>
      <c r="L71" s="20">
        <v>0</v>
      </c>
      <c r="M71" s="20">
        <v>0</v>
      </c>
      <c r="N71" s="33">
        <f>(F71+G71-H71-I71-J71-K71-L71-M71)</f>
        <v>393.32</v>
      </c>
    </row>
    <row r="72" spans="1:14" s="3" customFormat="1" ht="12" x14ac:dyDescent="0.2">
      <c r="A72" s="19" t="s">
        <v>441</v>
      </c>
      <c r="B72" s="21">
        <v>43500</v>
      </c>
      <c r="C72" s="19" t="s">
        <v>8</v>
      </c>
      <c r="D72" s="20">
        <v>139</v>
      </c>
      <c r="E72" s="28">
        <v>130</v>
      </c>
      <c r="F72" s="20">
        <v>371.05</v>
      </c>
      <c r="G72" s="20">
        <v>0</v>
      </c>
      <c r="H72" s="20">
        <v>0</v>
      </c>
      <c r="I72" s="20">
        <v>27.82</v>
      </c>
      <c r="J72" s="20">
        <v>0</v>
      </c>
      <c r="K72" s="20">
        <v>22.26</v>
      </c>
      <c r="L72" s="20">
        <v>0</v>
      </c>
      <c r="M72" s="20">
        <v>0</v>
      </c>
      <c r="N72" s="33">
        <f>(F72+G72-H72-I72-J72-K72-L72-M72)</f>
        <v>320.97000000000003</v>
      </c>
    </row>
    <row r="73" spans="1:14" s="3" customFormat="1" ht="12" x14ac:dyDescent="0.2">
      <c r="A73" s="19" t="s">
        <v>482</v>
      </c>
      <c r="B73" s="21">
        <v>43500</v>
      </c>
      <c r="C73" s="19" t="s">
        <v>4</v>
      </c>
      <c r="D73" s="20">
        <v>139</v>
      </c>
      <c r="E73" s="28">
        <v>130</v>
      </c>
      <c r="F73" s="20">
        <v>372.64</v>
      </c>
      <c r="G73" s="20">
        <v>97.24</v>
      </c>
      <c r="H73" s="20">
        <v>0</v>
      </c>
      <c r="I73" s="20">
        <v>27.94</v>
      </c>
      <c r="J73" s="20">
        <v>0</v>
      </c>
      <c r="K73" s="20">
        <v>22.36</v>
      </c>
      <c r="L73" s="20">
        <v>0</v>
      </c>
      <c r="M73" s="20">
        <v>20</v>
      </c>
      <c r="N73" s="33">
        <f>(F73+G73-H73-I73-J73-K73-L73-M73)</f>
        <v>399.58</v>
      </c>
    </row>
    <row r="74" spans="1:14" s="3" customFormat="1" ht="12" x14ac:dyDescent="0.2">
      <c r="A74" s="19" t="s">
        <v>19</v>
      </c>
      <c r="B74" s="21">
        <v>43500</v>
      </c>
      <c r="C74" s="19" t="s">
        <v>4</v>
      </c>
      <c r="D74" s="20">
        <v>139</v>
      </c>
      <c r="E74" s="28">
        <v>130</v>
      </c>
      <c r="F74" s="20">
        <v>372.64</v>
      </c>
      <c r="G74" s="20">
        <v>0</v>
      </c>
      <c r="H74" s="20">
        <v>0</v>
      </c>
      <c r="I74" s="20">
        <v>27.94</v>
      </c>
      <c r="J74" s="20">
        <v>0</v>
      </c>
      <c r="K74" s="20">
        <v>0</v>
      </c>
      <c r="L74" s="20">
        <v>0</v>
      </c>
      <c r="M74" s="20">
        <v>0</v>
      </c>
      <c r="N74" s="33">
        <f>(F74+G74-H74-I74-J74-K74-L74-M74)</f>
        <v>344.7</v>
      </c>
    </row>
    <row r="75" spans="1:14" s="3" customFormat="1" ht="12" x14ac:dyDescent="0.2">
      <c r="A75" s="19" t="s">
        <v>442</v>
      </c>
      <c r="B75" s="21">
        <v>43132</v>
      </c>
      <c r="C75" s="19" t="s">
        <v>10</v>
      </c>
      <c r="D75" s="20">
        <v>139</v>
      </c>
      <c r="E75" s="28">
        <v>130</v>
      </c>
      <c r="F75" s="20">
        <v>374.23</v>
      </c>
      <c r="G75" s="20">
        <v>0</v>
      </c>
      <c r="H75" s="20">
        <v>0</v>
      </c>
      <c r="I75" s="20">
        <v>28.06</v>
      </c>
      <c r="J75" s="20">
        <v>0</v>
      </c>
      <c r="K75" s="20">
        <v>22.45</v>
      </c>
      <c r="L75" s="20">
        <v>0</v>
      </c>
      <c r="M75" s="20">
        <v>20</v>
      </c>
      <c r="N75" s="33">
        <f>(F75+G75-H75-I75-J75-K75-L75-M75)</f>
        <v>303.72000000000003</v>
      </c>
    </row>
    <row r="76" spans="1:14" s="3" customFormat="1" ht="12" x14ac:dyDescent="0.2">
      <c r="A76" s="19" t="s">
        <v>483</v>
      </c>
      <c r="B76" s="21">
        <v>43500</v>
      </c>
      <c r="C76" s="19" t="s">
        <v>4</v>
      </c>
      <c r="D76" s="20">
        <v>139</v>
      </c>
      <c r="E76" s="28">
        <v>130</v>
      </c>
      <c r="F76" s="20">
        <v>372.64</v>
      </c>
      <c r="G76" s="20">
        <v>0</v>
      </c>
      <c r="H76" s="20">
        <v>0</v>
      </c>
      <c r="I76" s="20">
        <v>27.94</v>
      </c>
      <c r="J76" s="20">
        <v>0</v>
      </c>
      <c r="K76" s="20">
        <v>22.36</v>
      </c>
      <c r="L76" s="20">
        <v>0</v>
      </c>
      <c r="M76" s="20">
        <v>0</v>
      </c>
      <c r="N76" s="33">
        <f>(F76+G76-H76-I76-J76-K76-L76-M76)</f>
        <v>322.33999999999997</v>
      </c>
    </row>
    <row r="77" spans="1:14" s="3" customFormat="1" ht="12" x14ac:dyDescent="0.2">
      <c r="A77" s="19" t="s">
        <v>20</v>
      </c>
      <c r="B77" s="21">
        <v>43500</v>
      </c>
      <c r="C77" s="19" t="s">
        <v>4</v>
      </c>
      <c r="D77" s="20">
        <v>139</v>
      </c>
      <c r="E77" s="28">
        <v>130</v>
      </c>
      <c r="F77" s="20">
        <v>1214.08</v>
      </c>
      <c r="G77" s="20">
        <v>47.05</v>
      </c>
      <c r="H77" s="20">
        <v>0</v>
      </c>
      <c r="I77" s="20">
        <v>93.58</v>
      </c>
      <c r="J77" s="20">
        <v>0</v>
      </c>
      <c r="K77" s="20">
        <v>0</v>
      </c>
      <c r="L77" s="20">
        <v>0</v>
      </c>
      <c r="M77" s="20">
        <v>0</v>
      </c>
      <c r="N77" s="33">
        <f>(F77+G77-H77-I77-J77-K77-L77-M77)</f>
        <v>1167.55</v>
      </c>
    </row>
    <row r="78" spans="1:14" s="3" customFormat="1" ht="12" x14ac:dyDescent="0.2">
      <c r="A78" s="19" t="s">
        <v>21</v>
      </c>
      <c r="B78" s="21">
        <v>43500</v>
      </c>
      <c r="C78" s="19" t="s">
        <v>4</v>
      </c>
      <c r="D78" s="20">
        <v>139</v>
      </c>
      <c r="E78" s="28">
        <v>130</v>
      </c>
      <c r="F78" s="20">
        <v>372.64</v>
      </c>
      <c r="G78" s="20">
        <v>48.62</v>
      </c>
      <c r="H78" s="20">
        <v>0</v>
      </c>
      <c r="I78" s="20">
        <v>27.94</v>
      </c>
      <c r="J78" s="20">
        <v>0</v>
      </c>
      <c r="K78" s="20">
        <v>0</v>
      </c>
      <c r="L78" s="20">
        <v>0</v>
      </c>
      <c r="M78" s="20">
        <v>20</v>
      </c>
      <c r="N78" s="33">
        <f>(F78+G78-H78-I78-J78-K78-L78-M78)</f>
        <v>373.32</v>
      </c>
    </row>
    <row r="79" spans="1:14" s="3" customFormat="1" ht="12" x14ac:dyDescent="0.2">
      <c r="A79" s="19" t="s">
        <v>22</v>
      </c>
      <c r="B79" s="21">
        <v>43132</v>
      </c>
      <c r="C79" s="19" t="s">
        <v>6</v>
      </c>
      <c r="D79" s="20">
        <v>139</v>
      </c>
      <c r="E79" s="28">
        <v>130</v>
      </c>
      <c r="F79" s="20">
        <v>369.46</v>
      </c>
      <c r="G79" s="20">
        <v>0</v>
      </c>
      <c r="H79" s="20">
        <v>0</v>
      </c>
      <c r="I79" s="20">
        <v>27.7</v>
      </c>
      <c r="J79" s="20">
        <v>0</v>
      </c>
      <c r="K79" s="20">
        <v>22.17</v>
      </c>
      <c r="L79" s="20">
        <v>0</v>
      </c>
      <c r="M79" s="20">
        <v>0</v>
      </c>
      <c r="N79" s="33">
        <f>(F79+G79-H79-I79-J79-K79-L79-M79)</f>
        <v>319.58999999999997</v>
      </c>
    </row>
    <row r="80" spans="1:14" s="3" customFormat="1" ht="12" x14ac:dyDescent="0.2">
      <c r="A80" s="19" t="s">
        <v>443</v>
      </c>
      <c r="B80" s="21">
        <v>43543</v>
      </c>
      <c r="C80" s="19" t="s">
        <v>6</v>
      </c>
      <c r="D80" s="20">
        <v>139</v>
      </c>
      <c r="E80" s="28">
        <v>130</v>
      </c>
      <c r="F80" s="20">
        <v>369.46</v>
      </c>
      <c r="G80" s="20">
        <v>0</v>
      </c>
      <c r="H80" s="20">
        <v>0</v>
      </c>
      <c r="I80" s="20">
        <v>27.7</v>
      </c>
      <c r="J80" s="20">
        <v>0</v>
      </c>
      <c r="K80" s="20">
        <v>22.17</v>
      </c>
      <c r="L80" s="20">
        <v>0</v>
      </c>
      <c r="M80" s="20">
        <v>0</v>
      </c>
      <c r="N80" s="33">
        <f>(F80+G80-H80-I80-J80-K80-L80-M80)</f>
        <v>319.58999999999997</v>
      </c>
    </row>
    <row r="81" spans="1:14" s="3" customFormat="1" ht="12" x14ac:dyDescent="0.2">
      <c r="A81" s="19" t="s">
        <v>41</v>
      </c>
      <c r="B81" s="21">
        <v>43132</v>
      </c>
      <c r="C81" s="19" t="s">
        <v>6</v>
      </c>
      <c r="D81" s="20">
        <v>139</v>
      </c>
      <c r="E81" s="28">
        <v>130</v>
      </c>
      <c r="F81" s="20">
        <v>369.46</v>
      </c>
      <c r="G81" s="20">
        <v>0</v>
      </c>
      <c r="H81" s="20">
        <v>0</v>
      </c>
      <c r="I81" s="20">
        <v>27.7</v>
      </c>
      <c r="J81" s="20">
        <v>0</v>
      </c>
      <c r="K81" s="20">
        <v>22.17</v>
      </c>
      <c r="L81" s="20">
        <v>0</v>
      </c>
      <c r="M81" s="20">
        <v>20</v>
      </c>
      <c r="N81" s="33">
        <f>(F81+G81-H81-I81-J81-K81-L81-M81)</f>
        <v>299.58999999999997</v>
      </c>
    </row>
    <row r="82" spans="1:14" s="3" customFormat="1" ht="12" x14ac:dyDescent="0.2">
      <c r="A82" s="19" t="s">
        <v>42</v>
      </c>
      <c r="B82" s="21">
        <v>43500</v>
      </c>
      <c r="C82" s="19" t="s">
        <v>8</v>
      </c>
      <c r="D82" s="20">
        <v>139</v>
      </c>
      <c r="E82" s="28">
        <v>130</v>
      </c>
      <c r="F82" s="20">
        <v>371.05</v>
      </c>
      <c r="G82" s="20">
        <v>48.62</v>
      </c>
      <c r="H82" s="20">
        <v>0</v>
      </c>
      <c r="I82" s="20">
        <v>27.82</v>
      </c>
      <c r="J82" s="20">
        <v>0</v>
      </c>
      <c r="K82" s="20">
        <v>0</v>
      </c>
      <c r="L82" s="20">
        <v>0</v>
      </c>
      <c r="M82" s="20">
        <v>0</v>
      </c>
      <c r="N82" s="33">
        <f>(F82+G82-H82-I82-J82-K82-L82-M82)</f>
        <v>391.85</v>
      </c>
    </row>
    <row r="83" spans="1:14" s="3" customFormat="1" ht="12" x14ac:dyDescent="0.2">
      <c r="A83" s="19" t="s">
        <v>43</v>
      </c>
      <c r="B83" s="21">
        <v>43132</v>
      </c>
      <c r="C83" s="19" t="s">
        <v>4</v>
      </c>
      <c r="D83" s="20">
        <v>139</v>
      </c>
      <c r="E83" s="28">
        <v>130</v>
      </c>
      <c r="F83" s="20">
        <v>372.64</v>
      </c>
      <c r="G83" s="20">
        <v>0</v>
      </c>
      <c r="H83" s="20">
        <v>0</v>
      </c>
      <c r="I83" s="20">
        <v>27.94</v>
      </c>
      <c r="J83" s="20">
        <v>0</v>
      </c>
      <c r="K83" s="20">
        <v>0</v>
      </c>
      <c r="L83" s="20">
        <v>0</v>
      </c>
      <c r="M83" s="20">
        <v>20</v>
      </c>
      <c r="N83" s="33">
        <f>(F83+G83-H83-I83-J83-K83-L83-M83)</f>
        <v>324.7</v>
      </c>
    </row>
    <row r="84" spans="1:14" s="3" customFormat="1" ht="12" x14ac:dyDescent="0.2">
      <c r="A84" s="19" t="s">
        <v>44</v>
      </c>
      <c r="B84" s="21">
        <v>43679</v>
      </c>
      <c r="C84" s="19" t="s">
        <v>6</v>
      </c>
      <c r="D84" s="20">
        <v>139</v>
      </c>
      <c r="E84" s="28">
        <v>130</v>
      </c>
      <c r="F84" s="20">
        <v>369.46</v>
      </c>
      <c r="G84" s="20">
        <v>0</v>
      </c>
      <c r="H84" s="20">
        <v>0</v>
      </c>
      <c r="I84" s="20">
        <v>27.7</v>
      </c>
      <c r="J84" s="20">
        <v>0</v>
      </c>
      <c r="K84" s="20">
        <v>0</v>
      </c>
      <c r="L84" s="20">
        <v>0</v>
      </c>
      <c r="M84" s="20">
        <v>0</v>
      </c>
      <c r="N84" s="33">
        <f>(F84+G84-H84-I84-J84-K84-L84-M84)</f>
        <v>341.76</v>
      </c>
    </row>
    <row r="85" spans="1:14" s="3" customFormat="1" ht="12" x14ac:dyDescent="0.2">
      <c r="A85" s="19" t="s">
        <v>485</v>
      </c>
      <c r="B85" s="21">
        <v>43500</v>
      </c>
      <c r="C85" s="19" t="s">
        <v>4</v>
      </c>
      <c r="D85" s="20">
        <v>139</v>
      </c>
      <c r="E85" s="28">
        <v>130</v>
      </c>
      <c r="F85" s="20">
        <v>372.64</v>
      </c>
      <c r="G85" s="20">
        <v>48.62</v>
      </c>
      <c r="H85" s="20">
        <v>0</v>
      </c>
      <c r="I85" s="20">
        <v>27.94</v>
      </c>
      <c r="J85" s="20">
        <v>0</v>
      </c>
      <c r="K85" s="20">
        <v>0</v>
      </c>
      <c r="L85" s="20">
        <v>0</v>
      </c>
      <c r="M85" s="20">
        <v>0</v>
      </c>
      <c r="N85" s="33">
        <f>(F85+G85-H85-I85-J85-K85-L85-M85)</f>
        <v>393.32</v>
      </c>
    </row>
    <row r="86" spans="1:14" s="3" customFormat="1" ht="12" x14ac:dyDescent="0.2">
      <c r="A86" s="19" t="s">
        <v>486</v>
      </c>
      <c r="B86" s="21">
        <v>43132</v>
      </c>
      <c r="C86" s="19" t="s">
        <v>4</v>
      </c>
      <c r="D86" s="20">
        <v>139</v>
      </c>
      <c r="E86" s="28">
        <v>130</v>
      </c>
      <c r="F86" s="20">
        <v>372.64</v>
      </c>
      <c r="G86" s="20">
        <v>0</v>
      </c>
      <c r="H86" s="20">
        <v>0</v>
      </c>
      <c r="I86" s="20">
        <v>27.94</v>
      </c>
      <c r="J86" s="20">
        <v>0</v>
      </c>
      <c r="K86" s="20">
        <v>0</v>
      </c>
      <c r="L86" s="20">
        <v>0</v>
      </c>
      <c r="M86" s="20">
        <v>0</v>
      </c>
      <c r="N86" s="33">
        <f>(F86+G86-H86-I86-J86-K86-L86-M86)</f>
        <v>344.7</v>
      </c>
    </row>
    <row r="87" spans="1:14" s="3" customFormat="1" ht="12" x14ac:dyDescent="0.2">
      <c r="A87" s="19" t="s">
        <v>70</v>
      </c>
      <c r="B87" s="21">
        <v>43150</v>
      </c>
      <c r="C87" s="19" t="s">
        <v>10</v>
      </c>
      <c r="D87" s="20">
        <v>139</v>
      </c>
      <c r="E87" s="28">
        <v>130</v>
      </c>
      <c r="F87" s="20">
        <v>374.23</v>
      </c>
      <c r="G87" s="20">
        <v>0</v>
      </c>
      <c r="H87" s="20">
        <v>0</v>
      </c>
      <c r="I87" s="20">
        <v>28.06</v>
      </c>
      <c r="J87" s="20">
        <v>0</v>
      </c>
      <c r="K87" s="20">
        <v>22.45</v>
      </c>
      <c r="L87" s="20">
        <v>0</v>
      </c>
      <c r="M87" s="20">
        <v>20</v>
      </c>
      <c r="N87" s="33">
        <f>(F87+G87-H87-I87-J87-K87-L87-M87)</f>
        <v>303.72000000000003</v>
      </c>
    </row>
    <row r="88" spans="1:14" s="3" customFormat="1" ht="12" x14ac:dyDescent="0.2">
      <c r="A88" s="19" t="s">
        <v>71</v>
      </c>
      <c r="B88" s="21">
        <v>43606</v>
      </c>
      <c r="C88" s="19" t="s">
        <v>6</v>
      </c>
      <c r="D88" s="20">
        <v>139</v>
      </c>
      <c r="E88" s="28">
        <v>130</v>
      </c>
      <c r="F88" s="20">
        <v>369.46</v>
      </c>
      <c r="G88" s="20">
        <v>0</v>
      </c>
      <c r="H88" s="20">
        <v>0</v>
      </c>
      <c r="I88" s="20">
        <v>27.7</v>
      </c>
      <c r="J88" s="20">
        <v>0</v>
      </c>
      <c r="K88" s="20">
        <v>0</v>
      </c>
      <c r="L88" s="20">
        <v>0</v>
      </c>
      <c r="M88" s="20">
        <v>0</v>
      </c>
      <c r="N88" s="33">
        <f>(F88+G88-H88-I88-J88-K88-L88-M88)</f>
        <v>341.76</v>
      </c>
    </row>
    <row r="89" spans="1:14" s="3" customFormat="1" ht="12" x14ac:dyDescent="0.2">
      <c r="A89" s="19" t="s">
        <v>596</v>
      </c>
      <c r="B89" s="21">
        <v>43907</v>
      </c>
      <c r="C89" s="19" t="s">
        <v>4</v>
      </c>
      <c r="D89" s="20">
        <v>139</v>
      </c>
      <c r="E89" s="28">
        <v>130</v>
      </c>
      <c r="F89" s="20">
        <v>372.64</v>
      </c>
      <c r="G89" s="20">
        <v>0</v>
      </c>
      <c r="H89" s="20">
        <v>0</v>
      </c>
      <c r="I89" s="20">
        <v>27.94</v>
      </c>
      <c r="J89" s="20">
        <v>0</v>
      </c>
      <c r="K89" s="20">
        <v>22.36</v>
      </c>
      <c r="L89" s="20">
        <v>0</v>
      </c>
      <c r="M89" s="20">
        <v>0</v>
      </c>
      <c r="N89" s="33">
        <f>(F89+G89-H89-I89-J89-K89-L89-M89)</f>
        <v>322.33999999999997</v>
      </c>
    </row>
    <row r="90" spans="1:14" s="3" customFormat="1" ht="12" x14ac:dyDescent="0.2">
      <c r="A90" s="19" t="s">
        <v>72</v>
      </c>
      <c r="B90" s="21">
        <v>43500</v>
      </c>
      <c r="C90" s="19" t="s">
        <v>4</v>
      </c>
      <c r="D90" s="20">
        <v>139</v>
      </c>
      <c r="E90" s="28">
        <v>130</v>
      </c>
      <c r="F90" s="20">
        <v>372.64</v>
      </c>
      <c r="G90" s="20">
        <v>48.62</v>
      </c>
      <c r="H90" s="20">
        <v>0</v>
      </c>
      <c r="I90" s="20">
        <v>27.94</v>
      </c>
      <c r="J90" s="20">
        <v>0</v>
      </c>
      <c r="K90" s="20">
        <v>22.36</v>
      </c>
      <c r="L90" s="20">
        <v>0</v>
      </c>
      <c r="M90" s="20">
        <v>0</v>
      </c>
      <c r="N90" s="33">
        <f>(F90+G90-H90-I90-J90-K90-L90-M90)</f>
        <v>370.96</v>
      </c>
    </row>
    <row r="91" spans="1:14" s="3" customFormat="1" ht="12" x14ac:dyDescent="0.2">
      <c r="A91" s="19" t="s">
        <v>73</v>
      </c>
      <c r="B91" s="21">
        <v>43899</v>
      </c>
      <c r="C91" s="19" t="s">
        <v>26</v>
      </c>
      <c r="D91" s="20">
        <v>139</v>
      </c>
      <c r="E91" s="28">
        <v>130</v>
      </c>
      <c r="F91" s="20">
        <v>369.46</v>
      </c>
      <c r="G91" s="20">
        <v>0</v>
      </c>
      <c r="H91" s="20">
        <v>0</v>
      </c>
      <c r="I91" s="20">
        <v>27.7</v>
      </c>
      <c r="J91" s="20">
        <v>0</v>
      </c>
      <c r="K91" s="20">
        <v>0</v>
      </c>
      <c r="L91" s="20">
        <v>0</v>
      </c>
      <c r="M91" s="20">
        <v>0</v>
      </c>
      <c r="N91" s="33">
        <f>(F91+G91-H91-I91-J91-K91-L91-M91)</f>
        <v>341.76</v>
      </c>
    </row>
    <row r="92" spans="1:14" s="3" customFormat="1" ht="12" x14ac:dyDescent="0.2">
      <c r="A92" s="19" t="s">
        <v>74</v>
      </c>
      <c r="B92" s="21">
        <v>43229</v>
      </c>
      <c r="C92" s="19" t="s">
        <v>6</v>
      </c>
      <c r="D92" s="20">
        <v>139</v>
      </c>
      <c r="E92" s="28">
        <v>130</v>
      </c>
      <c r="F92" s="20">
        <v>369.46</v>
      </c>
      <c r="G92" s="20">
        <v>0</v>
      </c>
      <c r="H92" s="20">
        <v>0</v>
      </c>
      <c r="I92" s="20">
        <v>27.7</v>
      </c>
      <c r="J92" s="20">
        <v>0</v>
      </c>
      <c r="K92" s="20">
        <v>0</v>
      </c>
      <c r="L92" s="20">
        <v>0</v>
      </c>
      <c r="M92" s="20">
        <v>20</v>
      </c>
      <c r="N92" s="33">
        <f>(F92+G92-H92-I92-J92-K92-L92-M92)</f>
        <v>321.76</v>
      </c>
    </row>
    <row r="93" spans="1:14" s="3" customFormat="1" ht="12" x14ac:dyDescent="0.2">
      <c r="A93" s="19" t="s">
        <v>75</v>
      </c>
      <c r="B93" s="21">
        <v>43132</v>
      </c>
      <c r="C93" s="19" t="s">
        <v>8</v>
      </c>
      <c r="D93" s="20">
        <v>139</v>
      </c>
      <c r="E93" s="28">
        <v>130</v>
      </c>
      <c r="F93" s="20">
        <v>371.05</v>
      </c>
      <c r="G93" s="20">
        <v>48.62</v>
      </c>
      <c r="H93" s="20">
        <v>0</v>
      </c>
      <c r="I93" s="20">
        <v>27.82</v>
      </c>
      <c r="J93" s="20">
        <v>0</v>
      </c>
      <c r="K93" s="20">
        <v>0</v>
      </c>
      <c r="L93" s="20">
        <v>0</v>
      </c>
      <c r="M93" s="20">
        <v>20</v>
      </c>
      <c r="N93" s="33">
        <f>(F93+G93-H93-I93-J93-K93-L93-M93)</f>
        <v>371.85</v>
      </c>
    </row>
    <row r="94" spans="1:14" s="3" customFormat="1" ht="12" x14ac:dyDescent="0.2">
      <c r="A94" s="19" t="s">
        <v>75</v>
      </c>
      <c r="B94" s="21">
        <v>43508</v>
      </c>
      <c r="C94" s="19" t="s">
        <v>4</v>
      </c>
      <c r="D94" s="20">
        <v>139</v>
      </c>
      <c r="E94" s="28">
        <v>130</v>
      </c>
      <c r="F94" s="20">
        <v>372.64</v>
      </c>
      <c r="G94" s="20">
        <v>97.24</v>
      </c>
      <c r="H94" s="20">
        <v>0</v>
      </c>
      <c r="I94" s="20">
        <v>27.94</v>
      </c>
      <c r="J94" s="20">
        <v>0</v>
      </c>
      <c r="K94" s="20">
        <v>22.36</v>
      </c>
      <c r="L94" s="20">
        <v>0</v>
      </c>
      <c r="M94" s="20">
        <v>0</v>
      </c>
      <c r="N94" s="33">
        <f>(F94+G94-H94-I94-J94-K94-L94-M94)</f>
        <v>419.58</v>
      </c>
    </row>
    <row r="95" spans="1:14" s="3" customFormat="1" ht="12" x14ac:dyDescent="0.2">
      <c r="A95" s="19" t="s">
        <v>76</v>
      </c>
      <c r="B95" s="21">
        <v>43589</v>
      </c>
      <c r="C95" s="19" t="s">
        <v>6</v>
      </c>
      <c r="D95" s="20">
        <v>139</v>
      </c>
      <c r="E95" s="28">
        <v>130</v>
      </c>
      <c r="F95" s="20">
        <v>369.46</v>
      </c>
      <c r="G95" s="20">
        <v>48.62</v>
      </c>
      <c r="H95" s="20">
        <v>0</v>
      </c>
      <c r="I95" s="20">
        <v>27.7</v>
      </c>
      <c r="J95" s="20">
        <v>0</v>
      </c>
      <c r="K95" s="20">
        <v>0</v>
      </c>
      <c r="L95" s="20">
        <v>0</v>
      </c>
      <c r="M95" s="20">
        <v>20</v>
      </c>
      <c r="N95" s="33">
        <f>(F95+G95-H95-I95-J95-K95-L95-M95)</f>
        <v>370.38</v>
      </c>
    </row>
    <row r="96" spans="1:14" s="3" customFormat="1" ht="12" x14ac:dyDescent="0.2">
      <c r="A96" s="19" t="s">
        <v>77</v>
      </c>
      <c r="B96" s="21">
        <v>43516</v>
      </c>
      <c r="C96" s="19" t="s">
        <v>4</v>
      </c>
      <c r="D96" s="20">
        <v>139</v>
      </c>
      <c r="E96" s="28">
        <v>130</v>
      </c>
      <c r="F96" s="20">
        <v>372.64</v>
      </c>
      <c r="G96" s="20">
        <v>48.62</v>
      </c>
      <c r="H96" s="20">
        <v>0</v>
      </c>
      <c r="I96" s="20">
        <v>27.94</v>
      </c>
      <c r="J96" s="20">
        <v>0</v>
      </c>
      <c r="K96" s="20">
        <v>22.36</v>
      </c>
      <c r="L96" s="20">
        <v>0</v>
      </c>
      <c r="M96" s="20">
        <v>0</v>
      </c>
      <c r="N96" s="33">
        <f>(F96+G96-H96-I96-J96-K96-L96-M96)</f>
        <v>370.96</v>
      </c>
    </row>
    <row r="97" spans="1:14" s="3" customFormat="1" ht="12" x14ac:dyDescent="0.2">
      <c r="A97" s="19" t="s">
        <v>78</v>
      </c>
      <c r="B97" s="21">
        <v>43132</v>
      </c>
      <c r="C97" s="19" t="s">
        <v>4</v>
      </c>
      <c r="D97" s="20">
        <v>139</v>
      </c>
      <c r="E97" s="28">
        <v>130</v>
      </c>
      <c r="F97" s="20">
        <v>372.64</v>
      </c>
      <c r="G97" s="20">
        <v>0</v>
      </c>
      <c r="H97" s="20">
        <v>0</v>
      </c>
      <c r="I97" s="20">
        <v>27.94</v>
      </c>
      <c r="J97" s="20">
        <v>0</v>
      </c>
      <c r="K97" s="20">
        <v>0</v>
      </c>
      <c r="L97" s="20">
        <v>0</v>
      </c>
      <c r="M97" s="20">
        <v>20</v>
      </c>
      <c r="N97" s="33">
        <f>(F97+G97-H97-I97-J97-K97-L97-M97)</f>
        <v>324.7</v>
      </c>
    </row>
    <row r="98" spans="1:14" s="3" customFormat="1" ht="12" x14ac:dyDescent="0.2">
      <c r="A98" s="19" t="s">
        <v>79</v>
      </c>
      <c r="B98" s="21">
        <v>43132</v>
      </c>
      <c r="C98" s="19" t="s">
        <v>4</v>
      </c>
      <c r="D98" s="20">
        <v>139</v>
      </c>
      <c r="E98" s="28">
        <v>130</v>
      </c>
      <c r="F98" s="20">
        <v>372.64</v>
      </c>
      <c r="G98" s="20">
        <v>0</v>
      </c>
      <c r="H98" s="20">
        <v>0</v>
      </c>
      <c r="I98" s="20">
        <v>27.94</v>
      </c>
      <c r="J98" s="20">
        <v>0</v>
      </c>
      <c r="K98" s="20">
        <v>22.36</v>
      </c>
      <c r="L98" s="20">
        <v>0</v>
      </c>
      <c r="M98" s="20">
        <v>0</v>
      </c>
      <c r="N98" s="33">
        <f>(F98+G98-H98-I98-J98-K98-L98-M98)</f>
        <v>322.33999999999997</v>
      </c>
    </row>
    <row r="99" spans="1:14" s="3" customFormat="1" ht="12" x14ac:dyDescent="0.2">
      <c r="A99" s="19" t="s">
        <v>80</v>
      </c>
      <c r="B99" s="21">
        <v>43693</v>
      </c>
      <c r="C99" s="19" t="s">
        <v>4</v>
      </c>
      <c r="D99" s="20">
        <v>139</v>
      </c>
      <c r="E99" s="28">
        <v>130</v>
      </c>
      <c r="F99" s="20">
        <v>372.64</v>
      </c>
      <c r="G99" s="20">
        <v>0</v>
      </c>
      <c r="H99" s="20">
        <v>0</v>
      </c>
      <c r="I99" s="20">
        <v>27.94</v>
      </c>
      <c r="J99" s="20">
        <v>0</v>
      </c>
      <c r="K99" s="20">
        <v>0</v>
      </c>
      <c r="L99" s="20">
        <v>0</v>
      </c>
      <c r="M99" s="20">
        <v>0</v>
      </c>
      <c r="N99" s="33">
        <f>(F99+G99-H99-I99-J99-K99-L99-M99)</f>
        <v>344.7</v>
      </c>
    </row>
    <row r="100" spans="1:14" s="3" customFormat="1" ht="12" x14ac:dyDescent="0.2">
      <c r="A100" s="19" t="s">
        <v>487</v>
      </c>
      <c r="B100" s="21">
        <v>43132</v>
      </c>
      <c r="C100" s="19" t="s">
        <v>4</v>
      </c>
      <c r="D100" s="20">
        <v>139</v>
      </c>
      <c r="E100" s="28">
        <v>130</v>
      </c>
      <c r="F100" s="20">
        <v>372.64</v>
      </c>
      <c r="G100" s="20">
        <v>0</v>
      </c>
      <c r="H100" s="20">
        <v>0</v>
      </c>
      <c r="I100" s="20">
        <v>27.94</v>
      </c>
      <c r="J100" s="20">
        <v>0</v>
      </c>
      <c r="K100" s="20">
        <v>22.36</v>
      </c>
      <c r="L100" s="20">
        <v>0</v>
      </c>
      <c r="M100" s="20">
        <v>0</v>
      </c>
      <c r="N100" s="33">
        <f>(F100+G100-H100-I100-J100-K100-L100-M100)</f>
        <v>322.33999999999997</v>
      </c>
    </row>
    <row r="101" spans="1:14" s="3" customFormat="1" ht="12" x14ac:dyDescent="0.2">
      <c r="A101" s="19" t="s">
        <v>424</v>
      </c>
      <c r="B101" s="21">
        <v>43132</v>
      </c>
      <c r="C101" s="19" t="s">
        <v>6</v>
      </c>
      <c r="D101" s="20">
        <v>139</v>
      </c>
      <c r="E101" s="28">
        <v>130</v>
      </c>
      <c r="F101" s="20">
        <v>317.81</v>
      </c>
      <c r="G101" s="20">
        <v>0</v>
      </c>
      <c r="H101" s="20">
        <v>0</v>
      </c>
      <c r="I101" s="20">
        <v>23.83</v>
      </c>
      <c r="J101" s="20">
        <v>0</v>
      </c>
      <c r="K101" s="20">
        <v>0</v>
      </c>
      <c r="L101" s="20">
        <v>0</v>
      </c>
      <c r="M101" s="20">
        <v>20</v>
      </c>
      <c r="N101" s="33">
        <f>(F101+G101-H101-I101-J101-K101-L101-M101)</f>
        <v>273.98</v>
      </c>
    </row>
    <row r="102" spans="1:14" s="3" customFormat="1" ht="12" x14ac:dyDescent="0.2">
      <c r="A102" s="19" t="s">
        <v>81</v>
      </c>
      <c r="B102" s="21">
        <v>43132</v>
      </c>
      <c r="C102" s="19" t="s">
        <v>6</v>
      </c>
      <c r="D102" s="20">
        <v>139</v>
      </c>
      <c r="E102" s="28">
        <v>130</v>
      </c>
      <c r="F102" s="20">
        <v>369.46</v>
      </c>
      <c r="G102" s="20">
        <v>0</v>
      </c>
      <c r="H102" s="20">
        <v>0</v>
      </c>
      <c r="I102" s="20">
        <v>27.7</v>
      </c>
      <c r="J102" s="20">
        <v>0</v>
      </c>
      <c r="K102" s="20">
        <v>22.17</v>
      </c>
      <c r="L102" s="20">
        <v>0</v>
      </c>
      <c r="M102" s="20">
        <v>20</v>
      </c>
      <c r="N102" s="33">
        <f>(F102+G102-H102-I102-J102-K102-L102-M102)</f>
        <v>299.58999999999997</v>
      </c>
    </row>
    <row r="103" spans="1:14" s="3" customFormat="1" ht="12" x14ac:dyDescent="0.2">
      <c r="A103" s="19" t="s">
        <v>82</v>
      </c>
      <c r="B103" s="21">
        <v>43500</v>
      </c>
      <c r="C103" s="19" t="s">
        <v>4</v>
      </c>
      <c r="D103" s="20">
        <v>139</v>
      </c>
      <c r="E103" s="28">
        <v>130</v>
      </c>
      <c r="F103" s="20">
        <v>372.64</v>
      </c>
      <c r="G103" s="20">
        <v>48.62</v>
      </c>
      <c r="H103" s="20">
        <v>0</v>
      </c>
      <c r="I103" s="20">
        <v>27.94</v>
      </c>
      <c r="J103" s="20">
        <v>0</v>
      </c>
      <c r="K103" s="20">
        <v>0</v>
      </c>
      <c r="L103" s="20">
        <v>0</v>
      </c>
      <c r="M103" s="20">
        <v>20</v>
      </c>
      <c r="N103" s="33">
        <f>(F103+G103-H103-I103-J103-K103-L103-M103)</f>
        <v>373.32</v>
      </c>
    </row>
    <row r="104" spans="1:14" s="3" customFormat="1" ht="12" x14ac:dyDescent="0.2">
      <c r="A104" s="19" t="s">
        <v>83</v>
      </c>
      <c r="B104" s="21">
        <v>43500</v>
      </c>
      <c r="C104" s="19" t="s">
        <v>4</v>
      </c>
      <c r="D104" s="20">
        <v>139</v>
      </c>
      <c r="E104" s="28">
        <v>130</v>
      </c>
      <c r="F104" s="20">
        <v>372.64</v>
      </c>
      <c r="G104" s="20">
        <v>48.62</v>
      </c>
      <c r="H104" s="20">
        <v>0</v>
      </c>
      <c r="I104" s="20">
        <v>27.94</v>
      </c>
      <c r="J104" s="20">
        <v>0</v>
      </c>
      <c r="K104" s="20">
        <v>22.36</v>
      </c>
      <c r="L104" s="20">
        <v>0</v>
      </c>
      <c r="M104" s="20">
        <v>0</v>
      </c>
      <c r="N104" s="33">
        <f>(F104+G104-H104-I104-J104-K104-L104-M104)</f>
        <v>370.96</v>
      </c>
    </row>
    <row r="105" spans="1:14" s="3" customFormat="1" ht="12" x14ac:dyDescent="0.2">
      <c r="A105" s="19" t="s">
        <v>84</v>
      </c>
      <c r="B105" s="21">
        <v>43500</v>
      </c>
      <c r="C105" s="19" t="s">
        <v>4</v>
      </c>
      <c r="D105" s="20">
        <v>139</v>
      </c>
      <c r="E105" s="28">
        <v>130</v>
      </c>
      <c r="F105" s="20">
        <v>372.64</v>
      </c>
      <c r="G105" s="20">
        <v>48.62</v>
      </c>
      <c r="H105" s="20">
        <v>0</v>
      </c>
      <c r="I105" s="20">
        <v>27.94</v>
      </c>
      <c r="J105" s="20">
        <v>0</v>
      </c>
      <c r="K105" s="20">
        <v>22.36</v>
      </c>
      <c r="L105" s="20">
        <v>0</v>
      </c>
      <c r="M105" s="20">
        <v>20</v>
      </c>
      <c r="N105" s="33">
        <f>(F105+G105-H105-I105-J105-K105-L105-M105)</f>
        <v>350.96</v>
      </c>
    </row>
    <row r="106" spans="1:14" s="3" customFormat="1" ht="12" x14ac:dyDescent="0.2">
      <c r="A106" s="19" t="s">
        <v>85</v>
      </c>
      <c r="B106" s="21">
        <v>43264</v>
      </c>
      <c r="C106" s="19" t="s">
        <v>10</v>
      </c>
      <c r="D106" s="20">
        <v>139</v>
      </c>
      <c r="E106" s="28">
        <v>130</v>
      </c>
      <c r="F106" s="20">
        <v>374.23</v>
      </c>
      <c r="G106" s="20">
        <v>0</v>
      </c>
      <c r="H106" s="20">
        <v>0</v>
      </c>
      <c r="I106" s="20">
        <v>28.06</v>
      </c>
      <c r="J106" s="20">
        <v>0</v>
      </c>
      <c r="K106" s="20">
        <v>22.45</v>
      </c>
      <c r="L106" s="20">
        <v>0</v>
      </c>
      <c r="M106" s="20">
        <v>0</v>
      </c>
      <c r="N106" s="33">
        <f>(F106+G106-H106-I106-J106-K106-L106-M106)</f>
        <v>323.72000000000003</v>
      </c>
    </row>
    <row r="107" spans="1:14" s="3" customFormat="1" ht="12" x14ac:dyDescent="0.2">
      <c r="A107" s="19" t="s">
        <v>86</v>
      </c>
      <c r="B107" s="21">
        <v>43132</v>
      </c>
      <c r="C107" s="19" t="s">
        <v>6</v>
      </c>
      <c r="D107" s="20">
        <v>139</v>
      </c>
      <c r="E107" s="28">
        <v>130</v>
      </c>
      <c r="F107" s="20">
        <v>369.46</v>
      </c>
      <c r="G107" s="20">
        <v>48.62</v>
      </c>
      <c r="H107" s="20">
        <v>0</v>
      </c>
      <c r="I107" s="20">
        <v>27.7</v>
      </c>
      <c r="J107" s="20">
        <v>0</v>
      </c>
      <c r="K107" s="20">
        <v>22.17</v>
      </c>
      <c r="L107" s="20">
        <v>0</v>
      </c>
      <c r="M107" s="20">
        <v>0</v>
      </c>
      <c r="N107" s="33">
        <f>(F107+G107-H107-I107-J107-K107-L107-M107)</f>
        <v>368.21</v>
      </c>
    </row>
    <row r="108" spans="1:14" s="3" customFormat="1" ht="12" x14ac:dyDescent="0.2">
      <c r="A108" s="19" t="s">
        <v>87</v>
      </c>
      <c r="B108" s="21">
        <v>43500</v>
      </c>
      <c r="C108" s="19" t="s">
        <v>4</v>
      </c>
      <c r="D108" s="20">
        <v>139</v>
      </c>
      <c r="E108" s="28">
        <v>130</v>
      </c>
      <c r="F108" s="20">
        <v>372.64</v>
      </c>
      <c r="G108" s="20">
        <v>48.62</v>
      </c>
      <c r="H108" s="20">
        <v>0</v>
      </c>
      <c r="I108" s="20">
        <v>27.94</v>
      </c>
      <c r="J108" s="20">
        <v>0</v>
      </c>
      <c r="K108" s="20">
        <v>22.36</v>
      </c>
      <c r="L108" s="20">
        <v>0</v>
      </c>
      <c r="M108" s="20">
        <v>0</v>
      </c>
      <c r="N108" s="33">
        <f>(F108+G108-H108-I108-J108-K108-L108-M108)</f>
        <v>370.96</v>
      </c>
    </row>
    <row r="109" spans="1:14" s="3" customFormat="1" ht="12" x14ac:dyDescent="0.2">
      <c r="A109" s="19" t="s">
        <v>615</v>
      </c>
      <c r="B109" s="21">
        <v>43132</v>
      </c>
      <c r="C109" s="19" t="s">
        <v>4</v>
      </c>
      <c r="D109" s="20">
        <v>139</v>
      </c>
      <c r="E109" s="28">
        <v>130</v>
      </c>
      <c r="F109" s="20">
        <v>372.64</v>
      </c>
      <c r="G109" s="20">
        <v>48.62</v>
      </c>
      <c r="H109" s="20">
        <v>0</v>
      </c>
      <c r="I109" s="20">
        <v>27.94</v>
      </c>
      <c r="J109" s="20">
        <v>0</v>
      </c>
      <c r="K109" s="20">
        <v>22.36</v>
      </c>
      <c r="L109" s="20">
        <v>0</v>
      </c>
      <c r="M109" s="20">
        <v>0</v>
      </c>
      <c r="N109" s="33">
        <f>(F109+G109-H109-I109-J109-K109-L109-M109)</f>
        <v>370.96</v>
      </c>
    </row>
    <row r="110" spans="1:14" s="3" customFormat="1" ht="12" x14ac:dyDescent="0.2">
      <c r="A110" s="19" t="s">
        <v>88</v>
      </c>
      <c r="B110" s="21">
        <v>43132</v>
      </c>
      <c r="C110" s="19" t="s">
        <v>4</v>
      </c>
      <c r="D110" s="20">
        <v>139</v>
      </c>
      <c r="E110" s="28">
        <v>130</v>
      </c>
      <c r="F110" s="20">
        <v>372.64</v>
      </c>
      <c r="G110" s="20">
        <v>48.62</v>
      </c>
      <c r="H110" s="20">
        <v>0</v>
      </c>
      <c r="I110" s="20">
        <v>27.94</v>
      </c>
      <c r="J110" s="20">
        <v>0</v>
      </c>
      <c r="K110" s="20">
        <v>0</v>
      </c>
      <c r="L110" s="20">
        <v>0</v>
      </c>
      <c r="M110" s="20">
        <v>20</v>
      </c>
      <c r="N110" s="33">
        <f>(F110+G110-H110-I110-J110-K110-L110-M110)</f>
        <v>373.32</v>
      </c>
    </row>
    <row r="111" spans="1:14" s="3" customFormat="1" ht="12" x14ac:dyDescent="0.2">
      <c r="A111" s="19" t="s">
        <v>89</v>
      </c>
      <c r="B111" s="21">
        <v>43132</v>
      </c>
      <c r="C111" s="19" t="s">
        <v>4</v>
      </c>
      <c r="D111" s="20">
        <v>139</v>
      </c>
      <c r="E111" s="28">
        <v>130</v>
      </c>
      <c r="F111" s="20">
        <v>372.64</v>
      </c>
      <c r="G111" s="20">
        <v>0</v>
      </c>
      <c r="H111" s="20">
        <v>0</v>
      </c>
      <c r="I111" s="20">
        <v>27.94</v>
      </c>
      <c r="J111" s="20">
        <v>0</v>
      </c>
      <c r="K111" s="20">
        <v>22.36</v>
      </c>
      <c r="L111" s="20">
        <v>0</v>
      </c>
      <c r="M111" s="20">
        <v>0</v>
      </c>
      <c r="N111" s="33">
        <f>(F111+G111-H111-I111-J111-K111-L111-M111)</f>
        <v>322.33999999999997</v>
      </c>
    </row>
    <row r="112" spans="1:14" s="3" customFormat="1" ht="12" x14ac:dyDescent="0.2">
      <c r="A112" s="19" t="s">
        <v>90</v>
      </c>
      <c r="B112" s="21">
        <v>43587</v>
      </c>
      <c r="C112" s="19" t="s">
        <v>4</v>
      </c>
      <c r="D112" s="20">
        <v>139</v>
      </c>
      <c r="E112" s="28">
        <v>130</v>
      </c>
      <c r="F112" s="20">
        <v>372.64</v>
      </c>
      <c r="G112" s="20">
        <v>0</v>
      </c>
      <c r="H112" s="20">
        <v>0</v>
      </c>
      <c r="I112" s="20">
        <v>27.94</v>
      </c>
      <c r="J112" s="20">
        <v>0</v>
      </c>
      <c r="K112" s="20">
        <v>0</v>
      </c>
      <c r="L112" s="20">
        <v>0</v>
      </c>
      <c r="M112" s="20">
        <v>0</v>
      </c>
      <c r="N112" s="33">
        <f>(F112+G112-H112-I112-J112-K112-L112-M112)</f>
        <v>344.7</v>
      </c>
    </row>
    <row r="113" spans="1:14" s="3" customFormat="1" ht="12" x14ac:dyDescent="0.2">
      <c r="A113" s="19" t="s">
        <v>91</v>
      </c>
      <c r="B113" s="21">
        <v>43132</v>
      </c>
      <c r="C113" s="19" t="s">
        <v>6</v>
      </c>
      <c r="D113" s="20">
        <v>139</v>
      </c>
      <c r="E113" s="28">
        <v>130</v>
      </c>
      <c r="F113" s="20">
        <v>369.46</v>
      </c>
      <c r="G113" s="20">
        <v>97.24</v>
      </c>
      <c r="H113" s="20">
        <v>0</v>
      </c>
      <c r="I113" s="20">
        <v>27.7</v>
      </c>
      <c r="J113" s="20">
        <v>0</v>
      </c>
      <c r="K113" s="20">
        <v>0</v>
      </c>
      <c r="L113" s="20">
        <v>0</v>
      </c>
      <c r="M113" s="20">
        <v>20</v>
      </c>
      <c r="N113" s="33">
        <f>(F113+G113-H113-I113-J113-K113-L113-M113)</f>
        <v>419</v>
      </c>
    </row>
    <row r="114" spans="1:14" s="3" customFormat="1" ht="12" x14ac:dyDescent="0.2">
      <c r="A114" s="19" t="s">
        <v>92</v>
      </c>
      <c r="B114" s="21">
        <v>43132</v>
      </c>
      <c r="C114" s="19" t="s">
        <v>10</v>
      </c>
      <c r="D114" s="20">
        <v>139</v>
      </c>
      <c r="E114" s="28">
        <v>130</v>
      </c>
      <c r="F114" s="20">
        <v>374.23</v>
      </c>
      <c r="G114" s="20">
        <v>145.86000000000001</v>
      </c>
      <c r="H114" s="20">
        <v>0</v>
      </c>
      <c r="I114" s="20">
        <v>28.06</v>
      </c>
      <c r="J114" s="20">
        <v>0</v>
      </c>
      <c r="K114" s="20">
        <v>22.45</v>
      </c>
      <c r="L114" s="20">
        <v>0</v>
      </c>
      <c r="M114" s="20">
        <v>0</v>
      </c>
      <c r="N114" s="33">
        <f>(F114+G114-H114-I114-J114-K114-L114-M114)</f>
        <v>469.58000000000004</v>
      </c>
    </row>
    <row r="115" spans="1:14" s="3" customFormat="1" ht="12" x14ac:dyDescent="0.2">
      <c r="A115" s="19" t="s">
        <v>93</v>
      </c>
      <c r="B115" s="21">
        <v>43146</v>
      </c>
      <c r="C115" s="19" t="s">
        <v>4</v>
      </c>
      <c r="D115" s="20">
        <v>139</v>
      </c>
      <c r="E115" s="28">
        <v>130</v>
      </c>
      <c r="F115" s="20">
        <v>372.64</v>
      </c>
      <c r="G115" s="20">
        <v>48.62</v>
      </c>
      <c r="H115" s="20">
        <v>0</v>
      </c>
      <c r="I115" s="20">
        <v>27.94</v>
      </c>
      <c r="J115" s="20">
        <v>0</v>
      </c>
      <c r="K115" s="20">
        <v>0</v>
      </c>
      <c r="L115" s="20">
        <v>0</v>
      </c>
      <c r="M115" s="20">
        <v>0</v>
      </c>
      <c r="N115" s="33">
        <f>(F115+G115-H115-I115-J115-K115-L115-M115)</f>
        <v>393.32</v>
      </c>
    </row>
    <row r="116" spans="1:14" s="3" customFormat="1" ht="12" x14ac:dyDescent="0.2">
      <c r="A116" s="19" t="s">
        <v>94</v>
      </c>
      <c r="B116" s="21">
        <v>43132</v>
      </c>
      <c r="C116" s="19" t="s">
        <v>4</v>
      </c>
      <c r="D116" s="20">
        <v>139</v>
      </c>
      <c r="E116" s="28">
        <v>130</v>
      </c>
      <c r="F116" s="20">
        <v>372.64</v>
      </c>
      <c r="G116" s="20">
        <v>0</v>
      </c>
      <c r="H116" s="20">
        <v>0</v>
      </c>
      <c r="I116" s="20">
        <v>27.94</v>
      </c>
      <c r="J116" s="20">
        <v>0</v>
      </c>
      <c r="K116" s="20">
        <v>0</v>
      </c>
      <c r="L116" s="20">
        <v>0</v>
      </c>
      <c r="M116" s="20">
        <v>20</v>
      </c>
      <c r="N116" s="33">
        <f>(F116+G116-H116-I116-J116-K116-L116-M116)</f>
        <v>324.7</v>
      </c>
    </row>
    <row r="117" spans="1:14" s="3" customFormat="1" ht="12" x14ac:dyDescent="0.2">
      <c r="A117" s="19" t="s">
        <v>95</v>
      </c>
      <c r="B117" s="21">
        <v>43132</v>
      </c>
      <c r="C117" s="19" t="s">
        <v>4</v>
      </c>
      <c r="D117" s="20">
        <v>139</v>
      </c>
      <c r="E117" s="28">
        <v>130</v>
      </c>
      <c r="F117" s="20">
        <v>372.64</v>
      </c>
      <c r="G117" s="20">
        <v>0</v>
      </c>
      <c r="H117" s="20">
        <v>0</v>
      </c>
      <c r="I117" s="20">
        <v>27.94</v>
      </c>
      <c r="J117" s="20">
        <v>0</v>
      </c>
      <c r="K117" s="20">
        <v>22.36</v>
      </c>
      <c r="L117" s="20">
        <v>0</v>
      </c>
      <c r="M117" s="20">
        <v>0</v>
      </c>
      <c r="N117" s="33">
        <f>(F117+G117-H117-I117-J117-K117-L117-M117)</f>
        <v>322.33999999999997</v>
      </c>
    </row>
    <row r="118" spans="1:14" s="3" customFormat="1" ht="12" x14ac:dyDescent="0.2">
      <c r="A118" s="19" t="s">
        <v>425</v>
      </c>
      <c r="B118" s="21">
        <v>43132</v>
      </c>
      <c r="C118" s="19" t="s">
        <v>4</v>
      </c>
      <c r="D118" s="20">
        <v>139</v>
      </c>
      <c r="E118" s="28">
        <v>130</v>
      </c>
      <c r="F118" s="20">
        <v>372.64</v>
      </c>
      <c r="G118" s="20">
        <v>48.62</v>
      </c>
      <c r="H118" s="20">
        <v>0</v>
      </c>
      <c r="I118" s="20">
        <v>27.94</v>
      </c>
      <c r="J118" s="20">
        <v>0</v>
      </c>
      <c r="K118" s="20">
        <v>22.36</v>
      </c>
      <c r="L118" s="20">
        <v>0</v>
      </c>
      <c r="M118" s="20">
        <v>0</v>
      </c>
      <c r="N118" s="33">
        <f>(F118+G118-H118-I118-J118-K118-L118-M118)</f>
        <v>370.96</v>
      </c>
    </row>
    <row r="119" spans="1:14" s="3" customFormat="1" ht="12" x14ac:dyDescent="0.2">
      <c r="A119" s="19" t="s">
        <v>96</v>
      </c>
      <c r="B119" s="21">
        <v>43132</v>
      </c>
      <c r="C119" s="19" t="s">
        <v>4</v>
      </c>
      <c r="D119" s="20">
        <v>139</v>
      </c>
      <c r="E119" s="28">
        <v>130</v>
      </c>
      <c r="F119" s="20">
        <v>372.64</v>
      </c>
      <c r="G119" s="20">
        <v>0</v>
      </c>
      <c r="H119" s="20">
        <v>0</v>
      </c>
      <c r="I119" s="20">
        <v>27.94</v>
      </c>
      <c r="J119" s="20">
        <v>0</v>
      </c>
      <c r="K119" s="20">
        <v>0</v>
      </c>
      <c r="L119" s="20">
        <v>0</v>
      </c>
      <c r="M119" s="20">
        <v>20</v>
      </c>
      <c r="N119" s="33">
        <f>(F119+G119-H119-I119-J119-K119-L119-M119)</f>
        <v>324.7</v>
      </c>
    </row>
    <row r="120" spans="1:14" s="3" customFormat="1" ht="12" x14ac:dyDescent="0.2">
      <c r="A120" s="19" t="s">
        <v>97</v>
      </c>
      <c r="B120" s="21">
        <v>43132</v>
      </c>
      <c r="C120" s="19" t="s">
        <v>6</v>
      </c>
      <c r="D120" s="20">
        <v>139</v>
      </c>
      <c r="E120" s="28">
        <v>130</v>
      </c>
      <c r="F120" s="20">
        <v>20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20</v>
      </c>
      <c r="N120" s="33">
        <f>(F120+G120-H120-I120-J120-K120-L120-M120)</f>
        <v>0</v>
      </c>
    </row>
    <row r="121" spans="1:14" s="3" customFormat="1" ht="12" x14ac:dyDescent="0.2">
      <c r="A121" s="19" t="s">
        <v>98</v>
      </c>
      <c r="B121" s="21">
        <v>43523</v>
      </c>
      <c r="C121" s="19" t="s">
        <v>4</v>
      </c>
      <c r="D121" s="20">
        <v>139</v>
      </c>
      <c r="E121" s="28">
        <v>130</v>
      </c>
      <c r="F121" s="20">
        <v>1073.8399999999999</v>
      </c>
      <c r="G121" s="20">
        <v>87.83</v>
      </c>
      <c r="H121" s="20">
        <v>0</v>
      </c>
      <c r="I121" s="20">
        <v>80.959999999999994</v>
      </c>
      <c r="J121" s="20">
        <v>0</v>
      </c>
      <c r="K121" s="20">
        <v>0</v>
      </c>
      <c r="L121" s="20">
        <v>0</v>
      </c>
      <c r="M121" s="20">
        <v>0</v>
      </c>
      <c r="N121" s="33">
        <f>(F121+G121-H121-I121-J121-K121-L121-M121)</f>
        <v>1080.7099999999998</v>
      </c>
    </row>
    <row r="122" spans="1:14" s="3" customFormat="1" ht="12" x14ac:dyDescent="0.2">
      <c r="A122" s="19" t="s">
        <v>114</v>
      </c>
      <c r="B122" s="21">
        <v>43864</v>
      </c>
      <c r="C122" s="19" t="s">
        <v>8</v>
      </c>
      <c r="D122" s="20">
        <v>139</v>
      </c>
      <c r="E122" s="28">
        <v>130</v>
      </c>
      <c r="F122" s="20">
        <v>371.05</v>
      </c>
      <c r="G122" s="20">
        <v>48.62</v>
      </c>
      <c r="H122" s="20">
        <v>0</v>
      </c>
      <c r="I122" s="20">
        <v>27.82</v>
      </c>
      <c r="J122" s="20">
        <v>0</v>
      </c>
      <c r="K122" s="20">
        <v>22.26</v>
      </c>
      <c r="L122" s="20">
        <v>0</v>
      </c>
      <c r="M122" s="20">
        <v>0</v>
      </c>
      <c r="N122" s="33">
        <f>(F122+G122-H122-I122-J122-K122-L122-M122)</f>
        <v>369.59000000000003</v>
      </c>
    </row>
    <row r="123" spans="1:14" s="3" customFormat="1" ht="12" x14ac:dyDescent="0.2">
      <c r="A123" s="19" t="s">
        <v>445</v>
      </c>
      <c r="B123" s="21">
        <v>43192</v>
      </c>
      <c r="C123" s="19" t="s">
        <v>4</v>
      </c>
      <c r="D123" s="20"/>
      <c r="E123" s="28">
        <v>130</v>
      </c>
      <c r="F123" s="20">
        <v>372.64</v>
      </c>
      <c r="G123" s="20">
        <v>48.62</v>
      </c>
      <c r="H123" s="20">
        <v>0</v>
      </c>
      <c r="I123" s="20">
        <v>27.94</v>
      </c>
      <c r="J123" s="20">
        <v>0</v>
      </c>
      <c r="K123" s="20">
        <v>22.36</v>
      </c>
      <c r="L123" s="20">
        <v>0</v>
      </c>
      <c r="M123" s="20">
        <v>20</v>
      </c>
      <c r="N123" s="33">
        <f>(F123+G123-H123-I123-J123-K123-L123-M123)</f>
        <v>350.96</v>
      </c>
    </row>
    <row r="124" spans="1:14" s="3" customFormat="1" ht="12" x14ac:dyDescent="0.2">
      <c r="A124" s="19" t="s">
        <v>116</v>
      </c>
      <c r="B124" s="21">
        <v>43698</v>
      </c>
      <c r="C124" s="19" t="s">
        <v>4</v>
      </c>
      <c r="D124" s="20">
        <v>139</v>
      </c>
      <c r="E124" s="28">
        <v>130</v>
      </c>
      <c r="F124" s="20">
        <v>372.64</v>
      </c>
      <c r="G124" s="20">
        <v>0</v>
      </c>
      <c r="H124" s="20">
        <v>0</v>
      </c>
      <c r="I124" s="20">
        <v>27.94</v>
      </c>
      <c r="J124" s="20">
        <v>0</v>
      </c>
      <c r="K124" s="20">
        <v>22.36</v>
      </c>
      <c r="L124" s="20">
        <v>0</v>
      </c>
      <c r="M124" s="20">
        <v>0</v>
      </c>
      <c r="N124" s="33">
        <f>(F124+G124-H124-I124-J124-K124-L124-M124)</f>
        <v>322.33999999999997</v>
      </c>
    </row>
    <row r="125" spans="1:14" s="3" customFormat="1" ht="12" x14ac:dyDescent="0.2">
      <c r="A125" s="19" t="s">
        <v>414</v>
      </c>
      <c r="B125" s="21">
        <v>43500</v>
      </c>
      <c r="C125" s="19" t="s">
        <v>4</v>
      </c>
      <c r="D125" s="20">
        <v>139</v>
      </c>
      <c r="E125" s="28">
        <v>130</v>
      </c>
      <c r="F125" s="20">
        <v>372.64</v>
      </c>
      <c r="G125" s="20">
        <v>48.62</v>
      </c>
      <c r="H125" s="20">
        <v>0</v>
      </c>
      <c r="I125" s="20">
        <v>27.94</v>
      </c>
      <c r="J125" s="20">
        <v>0</v>
      </c>
      <c r="K125" s="20">
        <v>22.36</v>
      </c>
      <c r="L125" s="20">
        <v>0</v>
      </c>
      <c r="M125" s="20">
        <v>0</v>
      </c>
      <c r="N125" s="33">
        <f>(F125+G125-H125-I125-J125-K125-L125-M125)</f>
        <v>370.96</v>
      </c>
    </row>
    <row r="126" spans="1:14" s="3" customFormat="1" ht="12" x14ac:dyDescent="0.2">
      <c r="A126" s="19" t="s">
        <v>117</v>
      </c>
      <c r="B126" s="21">
        <v>43132</v>
      </c>
      <c r="C126" s="19" t="s">
        <v>4</v>
      </c>
      <c r="D126" s="20">
        <v>139</v>
      </c>
      <c r="E126" s="28">
        <v>130</v>
      </c>
      <c r="F126" s="20">
        <v>1242.1300000000001</v>
      </c>
      <c r="G126" s="20">
        <v>0</v>
      </c>
      <c r="H126" s="20">
        <v>0</v>
      </c>
      <c r="I126" s="20">
        <v>96.11</v>
      </c>
      <c r="J126" s="20">
        <v>0</v>
      </c>
      <c r="K126" s="20">
        <v>0</v>
      </c>
      <c r="L126" s="20">
        <v>0</v>
      </c>
      <c r="M126" s="20">
        <v>20</v>
      </c>
      <c r="N126" s="33">
        <f>(F126+G126-H126-I126-J126-K126-L126-M126)</f>
        <v>1126.0200000000002</v>
      </c>
    </row>
    <row r="127" spans="1:14" s="3" customFormat="1" ht="12" x14ac:dyDescent="0.2">
      <c r="A127" s="19" t="s">
        <v>118</v>
      </c>
      <c r="B127" s="21">
        <v>43882</v>
      </c>
      <c r="C127" s="19" t="s">
        <v>4</v>
      </c>
      <c r="D127" s="20">
        <v>139</v>
      </c>
      <c r="E127" s="28">
        <v>130</v>
      </c>
      <c r="F127" s="20">
        <v>372.64</v>
      </c>
      <c r="G127" s="20">
        <v>0</v>
      </c>
      <c r="H127" s="20">
        <v>0</v>
      </c>
      <c r="I127" s="20">
        <v>27.94</v>
      </c>
      <c r="J127" s="20">
        <v>0</v>
      </c>
      <c r="K127" s="20">
        <v>22.36</v>
      </c>
      <c r="L127" s="20">
        <v>0</v>
      </c>
      <c r="M127" s="20">
        <v>0</v>
      </c>
      <c r="N127" s="33">
        <f>(F127+G127-H127-I127-J127-K127-L127-M127)</f>
        <v>322.33999999999997</v>
      </c>
    </row>
    <row r="128" spans="1:14" s="3" customFormat="1" ht="12" x14ac:dyDescent="0.2">
      <c r="A128" s="19" t="s">
        <v>119</v>
      </c>
      <c r="B128" s="21">
        <v>43698</v>
      </c>
      <c r="C128" s="19" t="s">
        <v>4</v>
      </c>
      <c r="D128" s="20">
        <v>139</v>
      </c>
      <c r="E128" s="28">
        <v>130</v>
      </c>
      <c r="F128" s="20">
        <v>1242.1300000000001</v>
      </c>
      <c r="G128" s="20">
        <v>0</v>
      </c>
      <c r="H128" s="20">
        <v>0</v>
      </c>
      <c r="I128" s="20">
        <v>96.11</v>
      </c>
      <c r="J128" s="20">
        <v>0</v>
      </c>
      <c r="K128" s="20">
        <v>0</v>
      </c>
      <c r="L128" s="20">
        <v>0</v>
      </c>
      <c r="M128" s="20">
        <v>0</v>
      </c>
      <c r="N128" s="33">
        <f>(F128+G128-H128-I128-J128-K128-L128-M128)</f>
        <v>1146.0200000000002</v>
      </c>
    </row>
    <row r="129" spans="1:14" s="3" customFormat="1" ht="12" x14ac:dyDescent="0.2">
      <c r="A129" s="19" t="s">
        <v>120</v>
      </c>
      <c r="B129" s="21">
        <v>43132</v>
      </c>
      <c r="C129" s="19" t="s">
        <v>4</v>
      </c>
      <c r="D129" s="20">
        <v>139</v>
      </c>
      <c r="E129" s="28">
        <v>130</v>
      </c>
      <c r="F129" s="20">
        <v>372.64</v>
      </c>
      <c r="G129" s="20">
        <v>48.62</v>
      </c>
      <c r="H129" s="20">
        <v>0</v>
      </c>
      <c r="I129" s="20">
        <v>27.94</v>
      </c>
      <c r="J129" s="20">
        <v>0</v>
      </c>
      <c r="K129" s="20">
        <v>22.36</v>
      </c>
      <c r="L129" s="20">
        <v>0</v>
      </c>
      <c r="M129" s="20">
        <v>0</v>
      </c>
      <c r="N129" s="33">
        <f>(F129+G129-H129-I129-J129-K129-L129-M129)</f>
        <v>370.96</v>
      </c>
    </row>
    <row r="130" spans="1:14" s="3" customFormat="1" ht="12" x14ac:dyDescent="0.2">
      <c r="A130" s="19" t="s">
        <v>446</v>
      </c>
      <c r="B130" s="21">
        <v>43132</v>
      </c>
      <c r="C130" s="19" t="s">
        <v>4</v>
      </c>
      <c r="D130" s="20">
        <v>139</v>
      </c>
      <c r="E130" s="28">
        <v>130</v>
      </c>
      <c r="F130" s="20">
        <v>484.83</v>
      </c>
      <c r="G130" s="20">
        <v>48.62</v>
      </c>
      <c r="H130" s="20">
        <v>0</v>
      </c>
      <c r="I130" s="20">
        <v>36.36</v>
      </c>
      <c r="J130" s="20">
        <v>0</v>
      </c>
      <c r="K130" s="20">
        <v>19.47</v>
      </c>
      <c r="L130" s="20">
        <v>0</v>
      </c>
      <c r="M130" s="20">
        <v>0</v>
      </c>
      <c r="N130" s="33">
        <f>(F130+G130-H130-I130-J130-K130-L130-M130)</f>
        <v>477.61999999999989</v>
      </c>
    </row>
    <row r="131" spans="1:14" s="3" customFormat="1" ht="12" x14ac:dyDescent="0.2">
      <c r="A131" s="19" t="s">
        <v>490</v>
      </c>
      <c r="B131" s="21">
        <v>43132</v>
      </c>
      <c r="C131" s="19" t="s">
        <v>4</v>
      </c>
      <c r="D131" s="20">
        <v>139</v>
      </c>
      <c r="E131" s="28">
        <v>130</v>
      </c>
      <c r="F131" s="20">
        <v>372.64</v>
      </c>
      <c r="G131" s="20">
        <v>0</v>
      </c>
      <c r="H131" s="20">
        <v>0</v>
      </c>
      <c r="I131" s="20">
        <v>27.94</v>
      </c>
      <c r="J131" s="20">
        <v>0</v>
      </c>
      <c r="K131" s="20">
        <v>22.36</v>
      </c>
      <c r="L131" s="20">
        <v>0</v>
      </c>
      <c r="M131" s="20">
        <v>0</v>
      </c>
      <c r="N131" s="33">
        <f>(F131+G131-H131-I131-J131-K131-L131-M131)</f>
        <v>322.33999999999997</v>
      </c>
    </row>
    <row r="132" spans="1:14" s="3" customFormat="1" ht="12" x14ac:dyDescent="0.2">
      <c r="A132" s="19" t="s">
        <v>603</v>
      </c>
      <c r="B132" s="21">
        <v>43892</v>
      </c>
      <c r="C132" s="19" t="s">
        <v>6</v>
      </c>
      <c r="D132" s="20">
        <v>139</v>
      </c>
      <c r="E132" s="28">
        <v>130</v>
      </c>
      <c r="F132" s="20">
        <v>369.46</v>
      </c>
      <c r="G132" s="20">
        <v>48.62</v>
      </c>
      <c r="H132" s="20">
        <v>0</v>
      </c>
      <c r="I132" s="20">
        <v>27.7</v>
      </c>
      <c r="J132" s="20">
        <v>0</v>
      </c>
      <c r="K132" s="20">
        <v>22.17</v>
      </c>
      <c r="L132" s="20">
        <v>0</v>
      </c>
      <c r="M132" s="20">
        <v>0</v>
      </c>
      <c r="N132" s="33">
        <f>(F132+G132-H132-I132-J132-K132-L132-M132)</f>
        <v>368.21</v>
      </c>
    </row>
    <row r="133" spans="1:14" s="3" customFormat="1" ht="12" x14ac:dyDescent="0.2">
      <c r="A133" s="19" t="s">
        <v>121</v>
      </c>
      <c r="B133" s="21">
        <v>43132</v>
      </c>
      <c r="C133" s="19" t="s">
        <v>6</v>
      </c>
      <c r="D133" s="20">
        <v>139</v>
      </c>
      <c r="E133" s="28">
        <v>130</v>
      </c>
      <c r="F133" s="20">
        <v>369.46</v>
      </c>
      <c r="G133" s="20">
        <v>97.24</v>
      </c>
      <c r="H133" s="20">
        <v>0</v>
      </c>
      <c r="I133" s="20">
        <v>27.7</v>
      </c>
      <c r="J133" s="20">
        <v>0</v>
      </c>
      <c r="K133" s="20">
        <v>22.17</v>
      </c>
      <c r="L133" s="20">
        <v>0</v>
      </c>
      <c r="M133" s="20">
        <v>0</v>
      </c>
      <c r="N133" s="33">
        <f>(F133+G133-H133-I133-J133-K133-L133-M133)</f>
        <v>416.83</v>
      </c>
    </row>
    <row r="134" spans="1:14" s="3" customFormat="1" ht="12" x14ac:dyDescent="0.2">
      <c r="A134" s="19" t="s">
        <v>447</v>
      </c>
      <c r="B134" s="21">
        <v>43132</v>
      </c>
      <c r="C134" s="19" t="s">
        <v>6</v>
      </c>
      <c r="D134" s="20">
        <v>139</v>
      </c>
      <c r="E134" s="28">
        <v>130</v>
      </c>
      <c r="F134" s="20">
        <v>369.46</v>
      </c>
      <c r="G134" s="20">
        <v>0</v>
      </c>
      <c r="H134" s="20">
        <v>0</v>
      </c>
      <c r="I134" s="20">
        <v>27.7</v>
      </c>
      <c r="J134" s="20">
        <v>0</v>
      </c>
      <c r="K134" s="20">
        <v>0</v>
      </c>
      <c r="L134" s="20">
        <v>0</v>
      </c>
      <c r="M134" s="20">
        <v>20</v>
      </c>
      <c r="N134" s="33">
        <f>(F134+G134-H134-I134-J134-K134-L134-M134)</f>
        <v>321.76</v>
      </c>
    </row>
    <row r="135" spans="1:14" s="3" customFormat="1" ht="12" x14ac:dyDescent="0.2">
      <c r="A135" s="19" t="s">
        <v>448</v>
      </c>
      <c r="B135" s="21">
        <v>43500</v>
      </c>
      <c r="C135" s="19" t="s">
        <v>8</v>
      </c>
      <c r="D135" s="20">
        <v>139</v>
      </c>
      <c r="E135" s="28">
        <v>130</v>
      </c>
      <c r="F135" s="20">
        <v>371.05</v>
      </c>
      <c r="G135" s="20">
        <v>0</v>
      </c>
      <c r="H135" s="20">
        <v>0</v>
      </c>
      <c r="I135" s="20">
        <v>27.82</v>
      </c>
      <c r="J135" s="20">
        <v>0</v>
      </c>
      <c r="K135" s="20">
        <v>22.26</v>
      </c>
      <c r="L135" s="20">
        <v>0</v>
      </c>
      <c r="M135" s="20">
        <v>20</v>
      </c>
      <c r="N135" s="33">
        <f>(F135+G135-H135-I135-J135-K135-L135-M135)</f>
        <v>300.97000000000003</v>
      </c>
    </row>
    <row r="136" spans="1:14" s="3" customFormat="1" ht="12" x14ac:dyDescent="0.2">
      <c r="A136" s="19" t="s">
        <v>449</v>
      </c>
      <c r="B136" s="21">
        <v>43700</v>
      </c>
      <c r="C136" s="19" t="s">
        <v>4</v>
      </c>
      <c r="D136" s="20">
        <v>139</v>
      </c>
      <c r="E136" s="28">
        <v>260</v>
      </c>
      <c r="F136" s="20">
        <v>1242.1199999999999</v>
      </c>
      <c r="G136" s="20">
        <v>0</v>
      </c>
      <c r="H136" s="20">
        <v>0</v>
      </c>
      <c r="I136" s="20">
        <v>96.11</v>
      </c>
      <c r="J136" s="20">
        <v>0</v>
      </c>
      <c r="K136" s="20">
        <v>74.53</v>
      </c>
      <c r="L136" s="20">
        <v>0</v>
      </c>
      <c r="M136" s="20">
        <v>0</v>
      </c>
      <c r="N136" s="33">
        <f>(F136+G136-H136-I136-J136-K136-L136-M136)</f>
        <v>1071.48</v>
      </c>
    </row>
    <row r="137" spans="1:14" s="3" customFormat="1" ht="12" x14ac:dyDescent="0.2">
      <c r="A137" s="19" t="s">
        <v>122</v>
      </c>
      <c r="B137" s="21">
        <v>43500</v>
      </c>
      <c r="C137" s="19" t="s">
        <v>4</v>
      </c>
      <c r="D137" s="20">
        <v>139</v>
      </c>
      <c r="E137" s="28">
        <v>130</v>
      </c>
      <c r="F137" s="20">
        <v>372.64</v>
      </c>
      <c r="G137" s="20">
        <v>97.24</v>
      </c>
      <c r="H137" s="20">
        <v>0</v>
      </c>
      <c r="I137" s="20">
        <v>27.94</v>
      </c>
      <c r="J137" s="20">
        <v>0</v>
      </c>
      <c r="K137" s="20">
        <v>22.36</v>
      </c>
      <c r="L137" s="20">
        <v>0</v>
      </c>
      <c r="M137" s="20">
        <v>0</v>
      </c>
      <c r="N137" s="33">
        <f>(F137+G137-H137-I137-J137-K137-L137-M137)</f>
        <v>419.58</v>
      </c>
    </row>
    <row r="138" spans="1:14" s="3" customFormat="1" ht="12" x14ac:dyDescent="0.2">
      <c r="A138" s="19" t="s">
        <v>123</v>
      </c>
      <c r="B138" s="21">
        <v>43713</v>
      </c>
      <c r="C138" s="19" t="s">
        <v>4</v>
      </c>
      <c r="D138" s="20">
        <v>139</v>
      </c>
      <c r="E138" s="28">
        <v>130</v>
      </c>
      <c r="F138" s="20">
        <v>372.64</v>
      </c>
      <c r="G138" s="20">
        <v>97.24</v>
      </c>
      <c r="H138" s="20">
        <v>0</v>
      </c>
      <c r="I138" s="20">
        <v>27.94</v>
      </c>
      <c r="J138" s="20">
        <v>0</v>
      </c>
      <c r="K138" s="20">
        <v>0</v>
      </c>
      <c r="L138" s="20">
        <v>0</v>
      </c>
      <c r="M138" s="20">
        <v>0</v>
      </c>
      <c r="N138" s="33">
        <f>(F138+G138-H138-I138-J138-K138-L138-M138)</f>
        <v>441.94</v>
      </c>
    </row>
    <row r="139" spans="1:14" s="3" customFormat="1" ht="12" x14ac:dyDescent="0.2">
      <c r="A139" s="19" t="s">
        <v>124</v>
      </c>
      <c r="B139" s="21">
        <v>43215</v>
      </c>
      <c r="C139" s="19" t="s">
        <v>6</v>
      </c>
      <c r="D139" s="20">
        <v>139</v>
      </c>
      <c r="E139" s="28">
        <v>130</v>
      </c>
      <c r="F139" s="20">
        <v>369.46</v>
      </c>
      <c r="G139" s="20">
        <v>0</v>
      </c>
      <c r="H139" s="20">
        <v>0</v>
      </c>
      <c r="I139" s="20">
        <v>27.7</v>
      </c>
      <c r="J139" s="20">
        <v>0</v>
      </c>
      <c r="K139" s="20">
        <v>22.17</v>
      </c>
      <c r="L139" s="20">
        <v>0</v>
      </c>
      <c r="M139" s="20">
        <v>20</v>
      </c>
      <c r="N139" s="33">
        <f>(F139+G139-H139-I139-J139-K139-L139-M139)</f>
        <v>299.58999999999997</v>
      </c>
    </row>
    <row r="140" spans="1:14" s="3" customFormat="1" ht="12" x14ac:dyDescent="0.2">
      <c r="A140" s="19" t="s">
        <v>491</v>
      </c>
      <c r="B140" s="21">
        <v>43553</v>
      </c>
      <c r="C140" s="19" t="s">
        <v>6</v>
      </c>
      <c r="D140" s="20">
        <v>139</v>
      </c>
      <c r="E140" s="28">
        <v>130</v>
      </c>
      <c r="F140" s="20">
        <v>369.46</v>
      </c>
      <c r="G140" s="20">
        <v>97.24</v>
      </c>
      <c r="H140" s="20">
        <v>0</v>
      </c>
      <c r="I140" s="20">
        <v>27.7</v>
      </c>
      <c r="J140" s="20">
        <v>0</v>
      </c>
      <c r="K140" s="20">
        <v>22.17</v>
      </c>
      <c r="L140" s="20">
        <v>0</v>
      </c>
      <c r="M140" s="20">
        <v>0</v>
      </c>
      <c r="N140" s="33">
        <f>(F140+G140-H140-I140-J140-K140-L140-M140)</f>
        <v>416.83</v>
      </c>
    </row>
    <row r="141" spans="1:14" s="3" customFormat="1" ht="12" x14ac:dyDescent="0.2">
      <c r="A141" s="19" t="s">
        <v>125</v>
      </c>
      <c r="B141" s="21">
        <v>43132</v>
      </c>
      <c r="C141" s="19" t="s">
        <v>4</v>
      </c>
      <c r="D141" s="20">
        <v>139</v>
      </c>
      <c r="E141" s="28">
        <v>130</v>
      </c>
      <c r="F141" s="20">
        <v>372.64</v>
      </c>
      <c r="G141" s="20">
        <v>48.62</v>
      </c>
      <c r="H141" s="20">
        <v>0</v>
      </c>
      <c r="I141" s="20">
        <v>27.94</v>
      </c>
      <c r="J141" s="20">
        <v>0</v>
      </c>
      <c r="K141" s="20">
        <v>22.36</v>
      </c>
      <c r="L141" s="20">
        <v>0</v>
      </c>
      <c r="M141" s="20">
        <v>20</v>
      </c>
      <c r="N141" s="33">
        <f>(F141+G141-H141-I141-J141-K141-L141-M141)</f>
        <v>350.96</v>
      </c>
    </row>
    <row r="142" spans="1:14" s="3" customFormat="1" ht="12" x14ac:dyDescent="0.2">
      <c r="A142" s="19" t="s">
        <v>126</v>
      </c>
      <c r="B142" s="21">
        <v>43132</v>
      </c>
      <c r="C142" s="19" t="s">
        <v>4</v>
      </c>
      <c r="D142" s="20">
        <v>139</v>
      </c>
      <c r="E142" s="28">
        <v>130</v>
      </c>
      <c r="F142" s="20">
        <v>372.64</v>
      </c>
      <c r="G142" s="20">
        <v>0</v>
      </c>
      <c r="H142" s="20">
        <v>0</v>
      </c>
      <c r="I142" s="20">
        <v>27.94</v>
      </c>
      <c r="J142" s="20">
        <v>0</v>
      </c>
      <c r="K142" s="20">
        <v>0</v>
      </c>
      <c r="L142" s="20">
        <v>0</v>
      </c>
      <c r="M142" s="20">
        <v>0</v>
      </c>
      <c r="N142" s="33">
        <f>(F142+G142-H142-I142-J142-K142-L142-M142)</f>
        <v>344.7</v>
      </c>
    </row>
    <row r="143" spans="1:14" s="3" customFormat="1" ht="12" x14ac:dyDescent="0.2">
      <c r="A143" s="19" t="s">
        <v>127</v>
      </c>
      <c r="B143" s="21">
        <v>43132</v>
      </c>
      <c r="C143" s="19" t="s">
        <v>6</v>
      </c>
      <c r="D143" s="20">
        <v>139</v>
      </c>
      <c r="E143" s="28">
        <v>130</v>
      </c>
      <c r="F143" s="20">
        <v>369.46</v>
      </c>
      <c r="G143" s="20">
        <v>0</v>
      </c>
      <c r="H143" s="20">
        <v>0</v>
      </c>
      <c r="I143" s="20">
        <v>27.7</v>
      </c>
      <c r="J143" s="20">
        <v>0</v>
      </c>
      <c r="K143" s="20">
        <v>0</v>
      </c>
      <c r="L143" s="20">
        <v>0</v>
      </c>
      <c r="M143" s="20">
        <v>20</v>
      </c>
      <c r="N143" s="33">
        <f>(F143+G143-H143-I143-J143-K143-L143-M143)</f>
        <v>321.76</v>
      </c>
    </row>
    <row r="144" spans="1:14" s="3" customFormat="1" ht="12" x14ac:dyDescent="0.2">
      <c r="A144" s="19" t="s">
        <v>420</v>
      </c>
      <c r="B144" s="21">
        <v>43500</v>
      </c>
      <c r="C144" s="19" t="s">
        <v>4</v>
      </c>
      <c r="D144" s="20">
        <v>139</v>
      </c>
      <c r="E144" s="28">
        <v>130</v>
      </c>
      <c r="F144" s="20">
        <v>372.64</v>
      </c>
      <c r="G144" s="20">
        <v>97.24</v>
      </c>
      <c r="H144" s="20">
        <v>0</v>
      </c>
      <c r="I144" s="20">
        <v>27.94</v>
      </c>
      <c r="J144" s="20">
        <v>0</v>
      </c>
      <c r="K144" s="20">
        <v>0</v>
      </c>
      <c r="L144" s="20">
        <v>0</v>
      </c>
      <c r="M144" s="20">
        <v>0</v>
      </c>
      <c r="N144" s="33">
        <f>(F144+G144-H144-I144-J144-K144-L144-M144)</f>
        <v>441.94</v>
      </c>
    </row>
    <row r="145" spans="1:14" s="3" customFormat="1" ht="12" x14ac:dyDescent="0.2">
      <c r="A145" s="19" t="s">
        <v>128</v>
      </c>
      <c r="B145" s="21">
        <v>43803</v>
      </c>
      <c r="C145" s="19" t="s">
        <v>6</v>
      </c>
      <c r="D145" s="20">
        <v>139</v>
      </c>
      <c r="E145" s="28">
        <v>130</v>
      </c>
      <c r="F145" s="20">
        <v>369.46</v>
      </c>
      <c r="G145" s="20">
        <v>0</v>
      </c>
      <c r="H145" s="20">
        <v>0</v>
      </c>
      <c r="I145" s="20">
        <v>27.7</v>
      </c>
      <c r="J145" s="20">
        <v>0</v>
      </c>
      <c r="K145" s="20">
        <v>22.17</v>
      </c>
      <c r="L145" s="20">
        <v>0</v>
      </c>
      <c r="M145" s="20">
        <v>0</v>
      </c>
      <c r="N145" s="33">
        <f>(F145+G145-H145-I145-J145-K145-L145-M145)</f>
        <v>319.58999999999997</v>
      </c>
    </row>
    <row r="146" spans="1:14" s="3" customFormat="1" ht="12" x14ac:dyDescent="0.2">
      <c r="A146" s="19" t="s">
        <v>492</v>
      </c>
      <c r="B146" s="21">
        <v>43797</v>
      </c>
      <c r="C146" s="19" t="s">
        <v>4</v>
      </c>
      <c r="D146" s="20">
        <v>139</v>
      </c>
      <c r="E146" s="28">
        <v>130</v>
      </c>
      <c r="F146" s="20">
        <v>372.64</v>
      </c>
      <c r="G146" s="20">
        <v>0</v>
      </c>
      <c r="H146" s="20">
        <v>0</v>
      </c>
      <c r="I146" s="20">
        <v>27.94</v>
      </c>
      <c r="J146" s="20">
        <v>0</v>
      </c>
      <c r="K146" s="20">
        <v>0</v>
      </c>
      <c r="L146" s="20">
        <v>0</v>
      </c>
      <c r="M146" s="20">
        <v>0</v>
      </c>
      <c r="N146" s="33">
        <f>(F146+G146-H146-I146-J146-K146-L146-M146)</f>
        <v>344.7</v>
      </c>
    </row>
    <row r="147" spans="1:14" s="3" customFormat="1" ht="12" x14ac:dyDescent="0.2">
      <c r="A147" s="19" t="s">
        <v>129</v>
      </c>
      <c r="B147" s="21">
        <v>43132</v>
      </c>
      <c r="C147" s="19" t="s">
        <v>6</v>
      </c>
      <c r="D147" s="20">
        <v>139</v>
      </c>
      <c r="E147" s="28">
        <v>130</v>
      </c>
      <c r="F147" s="20">
        <v>369.46</v>
      </c>
      <c r="G147" s="20">
        <v>0</v>
      </c>
      <c r="H147" s="20">
        <v>0</v>
      </c>
      <c r="I147" s="20">
        <v>27.7</v>
      </c>
      <c r="J147" s="20">
        <v>0</v>
      </c>
      <c r="K147" s="20">
        <v>0</v>
      </c>
      <c r="L147" s="20">
        <v>0</v>
      </c>
      <c r="M147" s="20">
        <v>0</v>
      </c>
      <c r="N147" s="33">
        <f>(F147+G147-H147-I147-J147-K147-L147-M147)</f>
        <v>341.76</v>
      </c>
    </row>
    <row r="148" spans="1:14" s="3" customFormat="1" ht="12" x14ac:dyDescent="0.2">
      <c r="A148" s="19" t="s">
        <v>130</v>
      </c>
      <c r="B148" s="21">
        <v>43132</v>
      </c>
      <c r="C148" s="19" t="s">
        <v>4</v>
      </c>
      <c r="D148" s="20">
        <v>139</v>
      </c>
      <c r="E148" s="28">
        <v>130</v>
      </c>
      <c r="F148" s="20">
        <v>372.64</v>
      </c>
      <c r="G148" s="20">
        <v>0</v>
      </c>
      <c r="H148" s="20">
        <v>0</v>
      </c>
      <c r="I148" s="20">
        <v>27.94</v>
      </c>
      <c r="J148" s="20">
        <v>0</v>
      </c>
      <c r="K148" s="20">
        <v>22.36</v>
      </c>
      <c r="L148" s="20">
        <v>0</v>
      </c>
      <c r="M148" s="20">
        <v>20</v>
      </c>
      <c r="N148" s="33">
        <f>(F148+G148-H148-I148-J148-K148-L148-M148)</f>
        <v>302.33999999999997</v>
      </c>
    </row>
    <row r="149" spans="1:14" s="3" customFormat="1" ht="12" x14ac:dyDescent="0.2">
      <c r="A149" s="19" t="s">
        <v>131</v>
      </c>
      <c r="B149" s="21">
        <v>43243</v>
      </c>
      <c r="C149" s="19" t="s">
        <v>6</v>
      </c>
      <c r="D149" s="20">
        <v>139</v>
      </c>
      <c r="E149" s="28">
        <v>130</v>
      </c>
      <c r="F149" s="20">
        <v>369.46</v>
      </c>
      <c r="G149" s="20">
        <v>0</v>
      </c>
      <c r="H149" s="20">
        <v>0</v>
      </c>
      <c r="I149" s="20">
        <v>27.7</v>
      </c>
      <c r="J149" s="20">
        <v>0</v>
      </c>
      <c r="K149" s="20">
        <v>22.17</v>
      </c>
      <c r="L149" s="20">
        <v>0</v>
      </c>
      <c r="M149" s="20">
        <v>20</v>
      </c>
      <c r="N149" s="33">
        <f>(F149+G149-H149-I149-J149-K149-L149-M149)</f>
        <v>299.58999999999997</v>
      </c>
    </row>
    <row r="150" spans="1:14" s="3" customFormat="1" ht="12" x14ac:dyDescent="0.2">
      <c r="A150" s="19" t="s">
        <v>132</v>
      </c>
      <c r="B150" s="21">
        <v>43132</v>
      </c>
      <c r="C150" s="19" t="s">
        <v>4</v>
      </c>
      <c r="D150" s="20">
        <v>139</v>
      </c>
      <c r="E150" s="28">
        <v>130</v>
      </c>
      <c r="F150" s="20">
        <v>372.64</v>
      </c>
      <c r="G150" s="20">
        <v>0</v>
      </c>
      <c r="H150" s="20">
        <v>0</v>
      </c>
      <c r="I150" s="20">
        <v>27.94</v>
      </c>
      <c r="J150" s="20">
        <v>0</v>
      </c>
      <c r="K150" s="20">
        <v>0</v>
      </c>
      <c r="L150" s="20">
        <v>0</v>
      </c>
      <c r="M150" s="20">
        <v>0</v>
      </c>
      <c r="N150" s="33">
        <f>(F150+G150-H150-I150-J150-K150-L150-M150)</f>
        <v>344.7</v>
      </c>
    </row>
    <row r="151" spans="1:14" s="3" customFormat="1" ht="12" x14ac:dyDescent="0.2">
      <c r="A151" s="19" t="s">
        <v>133</v>
      </c>
      <c r="B151" s="21">
        <v>43132</v>
      </c>
      <c r="C151" s="19" t="s">
        <v>4</v>
      </c>
      <c r="D151" s="20">
        <v>139</v>
      </c>
      <c r="E151" s="28">
        <v>130</v>
      </c>
      <c r="F151" s="20">
        <v>372.64</v>
      </c>
      <c r="G151" s="20">
        <v>0</v>
      </c>
      <c r="H151" s="20">
        <v>0</v>
      </c>
      <c r="I151" s="20">
        <v>27.94</v>
      </c>
      <c r="J151" s="20">
        <v>0</v>
      </c>
      <c r="K151" s="20">
        <v>0</v>
      </c>
      <c r="L151" s="20">
        <v>0</v>
      </c>
      <c r="M151" s="20">
        <v>0</v>
      </c>
      <c r="N151" s="33">
        <f>(F151+G151-H151-I151-J151-K151-L151-M151)</f>
        <v>344.7</v>
      </c>
    </row>
    <row r="152" spans="1:14" s="3" customFormat="1" ht="12" x14ac:dyDescent="0.2">
      <c r="A152" s="19" t="s">
        <v>450</v>
      </c>
      <c r="B152" s="21">
        <v>43500</v>
      </c>
      <c r="C152" s="19" t="s">
        <v>6</v>
      </c>
      <c r="D152" s="20">
        <v>139</v>
      </c>
      <c r="E152" s="28">
        <v>130</v>
      </c>
      <c r="F152" s="20">
        <v>369.46</v>
      </c>
      <c r="G152" s="20">
        <v>0</v>
      </c>
      <c r="H152" s="20">
        <v>0</v>
      </c>
      <c r="I152" s="20">
        <v>27.7</v>
      </c>
      <c r="J152" s="20">
        <v>0</v>
      </c>
      <c r="K152" s="20">
        <v>0</v>
      </c>
      <c r="L152" s="20">
        <v>0</v>
      </c>
      <c r="M152" s="20">
        <v>0</v>
      </c>
      <c r="N152" s="33">
        <f>(F152+G152-H152-I152-J152-K152-L152-M152)</f>
        <v>341.76</v>
      </c>
    </row>
    <row r="153" spans="1:14" s="3" customFormat="1" ht="12" x14ac:dyDescent="0.2">
      <c r="A153" s="19" t="s">
        <v>134</v>
      </c>
      <c r="B153" s="21">
        <v>43557</v>
      </c>
      <c r="C153" s="19" t="s">
        <v>6</v>
      </c>
      <c r="D153" s="20">
        <v>139</v>
      </c>
      <c r="E153" s="28">
        <v>130</v>
      </c>
      <c r="F153" s="20">
        <v>369.46</v>
      </c>
      <c r="G153" s="20">
        <v>0</v>
      </c>
      <c r="H153" s="20">
        <v>0</v>
      </c>
      <c r="I153" s="20">
        <v>27.7</v>
      </c>
      <c r="J153" s="20">
        <v>0</v>
      </c>
      <c r="K153" s="20">
        <v>22.17</v>
      </c>
      <c r="L153" s="20">
        <v>0</v>
      </c>
      <c r="M153" s="20">
        <v>20</v>
      </c>
      <c r="N153" s="33">
        <f>(F153+G153-H153-I153-J153-K153-L153-M153)</f>
        <v>299.58999999999997</v>
      </c>
    </row>
    <row r="154" spans="1:14" s="3" customFormat="1" ht="12" x14ac:dyDescent="0.2">
      <c r="A154" s="19" t="s">
        <v>600</v>
      </c>
      <c r="B154" s="21">
        <v>43907</v>
      </c>
      <c r="C154" s="19" t="s">
        <v>4</v>
      </c>
      <c r="D154" s="20">
        <v>139</v>
      </c>
      <c r="E154" s="28">
        <v>130</v>
      </c>
      <c r="F154" s="20">
        <v>372.64</v>
      </c>
      <c r="G154" s="20">
        <v>0</v>
      </c>
      <c r="H154" s="20">
        <v>0</v>
      </c>
      <c r="I154" s="20">
        <v>27.94</v>
      </c>
      <c r="J154" s="20">
        <v>0</v>
      </c>
      <c r="K154" s="20">
        <v>0</v>
      </c>
      <c r="L154" s="20">
        <v>0</v>
      </c>
      <c r="M154" s="20">
        <v>0</v>
      </c>
      <c r="N154" s="33">
        <f>(F154+G154-H154-I154-J154-K154-L154-M154)</f>
        <v>344.7</v>
      </c>
    </row>
    <row r="155" spans="1:14" s="3" customFormat="1" ht="12" x14ac:dyDescent="0.2">
      <c r="A155" s="19" t="s">
        <v>135</v>
      </c>
      <c r="B155" s="21">
        <v>43259</v>
      </c>
      <c r="C155" s="19" t="s">
        <v>6</v>
      </c>
      <c r="D155" s="20">
        <v>139</v>
      </c>
      <c r="E155" s="28">
        <v>130</v>
      </c>
      <c r="F155" s="20">
        <v>369.46</v>
      </c>
      <c r="G155" s="20">
        <v>0</v>
      </c>
      <c r="H155" s="20">
        <v>0</v>
      </c>
      <c r="I155" s="20">
        <v>27.7</v>
      </c>
      <c r="J155" s="20">
        <v>0</v>
      </c>
      <c r="K155" s="20">
        <v>0</v>
      </c>
      <c r="L155" s="20">
        <v>0</v>
      </c>
      <c r="M155" s="20">
        <v>0</v>
      </c>
      <c r="N155" s="33">
        <f>(F155+G155-H155-I155-J155-K155-L155-M155)</f>
        <v>341.76</v>
      </c>
    </row>
    <row r="156" spans="1:14" s="3" customFormat="1" ht="12" x14ac:dyDescent="0.2">
      <c r="A156" s="19" t="s">
        <v>451</v>
      </c>
      <c r="B156" s="21">
        <v>43132</v>
      </c>
      <c r="C156" s="19" t="s">
        <v>4</v>
      </c>
      <c r="D156" s="20">
        <v>139</v>
      </c>
      <c r="E156" s="28">
        <v>130</v>
      </c>
      <c r="F156" s="20">
        <v>372.64</v>
      </c>
      <c r="G156" s="20">
        <v>48.62</v>
      </c>
      <c r="H156" s="20">
        <v>0</v>
      </c>
      <c r="I156" s="20">
        <v>27.94</v>
      </c>
      <c r="J156" s="20">
        <v>0</v>
      </c>
      <c r="K156" s="20">
        <v>0</v>
      </c>
      <c r="L156" s="20">
        <v>0</v>
      </c>
      <c r="M156" s="20">
        <v>0</v>
      </c>
      <c r="N156" s="33">
        <f>(F156+G156-H156-I156-J156-K156-L156-M156)</f>
        <v>393.32</v>
      </c>
    </row>
    <row r="157" spans="1:14" s="3" customFormat="1" ht="12" x14ac:dyDescent="0.2">
      <c r="A157" s="19" t="s">
        <v>493</v>
      </c>
      <c r="B157" s="21">
        <v>43741</v>
      </c>
      <c r="C157" s="19" t="s">
        <v>4</v>
      </c>
      <c r="D157" s="20">
        <v>139</v>
      </c>
      <c r="E157" s="28">
        <v>130</v>
      </c>
      <c r="F157" s="20">
        <v>372.64</v>
      </c>
      <c r="G157" s="20">
        <v>0</v>
      </c>
      <c r="H157" s="20">
        <v>0</v>
      </c>
      <c r="I157" s="20">
        <v>27.94</v>
      </c>
      <c r="J157" s="20">
        <v>0</v>
      </c>
      <c r="K157" s="20">
        <v>0</v>
      </c>
      <c r="L157" s="20">
        <v>0</v>
      </c>
      <c r="M157" s="20">
        <v>0</v>
      </c>
      <c r="N157" s="33">
        <f>(F157+G157-H157-I157-J157-K157-L157-M157)</f>
        <v>344.7</v>
      </c>
    </row>
    <row r="158" spans="1:14" s="3" customFormat="1" ht="12" x14ac:dyDescent="0.2">
      <c r="A158" s="19" t="s">
        <v>136</v>
      </c>
      <c r="B158" s="21">
        <v>43132</v>
      </c>
      <c r="C158" s="19" t="s">
        <v>4</v>
      </c>
      <c r="D158" s="20">
        <v>139</v>
      </c>
      <c r="E158" s="28">
        <v>130</v>
      </c>
      <c r="F158" s="20">
        <v>372.64</v>
      </c>
      <c r="G158" s="20">
        <v>0</v>
      </c>
      <c r="H158" s="20">
        <v>0</v>
      </c>
      <c r="I158" s="20">
        <v>27.94</v>
      </c>
      <c r="J158" s="20">
        <v>0</v>
      </c>
      <c r="K158" s="20">
        <v>0</v>
      </c>
      <c r="L158" s="20">
        <v>0</v>
      </c>
      <c r="M158" s="20">
        <v>0</v>
      </c>
      <c r="N158" s="33">
        <f>(F158+G158-H158-I158-J158-K158-L158-M158)</f>
        <v>344.7</v>
      </c>
    </row>
    <row r="159" spans="1:14" s="3" customFormat="1" ht="12" x14ac:dyDescent="0.2">
      <c r="A159" s="19" t="s">
        <v>137</v>
      </c>
      <c r="B159" s="21">
        <v>43132</v>
      </c>
      <c r="C159" s="19" t="s">
        <v>4</v>
      </c>
      <c r="D159" s="20">
        <v>139</v>
      </c>
      <c r="E159" s="28">
        <v>130</v>
      </c>
      <c r="F159" s="20">
        <v>372.64</v>
      </c>
      <c r="G159" s="20">
        <v>48.62</v>
      </c>
      <c r="H159" s="20">
        <v>0</v>
      </c>
      <c r="I159" s="20">
        <v>27.94</v>
      </c>
      <c r="J159" s="20">
        <v>0</v>
      </c>
      <c r="K159" s="20">
        <v>0</v>
      </c>
      <c r="L159" s="20">
        <v>0</v>
      </c>
      <c r="M159" s="20">
        <v>20</v>
      </c>
      <c r="N159" s="33">
        <f>(F159+G159-H159-I159-J159-K159-L159-M159)</f>
        <v>373.32</v>
      </c>
    </row>
    <row r="160" spans="1:14" s="3" customFormat="1" ht="12" x14ac:dyDescent="0.2">
      <c r="A160" s="19" t="s">
        <v>138</v>
      </c>
      <c r="B160" s="21">
        <v>43248</v>
      </c>
      <c r="C160" s="19" t="s">
        <v>10</v>
      </c>
      <c r="D160" s="20">
        <v>139</v>
      </c>
      <c r="E160" s="28">
        <v>130</v>
      </c>
      <c r="F160" s="20">
        <v>374.23</v>
      </c>
      <c r="G160" s="20">
        <v>48.62</v>
      </c>
      <c r="H160" s="20">
        <v>0</v>
      </c>
      <c r="I160" s="20">
        <v>28.06</v>
      </c>
      <c r="J160" s="20">
        <v>0</v>
      </c>
      <c r="K160" s="20">
        <v>22.45</v>
      </c>
      <c r="L160" s="20">
        <v>0</v>
      </c>
      <c r="M160" s="20">
        <v>0</v>
      </c>
      <c r="N160" s="33">
        <f>(F160+G160-H160-I160-J160-K160-L160-M160)</f>
        <v>372.34000000000003</v>
      </c>
    </row>
    <row r="161" spans="1:14" s="3" customFormat="1" ht="12" x14ac:dyDescent="0.2">
      <c r="A161" s="19" t="s">
        <v>139</v>
      </c>
      <c r="B161" s="21">
        <v>43691</v>
      </c>
      <c r="C161" s="19" t="s">
        <v>4</v>
      </c>
      <c r="D161" s="20">
        <v>139</v>
      </c>
      <c r="E161" s="28">
        <v>130</v>
      </c>
      <c r="F161" s="20">
        <v>709.21</v>
      </c>
      <c r="G161" s="20">
        <v>18.82</v>
      </c>
      <c r="H161" s="20">
        <v>0</v>
      </c>
      <c r="I161" s="20">
        <v>53.19</v>
      </c>
      <c r="J161" s="20">
        <v>0</v>
      </c>
      <c r="K161" s="20">
        <v>0</v>
      </c>
      <c r="L161" s="20">
        <v>0</v>
      </c>
      <c r="M161" s="20">
        <v>0</v>
      </c>
      <c r="N161" s="33">
        <f>(F161+G161-H161-I161-J161-K161-L161-M161)</f>
        <v>674.84000000000015</v>
      </c>
    </row>
    <row r="162" spans="1:14" s="3" customFormat="1" ht="12" x14ac:dyDescent="0.2">
      <c r="A162" s="19" t="s">
        <v>140</v>
      </c>
      <c r="B162" s="21">
        <v>43132</v>
      </c>
      <c r="C162" s="19" t="s">
        <v>4</v>
      </c>
      <c r="D162" s="20">
        <v>139</v>
      </c>
      <c r="E162" s="28">
        <v>130</v>
      </c>
      <c r="F162" s="20">
        <v>372.64</v>
      </c>
      <c r="G162" s="20">
        <v>48.62</v>
      </c>
      <c r="H162" s="20">
        <v>4</v>
      </c>
      <c r="I162" s="20">
        <v>27.94</v>
      </c>
      <c r="J162" s="20">
        <v>0</v>
      </c>
      <c r="K162" s="20">
        <v>22.36</v>
      </c>
      <c r="L162" s="20">
        <v>0</v>
      </c>
      <c r="M162" s="20">
        <v>0</v>
      </c>
      <c r="N162" s="33">
        <f>(F162+G162-H162-I162-J162-K162-L162-M162)</f>
        <v>366.96</v>
      </c>
    </row>
    <row r="163" spans="1:14" s="3" customFormat="1" ht="12" x14ac:dyDescent="0.2">
      <c r="A163" s="19" t="s">
        <v>142</v>
      </c>
      <c r="B163" s="21">
        <v>43500</v>
      </c>
      <c r="C163" s="19" t="s">
        <v>4</v>
      </c>
      <c r="D163" s="20">
        <v>139</v>
      </c>
      <c r="E163" s="28">
        <v>130</v>
      </c>
      <c r="F163" s="20">
        <v>372.64</v>
      </c>
      <c r="G163" s="20">
        <v>0</v>
      </c>
      <c r="H163" s="20">
        <v>0</v>
      </c>
      <c r="I163" s="20">
        <v>27.94</v>
      </c>
      <c r="J163" s="20">
        <v>0</v>
      </c>
      <c r="K163" s="20">
        <v>22.36</v>
      </c>
      <c r="L163" s="20">
        <v>0</v>
      </c>
      <c r="M163" s="20">
        <v>0</v>
      </c>
      <c r="N163" s="33">
        <f>(F163+G163-H163-I163-J163-K163-L163-M163)</f>
        <v>322.33999999999997</v>
      </c>
    </row>
    <row r="164" spans="1:14" s="3" customFormat="1" ht="12" x14ac:dyDescent="0.2">
      <c r="A164" s="19" t="s">
        <v>143</v>
      </c>
      <c r="B164" s="21">
        <v>43699</v>
      </c>
      <c r="C164" s="19" t="s">
        <v>4</v>
      </c>
      <c r="D164" s="20">
        <v>139</v>
      </c>
      <c r="E164" s="28">
        <v>130</v>
      </c>
      <c r="F164" s="20">
        <v>1242.1300000000001</v>
      </c>
      <c r="G164" s="20">
        <v>0</v>
      </c>
      <c r="H164" s="20">
        <v>0</v>
      </c>
      <c r="I164" s="20">
        <v>96.11</v>
      </c>
      <c r="J164" s="20">
        <v>0</v>
      </c>
      <c r="K164" s="20">
        <v>0</v>
      </c>
      <c r="L164" s="20">
        <v>0</v>
      </c>
      <c r="M164" s="20">
        <v>20</v>
      </c>
      <c r="N164" s="33">
        <f>(F164+G164-H164-I164-J164-K164-L164-M164)</f>
        <v>1126.0200000000002</v>
      </c>
    </row>
    <row r="165" spans="1:14" s="3" customFormat="1" ht="12" x14ac:dyDescent="0.2">
      <c r="A165" s="19" t="s">
        <v>23</v>
      </c>
      <c r="B165" s="21">
        <v>43553</v>
      </c>
      <c r="C165" s="19" t="s">
        <v>8</v>
      </c>
      <c r="D165" s="20">
        <v>139</v>
      </c>
      <c r="E165" s="28">
        <v>286</v>
      </c>
      <c r="F165" s="20">
        <v>371.05</v>
      </c>
      <c r="G165" s="20">
        <v>0</v>
      </c>
      <c r="H165" s="20">
        <v>0</v>
      </c>
      <c r="I165" s="20">
        <v>27.82</v>
      </c>
      <c r="J165" s="20">
        <v>0</v>
      </c>
      <c r="K165" s="20">
        <v>22.26</v>
      </c>
      <c r="L165" s="20">
        <v>0</v>
      </c>
      <c r="M165" s="20">
        <v>0</v>
      </c>
      <c r="N165" s="33">
        <f>(F165+G165-H165-I165-J165-K165-L165-M165)</f>
        <v>320.97000000000003</v>
      </c>
    </row>
    <row r="166" spans="1:14" s="3" customFormat="1" ht="12" x14ac:dyDescent="0.2">
      <c r="A166" s="19" t="s">
        <v>24</v>
      </c>
      <c r="B166" s="21">
        <v>43500</v>
      </c>
      <c r="C166" s="19" t="s">
        <v>8</v>
      </c>
      <c r="D166" s="20">
        <v>139</v>
      </c>
      <c r="E166" s="28">
        <v>130</v>
      </c>
      <c r="F166" s="20">
        <v>371.05</v>
      </c>
      <c r="G166" s="20">
        <v>0</v>
      </c>
      <c r="H166" s="20">
        <v>0</v>
      </c>
      <c r="I166" s="20">
        <v>27.82</v>
      </c>
      <c r="J166" s="20">
        <v>0</v>
      </c>
      <c r="K166" s="20">
        <v>0</v>
      </c>
      <c r="L166" s="20">
        <v>0</v>
      </c>
      <c r="M166" s="20">
        <v>0</v>
      </c>
      <c r="N166" s="33">
        <f>(F166+G166-H166-I166-J166-K166-L166-M166)</f>
        <v>343.23</v>
      </c>
    </row>
    <row r="167" spans="1:14" s="3" customFormat="1" ht="12" x14ac:dyDescent="0.2">
      <c r="A167" s="19" t="s">
        <v>494</v>
      </c>
      <c r="B167" s="21">
        <v>43132</v>
      </c>
      <c r="C167" s="19" t="s">
        <v>4</v>
      </c>
      <c r="D167" s="20">
        <v>139</v>
      </c>
      <c r="E167" s="28">
        <v>130</v>
      </c>
      <c r="F167" s="20">
        <v>372.64</v>
      </c>
      <c r="G167" s="20">
        <v>0</v>
      </c>
      <c r="H167" s="20">
        <v>0</v>
      </c>
      <c r="I167" s="20">
        <v>27.94</v>
      </c>
      <c r="J167" s="20">
        <v>0</v>
      </c>
      <c r="K167" s="20">
        <v>0</v>
      </c>
      <c r="L167" s="20">
        <v>0</v>
      </c>
      <c r="M167" s="20">
        <v>0</v>
      </c>
      <c r="N167" s="33">
        <f>(F167+G167-H167-I167-J167-K167-L167-M167)</f>
        <v>344.7</v>
      </c>
    </row>
    <row r="168" spans="1:14" s="3" customFormat="1" ht="12" x14ac:dyDescent="0.2">
      <c r="A168" s="19" t="s">
        <v>452</v>
      </c>
      <c r="B168" s="21">
        <v>43132</v>
      </c>
      <c r="C168" s="19" t="s">
        <v>4</v>
      </c>
      <c r="D168" s="20">
        <v>139</v>
      </c>
      <c r="E168" s="28">
        <v>130</v>
      </c>
      <c r="F168" s="20">
        <v>372.64</v>
      </c>
      <c r="G168" s="20">
        <v>48.62</v>
      </c>
      <c r="H168" s="20">
        <v>0</v>
      </c>
      <c r="I168" s="20">
        <v>27.94</v>
      </c>
      <c r="J168" s="20">
        <v>0</v>
      </c>
      <c r="K168" s="20">
        <v>22.36</v>
      </c>
      <c r="L168" s="20">
        <v>0</v>
      </c>
      <c r="M168" s="20">
        <v>20</v>
      </c>
      <c r="N168" s="33">
        <f>(F168+G168-H168-I168-J168-K168-L168-M168)</f>
        <v>350.96</v>
      </c>
    </row>
    <row r="169" spans="1:14" s="3" customFormat="1" ht="12" x14ac:dyDescent="0.2">
      <c r="A169" s="19" t="s">
        <v>616</v>
      </c>
      <c r="B169" s="21">
        <v>43500</v>
      </c>
      <c r="C169" s="19" t="s">
        <v>8</v>
      </c>
      <c r="D169" s="20">
        <v>139</v>
      </c>
      <c r="E169" s="28">
        <v>130</v>
      </c>
      <c r="F169" s="20">
        <v>371.05</v>
      </c>
      <c r="G169" s="20">
        <v>0</v>
      </c>
      <c r="H169" s="20">
        <v>0</v>
      </c>
      <c r="I169" s="20">
        <v>27.82</v>
      </c>
      <c r="J169" s="20">
        <v>0</v>
      </c>
      <c r="K169" s="20">
        <v>0</v>
      </c>
      <c r="L169" s="20">
        <v>0</v>
      </c>
      <c r="M169" s="20">
        <v>20</v>
      </c>
      <c r="N169" s="33">
        <f>(F169+G169-H169-I169-J169-K169-L169-M169)</f>
        <v>323.23</v>
      </c>
    </row>
    <row r="170" spans="1:14" s="3" customFormat="1" ht="12" x14ac:dyDescent="0.2">
      <c r="A170" s="19" t="s">
        <v>144</v>
      </c>
      <c r="B170" s="21">
        <v>43229</v>
      </c>
      <c r="C170" s="19" t="s">
        <v>6</v>
      </c>
      <c r="D170" s="20">
        <v>139</v>
      </c>
      <c r="E170" s="28">
        <v>130</v>
      </c>
      <c r="F170" s="20">
        <v>369.46</v>
      </c>
      <c r="G170" s="20">
        <v>48.62</v>
      </c>
      <c r="H170" s="20">
        <v>0</v>
      </c>
      <c r="I170" s="20">
        <v>27.7</v>
      </c>
      <c r="J170" s="20">
        <v>0</v>
      </c>
      <c r="K170" s="20">
        <v>22.17</v>
      </c>
      <c r="L170" s="20">
        <v>0</v>
      </c>
      <c r="M170" s="20">
        <v>20</v>
      </c>
      <c r="N170" s="33">
        <f>(F170+G170-H170-I170-J170-K170-L170-M170)</f>
        <v>348.21</v>
      </c>
    </row>
    <row r="171" spans="1:14" s="3" customFormat="1" ht="12" x14ac:dyDescent="0.2">
      <c r="A171" s="19" t="s">
        <v>145</v>
      </c>
      <c r="B171" s="21">
        <v>43500</v>
      </c>
      <c r="C171" s="19" t="s">
        <v>8</v>
      </c>
      <c r="D171" s="20">
        <v>139</v>
      </c>
      <c r="E171" s="28">
        <v>130</v>
      </c>
      <c r="F171" s="20">
        <v>371.05</v>
      </c>
      <c r="G171" s="20">
        <v>0</v>
      </c>
      <c r="H171" s="20">
        <v>0</v>
      </c>
      <c r="I171" s="20">
        <v>27.82</v>
      </c>
      <c r="J171" s="20">
        <v>0</v>
      </c>
      <c r="K171" s="20">
        <v>0</v>
      </c>
      <c r="L171" s="20">
        <v>0</v>
      </c>
      <c r="M171" s="20">
        <v>0</v>
      </c>
      <c r="N171" s="33">
        <f>(F171+G171-H171-I171-J171-K171-L171-M171)</f>
        <v>343.23</v>
      </c>
    </row>
    <row r="172" spans="1:14" s="3" customFormat="1" ht="12" x14ac:dyDescent="0.2">
      <c r="A172" s="19" t="s">
        <v>146</v>
      </c>
      <c r="B172" s="21">
        <v>43508</v>
      </c>
      <c r="C172" s="19" t="s">
        <v>4</v>
      </c>
      <c r="D172" s="20">
        <v>139</v>
      </c>
      <c r="E172" s="28">
        <v>130</v>
      </c>
      <c r="F172" s="20">
        <v>1242.1300000000001</v>
      </c>
      <c r="G172" s="20">
        <v>97.24</v>
      </c>
      <c r="H172" s="20">
        <v>0</v>
      </c>
      <c r="I172" s="20">
        <v>96.11</v>
      </c>
      <c r="J172" s="20">
        <v>0</v>
      </c>
      <c r="K172" s="20">
        <v>0</v>
      </c>
      <c r="L172" s="20">
        <v>0</v>
      </c>
      <c r="M172" s="20">
        <v>0</v>
      </c>
      <c r="N172" s="33">
        <f>(F172+G172-H172-I172-J172-K172-L172-M172)</f>
        <v>1243.2600000000002</v>
      </c>
    </row>
    <row r="173" spans="1:14" s="3" customFormat="1" ht="12" x14ac:dyDescent="0.2">
      <c r="A173" s="19" t="s">
        <v>147</v>
      </c>
      <c r="B173" s="21">
        <v>43500</v>
      </c>
      <c r="C173" s="19" t="s">
        <v>4</v>
      </c>
      <c r="D173" s="20">
        <v>139</v>
      </c>
      <c r="E173" s="28">
        <v>130</v>
      </c>
      <c r="F173" s="20">
        <v>372.64</v>
      </c>
      <c r="G173" s="20">
        <v>48.62</v>
      </c>
      <c r="H173" s="20">
        <v>0</v>
      </c>
      <c r="I173" s="20">
        <v>27.94</v>
      </c>
      <c r="J173" s="20">
        <v>0</v>
      </c>
      <c r="K173" s="20">
        <v>0</v>
      </c>
      <c r="L173" s="20">
        <v>0</v>
      </c>
      <c r="M173" s="20">
        <v>0</v>
      </c>
      <c r="N173" s="33">
        <f>(F173+G173-H173-I173-J173-K173-L173-M173)</f>
        <v>393.32</v>
      </c>
    </row>
    <row r="174" spans="1:14" s="3" customFormat="1" ht="12" x14ac:dyDescent="0.2">
      <c r="A174" s="19" t="s">
        <v>148</v>
      </c>
      <c r="B174" s="21">
        <v>43500</v>
      </c>
      <c r="C174" s="19" t="s">
        <v>4</v>
      </c>
      <c r="D174" s="20">
        <v>139</v>
      </c>
      <c r="E174" s="28">
        <v>130</v>
      </c>
      <c r="F174" s="20">
        <v>372.64</v>
      </c>
      <c r="G174" s="20">
        <v>48.62</v>
      </c>
      <c r="H174" s="20">
        <v>0</v>
      </c>
      <c r="I174" s="20">
        <v>27.94</v>
      </c>
      <c r="J174" s="20">
        <v>0</v>
      </c>
      <c r="K174" s="20">
        <v>22.36</v>
      </c>
      <c r="L174" s="20">
        <v>0</v>
      </c>
      <c r="M174" s="20">
        <v>20</v>
      </c>
      <c r="N174" s="33">
        <f>(F174+G174-H174-I174-J174-K174-L174-M174)</f>
        <v>350.96</v>
      </c>
    </row>
    <row r="175" spans="1:14" s="3" customFormat="1" ht="12" x14ac:dyDescent="0.2">
      <c r="A175" s="19" t="s">
        <v>589</v>
      </c>
      <c r="B175" s="21">
        <v>43500</v>
      </c>
      <c r="C175" s="19" t="s">
        <v>4</v>
      </c>
      <c r="D175" s="20">
        <v>139</v>
      </c>
      <c r="E175" s="28">
        <v>130</v>
      </c>
      <c r="F175" s="20">
        <v>372.64</v>
      </c>
      <c r="G175" s="20">
        <v>0</v>
      </c>
      <c r="H175" s="20">
        <v>0</v>
      </c>
      <c r="I175" s="20">
        <v>27.94</v>
      </c>
      <c r="J175" s="20">
        <v>0</v>
      </c>
      <c r="K175" s="20">
        <v>0</v>
      </c>
      <c r="L175" s="20">
        <v>0</v>
      </c>
      <c r="M175" s="20">
        <v>0</v>
      </c>
      <c r="N175" s="33">
        <f>(F175+G175-H175-I175-J175-K175-L175-M175)</f>
        <v>344.7</v>
      </c>
    </row>
    <row r="176" spans="1:14" s="3" customFormat="1" ht="12" x14ac:dyDescent="0.2">
      <c r="A176" s="19" t="s">
        <v>496</v>
      </c>
      <c r="B176" s="21">
        <v>43132</v>
      </c>
      <c r="C176" s="19" t="s">
        <v>4</v>
      </c>
      <c r="D176" s="20">
        <v>139</v>
      </c>
      <c r="E176" s="28">
        <v>130</v>
      </c>
      <c r="F176" s="20">
        <v>372.64</v>
      </c>
      <c r="G176" s="20">
        <v>0</v>
      </c>
      <c r="H176" s="20">
        <v>0</v>
      </c>
      <c r="I176" s="20">
        <v>27.94</v>
      </c>
      <c r="J176" s="20">
        <v>0</v>
      </c>
      <c r="K176" s="20">
        <v>0</v>
      </c>
      <c r="L176" s="20">
        <v>0</v>
      </c>
      <c r="M176" s="20">
        <v>0</v>
      </c>
      <c r="N176" s="33">
        <f>(F176+G176-H176-I176-J176-K176-L176-M176)</f>
        <v>344.7</v>
      </c>
    </row>
    <row r="177" spans="1:14" s="3" customFormat="1" ht="12" x14ac:dyDescent="0.2">
      <c r="A177" s="19" t="s">
        <v>497</v>
      </c>
      <c r="B177" s="21">
        <v>43132</v>
      </c>
      <c r="C177" s="19" t="s">
        <v>10</v>
      </c>
      <c r="D177" s="20">
        <v>139</v>
      </c>
      <c r="E177" s="28">
        <v>130</v>
      </c>
      <c r="F177" s="20">
        <v>374.23</v>
      </c>
      <c r="G177" s="20">
        <v>0</v>
      </c>
      <c r="H177" s="20">
        <v>0</v>
      </c>
      <c r="I177" s="20">
        <v>28.06</v>
      </c>
      <c r="J177" s="20">
        <v>0</v>
      </c>
      <c r="K177" s="20">
        <v>22.45</v>
      </c>
      <c r="L177" s="20">
        <v>0</v>
      </c>
      <c r="M177" s="20">
        <v>0</v>
      </c>
      <c r="N177" s="33">
        <f>(F177+G177-H177-I177-J177-K177-L177-M177)</f>
        <v>323.72000000000003</v>
      </c>
    </row>
    <row r="178" spans="1:14" s="3" customFormat="1" ht="12" x14ac:dyDescent="0.2">
      <c r="A178" s="19" t="s">
        <v>149</v>
      </c>
      <c r="B178" s="21">
        <v>43280</v>
      </c>
      <c r="C178" s="19" t="s">
        <v>6</v>
      </c>
      <c r="D178" s="20">
        <v>139</v>
      </c>
      <c r="E178" s="28">
        <v>130</v>
      </c>
      <c r="F178" s="20">
        <v>369.46</v>
      </c>
      <c r="G178" s="20">
        <v>0</v>
      </c>
      <c r="H178" s="20">
        <v>0</v>
      </c>
      <c r="I178" s="20">
        <v>27.7</v>
      </c>
      <c r="J178" s="20">
        <v>0</v>
      </c>
      <c r="K178" s="20">
        <v>22.17</v>
      </c>
      <c r="L178" s="20">
        <v>0</v>
      </c>
      <c r="M178" s="20">
        <v>0</v>
      </c>
      <c r="N178" s="33">
        <f>(F178+G178-H178-I178-J178-K178-L178-M178)</f>
        <v>319.58999999999997</v>
      </c>
    </row>
    <row r="179" spans="1:14" s="3" customFormat="1" ht="12" x14ac:dyDescent="0.2">
      <c r="A179" s="19" t="s">
        <v>498</v>
      </c>
      <c r="B179" s="21">
        <v>43742</v>
      </c>
      <c r="C179" s="19" t="s">
        <v>4</v>
      </c>
      <c r="D179" s="20">
        <v>139</v>
      </c>
      <c r="E179" s="28">
        <v>130</v>
      </c>
      <c r="F179" s="20">
        <v>372.64</v>
      </c>
      <c r="G179" s="20">
        <v>97.24</v>
      </c>
      <c r="H179" s="20">
        <v>0</v>
      </c>
      <c r="I179" s="20">
        <v>27.94</v>
      </c>
      <c r="J179" s="20">
        <v>0</v>
      </c>
      <c r="K179" s="20">
        <v>0</v>
      </c>
      <c r="L179" s="20">
        <v>0</v>
      </c>
      <c r="M179" s="20">
        <v>0</v>
      </c>
      <c r="N179" s="33">
        <f>(F179+G179-H179-I179-J179-K179-L179-M179)</f>
        <v>441.94</v>
      </c>
    </row>
    <row r="180" spans="1:14" s="3" customFormat="1" ht="12" x14ac:dyDescent="0.2">
      <c r="A180" s="19" t="s">
        <v>418</v>
      </c>
      <c r="B180" s="21">
        <v>43739</v>
      </c>
      <c r="C180" s="19" t="s">
        <v>6</v>
      </c>
      <c r="D180" s="20">
        <v>139</v>
      </c>
      <c r="E180" s="28">
        <v>130</v>
      </c>
      <c r="F180" s="20">
        <v>1231.52</v>
      </c>
      <c r="G180" s="20">
        <v>48.62</v>
      </c>
      <c r="H180" s="20">
        <v>0</v>
      </c>
      <c r="I180" s="20">
        <v>95.15</v>
      </c>
      <c r="J180" s="20">
        <v>0</v>
      </c>
      <c r="K180" s="20">
        <v>0</v>
      </c>
      <c r="L180" s="20">
        <v>0</v>
      </c>
      <c r="M180" s="20">
        <v>0</v>
      </c>
      <c r="N180" s="33">
        <f>(F180+G180-H180-I180-J180-K180-L180-M180)</f>
        <v>1184.9899999999998</v>
      </c>
    </row>
    <row r="181" spans="1:14" s="3" customFormat="1" ht="12" x14ac:dyDescent="0.2">
      <c r="A181" s="19" t="s">
        <v>150</v>
      </c>
      <c r="B181" s="21">
        <v>43606</v>
      </c>
      <c r="C181" s="19" t="s">
        <v>6</v>
      </c>
      <c r="D181" s="20">
        <v>139</v>
      </c>
      <c r="E181" s="28">
        <v>130</v>
      </c>
      <c r="F181" s="20">
        <v>369.46</v>
      </c>
      <c r="G181" s="20">
        <v>0</v>
      </c>
      <c r="H181" s="20">
        <v>0</v>
      </c>
      <c r="I181" s="20">
        <v>27.7</v>
      </c>
      <c r="J181" s="20">
        <v>0</v>
      </c>
      <c r="K181" s="20">
        <v>22.17</v>
      </c>
      <c r="L181" s="20">
        <v>0</v>
      </c>
      <c r="M181" s="20">
        <v>0</v>
      </c>
      <c r="N181" s="33">
        <f>(F181+G181-H181-I181-J181-K181-L181-M181)</f>
        <v>319.58999999999997</v>
      </c>
    </row>
    <row r="182" spans="1:14" s="3" customFormat="1" ht="12" x14ac:dyDescent="0.2">
      <c r="A182" s="19" t="s">
        <v>151</v>
      </c>
      <c r="B182" s="21">
        <v>43132</v>
      </c>
      <c r="C182" s="19" t="s">
        <v>4</v>
      </c>
      <c r="D182" s="20">
        <v>139</v>
      </c>
      <c r="E182" s="28">
        <v>130</v>
      </c>
      <c r="F182" s="20">
        <v>372.64</v>
      </c>
      <c r="G182" s="20">
        <v>48.62</v>
      </c>
      <c r="H182" s="20">
        <v>0</v>
      </c>
      <c r="I182" s="20">
        <v>27.94</v>
      </c>
      <c r="J182" s="20">
        <v>0</v>
      </c>
      <c r="K182" s="20">
        <v>0</v>
      </c>
      <c r="L182" s="20">
        <v>0</v>
      </c>
      <c r="M182" s="20">
        <v>20</v>
      </c>
      <c r="N182" s="33">
        <f>(F182+G182-H182-I182-J182-K182-L182-M182)</f>
        <v>373.32</v>
      </c>
    </row>
    <row r="183" spans="1:14" s="3" customFormat="1" ht="12" x14ac:dyDescent="0.2">
      <c r="A183" s="19" t="s">
        <v>499</v>
      </c>
      <c r="B183" s="21">
        <v>43546</v>
      </c>
      <c r="C183" s="19" t="s">
        <v>6</v>
      </c>
      <c r="D183" s="20">
        <v>139</v>
      </c>
      <c r="E183" s="28">
        <v>130</v>
      </c>
      <c r="F183" s="20">
        <v>369.46</v>
      </c>
      <c r="G183" s="20">
        <v>0</v>
      </c>
      <c r="H183" s="20">
        <v>0</v>
      </c>
      <c r="I183" s="20">
        <v>27.7</v>
      </c>
      <c r="J183" s="20">
        <v>0</v>
      </c>
      <c r="K183" s="20">
        <v>22.17</v>
      </c>
      <c r="L183" s="20">
        <v>0</v>
      </c>
      <c r="M183" s="20">
        <v>0</v>
      </c>
      <c r="N183" s="33">
        <f>(F183+G183-H183-I183-J183-K183-L183-M183)</f>
        <v>319.58999999999997</v>
      </c>
    </row>
    <row r="184" spans="1:14" s="3" customFormat="1" ht="12" x14ac:dyDescent="0.2">
      <c r="A184" s="19" t="s">
        <v>583</v>
      </c>
      <c r="B184" s="21">
        <v>43425</v>
      </c>
      <c r="C184" s="19" t="s">
        <v>10</v>
      </c>
      <c r="D184" s="20">
        <v>139</v>
      </c>
      <c r="E184" s="28">
        <v>130</v>
      </c>
      <c r="F184" s="20">
        <v>374.23</v>
      </c>
      <c r="G184" s="20">
        <v>0</v>
      </c>
      <c r="H184" s="20">
        <v>0</v>
      </c>
      <c r="I184" s="20">
        <v>28.06</v>
      </c>
      <c r="J184" s="20">
        <v>0</v>
      </c>
      <c r="K184" s="20">
        <v>0</v>
      </c>
      <c r="L184" s="20">
        <v>0</v>
      </c>
      <c r="M184" s="20">
        <v>0</v>
      </c>
      <c r="N184" s="33">
        <f>(F184+G184-H184-I184-J184-K184-L184-M184)</f>
        <v>346.17</v>
      </c>
    </row>
    <row r="185" spans="1:14" s="3" customFormat="1" ht="12" x14ac:dyDescent="0.2">
      <c r="A185" s="19" t="s">
        <v>152</v>
      </c>
      <c r="B185" s="21">
        <v>43132</v>
      </c>
      <c r="C185" s="19" t="s">
        <v>4</v>
      </c>
      <c r="D185" s="20">
        <v>139</v>
      </c>
      <c r="E185" s="28">
        <v>130</v>
      </c>
      <c r="F185" s="20">
        <v>372.64</v>
      </c>
      <c r="G185" s="20">
        <v>0</v>
      </c>
      <c r="H185" s="20">
        <v>0</v>
      </c>
      <c r="I185" s="20">
        <v>27.94</v>
      </c>
      <c r="J185" s="20">
        <v>0</v>
      </c>
      <c r="K185" s="20">
        <v>22.36</v>
      </c>
      <c r="L185" s="20">
        <v>0</v>
      </c>
      <c r="M185" s="20">
        <v>20</v>
      </c>
      <c r="N185" s="33">
        <f>(F185+G185-H185-I185-J185-K185-L185-M185)</f>
        <v>302.33999999999997</v>
      </c>
    </row>
    <row r="186" spans="1:14" s="3" customFormat="1" ht="12" x14ac:dyDescent="0.2">
      <c r="A186" s="19" t="s">
        <v>153</v>
      </c>
      <c r="B186" s="21">
        <v>43500</v>
      </c>
      <c r="C186" s="19" t="s">
        <v>4</v>
      </c>
      <c r="D186" s="20">
        <v>139</v>
      </c>
      <c r="E186" s="28">
        <v>130</v>
      </c>
      <c r="F186" s="20">
        <v>372.64</v>
      </c>
      <c r="G186" s="20">
        <v>0</v>
      </c>
      <c r="H186" s="20">
        <v>0</v>
      </c>
      <c r="I186" s="20">
        <v>27.94</v>
      </c>
      <c r="J186" s="20">
        <v>0</v>
      </c>
      <c r="K186" s="20">
        <v>22.36</v>
      </c>
      <c r="L186" s="20">
        <v>0</v>
      </c>
      <c r="M186" s="20">
        <v>20</v>
      </c>
      <c r="N186" s="33">
        <f>(F186+G186-H186-I186-J186-K186-L186-M186)</f>
        <v>302.33999999999997</v>
      </c>
    </row>
    <row r="187" spans="1:14" s="3" customFormat="1" ht="12" x14ac:dyDescent="0.2">
      <c r="A187" s="19" t="s">
        <v>599</v>
      </c>
      <c r="B187" s="21">
        <v>43533</v>
      </c>
      <c r="C187" s="19" t="s">
        <v>4</v>
      </c>
      <c r="D187" s="20">
        <v>139</v>
      </c>
      <c r="E187" s="28">
        <v>130</v>
      </c>
      <c r="F187" s="20">
        <v>372.64</v>
      </c>
      <c r="G187" s="20">
        <v>0</v>
      </c>
      <c r="H187" s="20">
        <v>0</v>
      </c>
      <c r="I187" s="20">
        <v>27.94</v>
      </c>
      <c r="J187" s="20">
        <v>0</v>
      </c>
      <c r="K187" s="20">
        <v>0</v>
      </c>
      <c r="L187" s="20">
        <v>0</v>
      </c>
      <c r="M187" s="20">
        <v>0</v>
      </c>
      <c r="N187" s="33">
        <f>(F187+G187-H187-I187-J187-K187-L187-M187)</f>
        <v>344.7</v>
      </c>
    </row>
    <row r="188" spans="1:14" s="3" customFormat="1" ht="12" x14ac:dyDescent="0.2">
      <c r="A188" s="19" t="s">
        <v>154</v>
      </c>
      <c r="B188" s="21">
        <v>43132</v>
      </c>
      <c r="C188" s="19" t="s">
        <v>6</v>
      </c>
      <c r="D188" s="20">
        <v>139</v>
      </c>
      <c r="E188" s="28">
        <v>130</v>
      </c>
      <c r="F188" s="20">
        <v>369.46</v>
      </c>
      <c r="G188" s="20">
        <v>0</v>
      </c>
      <c r="H188" s="20">
        <v>0</v>
      </c>
      <c r="I188" s="20">
        <v>27.7</v>
      </c>
      <c r="J188" s="20">
        <v>0</v>
      </c>
      <c r="K188" s="20">
        <v>0</v>
      </c>
      <c r="L188" s="20">
        <v>0</v>
      </c>
      <c r="M188" s="20">
        <v>20</v>
      </c>
      <c r="N188" s="33">
        <f>(F188+G188-H188-I188-J188-K188-L188-M188)</f>
        <v>321.76</v>
      </c>
    </row>
    <row r="189" spans="1:14" s="3" customFormat="1" ht="12" x14ac:dyDescent="0.2">
      <c r="A189" s="19" t="s">
        <v>155</v>
      </c>
      <c r="B189" s="21">
        <v>43172</v>
      </c>
      <c r="C189" s="19" t="s">
        <v>4</v>
      </c>
      <c r="D189" s="20">
        <v>139</v>
      </c>
      <c r="E189" s="28">
        <v>130</v>
      </c>
      <c r="F189" s="20">
        <v>372.64</v>
      </c>
      <c r="G189" s="20">
        <v>0</v>
      </c>
      <c r="H189" s="20">
        <v>0</v>
      </c>
      <c r="I189" s="20">
        <v>27.94</v>
      </c>
      <c r="J189" s="20">
        <v>0</v>
      </c>
      <c r="K189" s="20">
        <v>0</v>
      </c>
      <c r="L189" s="20">
        <v>0</v>
      </c>
      <c r="M189" s="20">
        <v>20</v>
      </c>
      <c r="N189" s="33">
        <f>(F189+G189-H189-I189-J189-K189-L189-M189)</f>
        <v>324.7</v>
      </c>
    </row>
    <row r="190" spans="1:14" s="3" customFormat="1" ht="12" x14ac:dyDescent="0.2">
      <c r="A190" s="19" t="s">
        <v>156</v>
      </c>
      <c r="B190" s="21">
        <v>43132</v>
      </c>
      <c r="C190" s="19" t="s">
        <v>6</v>
      </c>
      <c r="D190" s="20">
        <v>139</v>
      </c>
      <c r="E190" s="28">
        <v>130</v>
      </c>
      <c r="F190" s="20">
        <v>369.46</v>
      </c>
      <c r="G190" s="20">
        <v>0</v>
      </c>
      <c r="H190" s="20">
        <v>0</v>
      </c>
      <c r="I190" s="20">
        <v>27.7</v>
      </c>
      <c r="J190" s="20">
        <v>0</v>
      </c>
      <c r="K190" s="20">
        <v>22.17</v>
      </c>
      <c r="L190" s="20">
        <v>0</v>
      </c>
      <c r="M190" s="20">
        <v>0</v>
      </c>
      <c r="N190" s="33">
        <f>(F190+G190-H190-I190-J190-K190-L190-M190)</f>
        <v>319.58999999999997</v>
      </c>
    </row>
    <row r="191" spans="1:14" s="3" customFormat="1" ht="12" x14ac:dyDescent="0.2">
      <c r="A191" s="19" t="s">
        <v>157</v>
      </c>
      <c r="B191" s="21">
        <v>43132</v>
      </c>
      <c r="C191" s="19" t="s">
        <v>6</v>
      </c>
      <c r="D191" s="20">
        <v>139</v>
      </c>
      <c r="E191" s="28">
        <v>130</v>
      </c>
      <c r="F191" s="20">
        <v>369.46</v>
      </c>
      <c r="G191" s="20">
        <v>0</v>
      </c>
      <c r="H191" s="20">
        <v>0</v>
      </c>
      <c r="I191" s="20">
        <v>27.7</v>
      </c>
      <c r="J191" s="20">
        <v>0</v>
      </c>
      <c r="K191" s="20">
        <v>22.17</v>
      </c>
      <c r="L191" s="20">
        <v>0</v>
      </c>
      <c r="M191" s="20">
        <v>20</v>
      </c>
      <c r="N191" s="33">
        <f>(F191+G191-H191-I191-J191-K191-L191-M191)</f>
        <v>299.58999999999997</v>
      </c>
    </row>
    <row r="192" spans="1:14" s="3" customFormat="1" ht="12" x14ac:dyDescent="0.2">
      <c r="A192" s="19" t="s">
        <v>158</v>
      </c>
      <c r="B192" s="21">
        <v>43132</v>
      </c>
      <c r="C192" s="19" t="s">
        <v>8</v>
      </c>
      <c r="D192" s="20">
        <v>139</v>
      </c>
      <c r="E192" s="28">
        <v>130</v>
      </c>
      <c r="F192" s="20">
        <v>371.05</v>
      </c>
      <c r="G192" s="20">
        <v>0</v>
      </c>
      <c r="H192" s="20">
        <v>0</v>
      </c>
      <c r="I192" s="20">
        <v>27.82</v>
      </c>
      <c r="J192" s="20">
        <v>0</v>
      </c>
      <c r="K192" s="20">
        <v>0</v>
      </c>
      <c r="L192" s="20">
        <v>0</v>
      </c>
      <c r="M192" s="20">
        <v>0</v>
      </c>
      <c r="N192" s="33">
        <f>(F192+G192-H192-I192-J192-K192-L192-M192)</f>
        <v>343.23</v>
      </c>
    </row>
    <row r="193" spans="1:14" s="3" customFormat="1" ht="12" x14ac:dyDescent="0.2">
      <c r="A193" s="19" t="s">
        <v>159</v>
      </c>
      <c r="B193" s="21">
        <v>43502</v>
      </c>
      <c r="C193" s="19" t="s">
        <v>4</v>
      </c>
      <c r="D193" s="20">
        <v>139</v>
      </c>
      <c r="E193" s="28">
        <v>130</v>
      </c>
      <c r="F193" s="20">
        <v>372.64</v>
      </c>
      <c r="G193" s="20">
        <v>48.62</v>
      </c>
      <c r="H193" s="20">
        <v>0</v>
      </c>
      <c r="I193" s="20">
        <v>27.94</v>
      </c>
      <c r="J193" s="20">
        <v>0</v>
      </c>
      <c r="K193" s="20">
        <v>22.36</v>
      </c>
      <c r="L193" s="20">
        <v>0</v>
      </c>
      <c r="M193" s="20">
        <v>20</v>
      </c>
      <c r="N193" s="33">
        <f>(F193+G193-H193-I193-J193-K193-L193-M193)</f>
        <v>350.96</v>
      </c>
    </row>
    <row r="194" spans="1:14" s="3" customFormat="1" ht="12" x14ac:dyDescent="0.2">
      <c r="A194" s="19" t="s">
        <v>160</v>
      </c>
      <c r="B194" s="21">
        <v>43132</v>
      </c>
      <c r="C194" s="19" t="s">
        <v>4</v>
      </c>
      <c r="D194" s="20">
        <v>139</v>
      </c>
      <c r="E194" s="28">
        <v>130</v>
      </c>
      <c r="F194" s="20">
        <v>372.64</v>
      </c>
      <c r="G194" s="20">
        <v>48.62</v>
      </c>
      <c r="H194" s="20">
        <v>0</v>
      </c>
      <c r="I194" s="20">
        <v>27.94</v>
      </c>
      <c r="J194" s="20">
        <v>0</v>
      </c>
      <c r="K194" s="20">
        <v>22.36</v>
      </c>
      <c r="L194" s="20">
        <v>0</v>
      </c>
      <c r="M194" s="20">
        <v>20</v>
      </c>
      <c r="N194" s="33">
        <f>(F194+G194-H194-I194-J194-K194-L194-M194)</f>
        <v>350.96</v>
      </c>
    </row>
    <row r="195" spans="1:14" s="3" customFormat="1" ht="12" x14ac:dyDescent="0.2">
      <c r="A195" s="19" t="s">
        <v>409</v>
      </c>
      <c r="B195" s="21">
        <v>43592</v>
      </c>
      <c r="C195" s="19" t="s">
        <v>4</v>
      </c>
      <c r="D195" s="20">
        <v>139</v>
      </c>
      <c r="E195" s="28">
        <v>130</v>
      </c>
      <c r="F195" s="20">
        <v>372.64</v>
      </c>
      <c r="G195" s="20">
        <v>145.86000000000001</v>
      </c>
      <c r="H195" s="20">
        <v>0</v>
      </c>
      <c r="I195" s="20">
        <v>27.94</v>
      </c>
      <c r="J195" s="20">
        <v>0</v>
      </c>
      <c r="K195" s="20">
        <v>22.36</v>
      </c>
      <c r="L195" s="20">
        <v>0</v>
      </c>
      <c r="M195" s="20">
        <v>0</v>
      </c>
      <c r="N195" s="33">
        <f>(F195+G195-H195-I195-J195-K195-L195-M195)</f>
        <v>468.2</v>
      </c>
    </row>
    <row r="196" spans="1:14" s="3" customFormat="1" ht="12" x14ac:dyDescent="0.2">
      <c r="A196" s="19" t="s">
        <v>161</v>
      </c>
      <c r="B196" s="21">
        <v>43500</v>
      </c>
      <c r="C196" s="19" t="s">
        <v>8</v>
      </c>
      <c r="D196" s="20">
        <v>139</v>
      </c>
      <c r="E196" s="28">
        <v>0</v>
      </c>
      <c r="F196" s="20">
        <v>371.05</v>
      </c>
      <c r="G196" s="20">
        <v>0</v>
      </c>
      <c r="H196" s="20">
        <v>0</v>
      </c>
      <c r="I196" s="20">
        <v>27.82</v>
      </c>
      <c r="J196" s="20">
        <v>0</v>
      </c>
      <c r="K196" s="20">
        <v>0</v>
      </c>
      <c r="L196" s="20">
        <v>0</v>
      </c>
      <c r="M196" s="20">
        <v>20</v>
      </c>
      <c r="N196" s="33">
        <f>(F196+G196-H196-I196-J196-K196-L196-M196)</f>
        <v>323.23</v>
      </c>
    </row>
    <row r="197" spans="1:14" s="3" customFormat="1" ht="12" x14ac:dyDescent="0.2">
      <c r="A197" s="19" t="s">
        <v>162</v>
      </c>
      <c r="B197" s="21">
        <v>43132</v>
      </c>
      <c r="C197" s="19" t="s">
        <v>4</v>
      </c>
      <c r="D197" s="20">
        <v>139</v>
      </c>
      <c r="E197" s="28">
        <v>130</v>
      </c>
      <c r="F197" s="20">
        <v>372.64</v>
      </c>
      <c r="G197" s="20">
        <v>97.24</v>
      </c>
      <c r="H197" s="20">
        <v>0</v>
      </c>
      <c r="I197" s="20">
        <v>27.94</v>
      </c>
      <c r="J197" s="20">
        <v>0</v>
      </c>
      <c r="K197" s="20">
        <v>22.36</v>
      </c>
      <c r="L197" s="20">
        <v>0</v>
      </c>
      <c r="M197" s="20">
        <v>20</v>
      </c>
      <c r="N197" s="33">
        <f>(F197+G197-H197-I197-J197-K197-L197-M197)</f>
        <v>399.58</v>
      </c>
    </row>
    <row r="198" spans="1:14" s="3" customFormat="1" ht="12" x14ac:dyDescent="0.2">
      <c r="A198" s="19" t="s">
        <v>163</v>
      </c>
      <c r="B198" s="21">
        <v>43500</v>
      </c>
      <c r="C198" s="19" t="s">
        <v>4</v>
      </c>
      <c r="D198" s="20">
        <v>139</v>
      </c>
      <c r="E198" s="28">
        <v>130</v>
      </c>
      <c r="F198" s="20">
        <v>372.64</v>
      </c>
      <c r="G198" s="20">
        <v>0</v>
      </c>
      <c r="H198" s="20">
        <v>0</v>
      </c>
      <c r="I198" s="20">
        <v>27.94</v>
      </c>
      <c r="J198" s="20">
        <v>0</v>
      </c>
      <c r="K198" s="20">
        <v>22.36</v>
      </c>
      <c r="L198" s="20">
        <v>0</v>
      </c>
      <c r="M198" s="20">
        <v>0</v>
      </c>
      <c r="N198" s="33">
        <f>(F198+G198-H198-I198-J198-K198-L198-M198)</f>
        <v>322.33999999999997</v>
      </c>
    </row>
    <row r="199" spans="1:14" s="3" customFormat="1" ht="12" x14ac:dyDescent="0.2">
      <c r="A199" s="19" t="s">
        <v>164</v>
      </c>
      <c r="B199" s="21">
        <v>43132</v>
      </c>
      <c r="C199" s="19" t="s">
        <v>4</v>
      </c>
      <c r="D199" s="20">
        <v>139</v>
      </c>
      <c r="E199" s="28">
        <v>130</v>
      </c>
      <c r="F199" s="20">
        <v>372.64</v>
      </c>
      <c r="G199" s="20">
        <v>0</v>
      </c>
      <c r="H199" s="20">
        <v>0</v>
      </c>
      <c r="I199" s="20">
        <v>27.94</v>
      </c>
      <c r="J199" s="20">
        <v>0</v>
      </c>
      <c r="K199" s="20">
        <v>0</v>
      </c>
      <c r="L199" s="20">
        <v>0</v>
      </c>
      <c r="M199" s="20">
        <v>20</v>
      </c>
      <c r="N199" s="33">
        <f>(F199+G199-H199-I199-J199-K199-L199-M199)</f>
        <v>324.7</v>
      </c>
    </row>
    <row r="200" spans="1:14" s="3" customFormat="1" ht="12" x14ac:dyDescent="0.2">
      <c r="A200" s="19" t="s">
        <v>453</v>
      </c>
      <c r="B200" s="21">
        <v>43132</v>
      </c>
      <c r="C200" s="19" t="s">
        <v>4</v>
      </c>
      <c r="D200" s="20">
        <v>139</v>
      </c>
      <c r="E200" s="28">
        <v>130</v>
      </c>
      <c r="F200" s="20">
        <v>372.64</v>
      </c>
      <c r="G200" s="20">
        <v>97.24</v>
      </c>
      <c r="H200" s="20">
        <v>0</v>
      </c>
      <c r="I200" s="20">
        <v>27.94</v>
      </c>
      <c r="J200" s="20">
        <v>0</v>
      </c>
      <c r="K200" s="20">
        <v>22.36</v>
      </c>
      <c r="L200" s="20">
        <v>0</v>
      </c>
      <c r="M200" s="20">
        <v>20</v>
      </c>
      <c r="N200" s="33">
        <f>(F200+G200-H200-I200-J200-K200-L200-M200)</f>
        <v>399.58</v>
      </c>
    </row>
    <row r="201" spans="1:14" s="3" customFormat="1" ht="12" x14ac:dyDescent="0.2">
      <c r="A201" s="19" t="s">
        <v>503</v>
      </c>
      <c r="B201" s="21">
        <v>43705</v>
      </c>
      <c r="C201" s="19" t="s">
        <v>6</v>
      </c>
      <c r="D201" s="20">
        <v>139</v>
      </c>
      <c r="E201" s="28">
        <v>130</v>
      </c>
      <c r="F201" s="20">
        <v>369.46</v>
      </c>
      <c r="G201" s="20">
        <v>0</v>
      </c>
      <c r="H201" s="20">
        <v>0</v>
      </c>
      <c r="I201" s="20">
        <v>27.7</v>
      </c>
      <c r="J201" s="20">
        <v>0</v>
      </c>
      <c r="K201" s="20">
        <v>22.17</v>
      </c>
      <c r="L201" s="20">
        <v>0</v>
      </c>
      <c r="M201" s="20">
        <v>0</v>
      </c>
      <c r="N201" s="33">
        <f>(F201+G201-H201-I201-J201-K201-L201-M201)</f>
        <v>319.58999999999997</v>
      </c>
    </row>
    <row r="202" spans="1:14" s="3" customFormat="1" ht="12" x14ac:dyDescent="0.2">
      <c r="A202" s="19" t="s">
        <v>165</v>
      </c>
      <c r="B202" s="21">
        <v>43500</v>
      </c>
      <c r="C202" s="19" t="s">
        <v>4</v>
      </c>
      <c r="D202" s="20">
        <v>139</v>
      </c>
      <c r="E202" s="28">
        <v>130</v>
      </c>
      <c r="F202" s="20">
        <v>372.64</v>
      </c>
      <c r="G202" s="20">
        <v>0</v>
      </c>
      <c r="H202" s="20">
        <v>0</v>
      </c>
      <c r="I202" s="20">
        <v>27.94</v>
      </c>
      <c r="J202" s="20">
        <v>0</v>
      </c>
      <c r="K202" s="20">
        <v>22.36</v>
      </c>
      <c r="L202" s="20">
        <v>0</v>
      </c>
      <c r="M202" s="20">
        <v>0</v>
      </c>
      <c r="N202" s="33">
        <f>(F202+G202-H202-I202-J202-K202-L202-M202)</f>
        <v>322.33999999999997</v>
      </c>
    </row>
    <row r="203" spans="1:14" s="3" customFormat="1" ht="12" x14ac:dyDescent="0.2">
      <c r="A203" s="19" t="s">
        <v>166</v>
      </c>
      <c r="B203" s="21">
        <v>43132</v>
      </c>
      <c r="C203" s="19" t="s">
        <v>4</v>
      </c>
      <c r="D203" s="20">
        <v>139</v>
      </c>
      <c r="E203" s="28">
        <v>130</v>
      </c>
      <c r="F203" s="20">
        <v>372.64</v>
      </c>
      <c r="G203" s="20">
        <v>48.62</v>
      </c>
      <c r="H203" s="20">
        <v>0</v>
      </c>
      <c r="I203" s="20">
        <v>27.94</v>
      </c>
      <c r="J203" s="20">
        <v>0</v>
      </c>
      <c r="K203" s="20">
        <v>22.36</v>
      </c>
      <c r="L203" s="20">
        <v>0</v>
      </c>
      <c r="M203" s="20">
        <v>20</v>
      </c>
      <c r="N203" s="33">
        <f>(F203+G203-H203-I203-J203-K203-L203-M203)</f>
        <v>350.96</v>
      </c>
    </row>
    <row r="204" spans="1:14" s="3" customFormat="1" ht="12" x14ac:dyDescent="0.2">
      <c r="A204" s="19" t="s">
        <v>167</v>
      </c>
      <c r="B204" s="21">
        <v>43132</v>
      </c>
      <c r="C204" s="19" t="s">
        <v>4</v>
      </c>
      <c r="D204" s="20">
        <v>139</v>
      </c>
      <c r="E204" s="28">
        <v>130</v>
      </c>
      <c r="F204" s="20">
        <v>372.64</v>
      </c>
      <c r="G204" s="20">
        <v>0</v>
      </c>
      <c r="H204" s="20">
        <v>0</v>
      </c>
      <c r="I204" s="20">
        <v>27.94</v>
      </c>
      <c r="J204" s="20">
        <v>0</v>
      </c>
      <c r="K204" s="20">
        <v>0</v>
      </c>
      <c r="L204" s="20">
        <v>0</v>
      </c>
      <c r="M204" s="20">
        <v>0</v>
      </c>
      <c r="N204" s="33">
        <f>(F204+G204-H204-I204-J204-K204-L204-M204)</f>
        <v>344.7</v>
      </c>
    </row>
    <row r="205" spans="1:14" s="3" customFormat="1" ht="12" x14ac:dyDescent="0.2">
      <c r="A205" s="19" t="s">
        <v>186</v>
      </c>
      <c r="B205" s="21">
        <v>43132</v>
      </c>
      <c r="C205" s="19" t="s">
        <v>6</v>
      </c>
      <c r="D205" s="20">
        <v>139</v>
      </c>
      <c r="E205" s="28">
        <v>130</v>
      </c>
      <c r="F205" s="20">
        <v>1231.52</v>
      </c>
      <c r="G205" s="20">
        <v>0</v>
      </c>
      <c r="H205" s="20">
        <v>0</v>
      </c>
      <c r="I205" s="20">
        <v>95.15</v>
      </c>
      <c r="J205" s="20">
        <v>0</v>
      </c>
      <c r="K205" s="20">
        <v>0</v>
      </c>
      <c r="L205" s="20">
        <v>0</v>
      </c>
      <c r="M205" s="20">
        <v>20</v>
      </c>
      <c r="N205" s="33">
        <f>(F205+G205-H205-I205-J205-K205-L205-M205)</f>
        <v>1116.3699999999999</v>
      </c>
    </row>
    <row r="206" spans="1:14" s="3" customFormat="1" ht="12" x14ac:dyDescent="0.2">
      <c r="A206" s="19" t="s">
        <v>504</v>
      </c>
      <c r="B206" s="21">
        <v>43132</v>
      </c>
      <c r="C206" s="19" t="s">
        <v>6</v>
      </c>
      <c r="D206" s="20">
        <v>139</v>
      </c>
      <c r="E206" s="28">
        <v>130</v>
      </c>
      <c r="F206" s="20">
        <v>369.46</v>
      </c>
      <c r="G206" s="20">
        <v>0</v>
      </c>
      <c r="H206" s="20">
        <v>0</v>
      </c>
      <c r="I206" s="20">
        <v>27.7</v>
      </c>
      <c r="J206" s="20">
        <v>0</v>
      </c>
      <c r="K206" s="20">
        <v>22.17</v>
      </c>
      <c r="L206" s="20">
        <v>0</v>
      </c>
      <c r="M206" s="20">
        <v>0</v>
      </c>
      <c r="N206" s="33">
        <f>(F206+G206-H206-I206-J206-K206-L206-M206)</f>
        <v>319.58999999999997</v>
      </c>
    </row>
    <row r="207" spans="1:14" s="3" customFormat="1" ht="12" x14ac:dyDescent="0.2">
      <c r="A207" s="19" t="s">
        <v>99</v>
      </c>
      <c r="B207" s="21">
        <v>43500</v>
      </c>
      <c r="C207" s="19" t="s">
        <v>4</v>
      </c>
      <c r="D207" s="20">
        <v>139</v>
      </c>
      <c r="E207" s="28">
        <v>130</v>
      </c>
      <c r="F207" s="20">
        <v>1242.1300000000001</v>
      </c>
      <c r="G207" s="20">
        <v>0</v>
      </c>
      <c r="H207" s="20">
        <v>0</v>
      </c>
      <c r="I207" s="20">
        <v>96.11</v>
      </c>
      <c r="J207" s="20">
        <v>0</v>
      </c>
      <c r="K207" s="20">
        <v>0</v>
      </c>
      <c r="L207" s="20">
        <v>0</v>
      </c>
      <c r="M207" s="20">
        <v>0</v>
      </c>
      <c r="N207" s="33">
        <f>(F207+G207-H207-I207-J207-K207-L207-M207)</f>
        <v>1146.0200000000002</v>
      </c>
    </row>
    <row r="208" spans="1:14" s="3" customFormat="1" ht="12" x14ac:dyDescent="0.2">
      <c r="A208" s="19" t="s">
        <v>505</v>
      </c>
      <c r="B208" s="21">
        <v>43132</v>
      </c>
      <c r="C208" s="19" t="s">
        <v>4</v>
      </c>
      <c r="D208" s="20">
        <v>139</v>
      </c>
      <c r="E208" s="28">
        <v>130</v>
      </c>
      <c r="F208" s="20">
        <v>372.64</v>
      </c>
      <c r="G208" s="20">
        <v>0</v>
      </c>
      <c r="H208" s="20">
        <v>0</v>
      </c>
      <c r="I208" s="20">
        <v>27.94</v>
      </c>
      <c r="J208" s="20">
        <v>0</v>
      </c>
      <c r="K208" s="20">
        <v>0</v>
      </c>
      <c r="L208" s="20">
        <v>0</v>
      </c>
      <c r="M208" s="20">
        <v>0</v>
      </c>
      <c r="N208" s="33">
        <f>(F208+G208-H208-I208-J208-K208-L208-M208)</f>
        <v>344.7</v>
      </c>
    </row>
    <row r="209" spans="1:14" s="3" customFormat="1" ht="12" x14ac:dyDescent="0.2">
      <c r="A209" s="19" t="s">
        <v>506</v>
      </c>
      <c r="B209" s="21">
        <v>43871</v>
      </c>
      <c r="C209" s="19" t="s">
        <v>6</v>
      </c>
      <c r="D209" s="20">
        <v>139</v>
      </c>
      <c r="E209" s="28">
        <v>130</v>
      </c>
      <c r="F209" s="20">
        <v>369.46</v>
      </c>
      <c r="G209" s="20">
        <v>145.86000000000001</v>
      </c>
      <c r="H209" s="20">
        <v>0</v>
      </c>
      <c r="I209" s="20">
        <v>27.7</v>
      </c>
      <c r="J209" s="20">
        <v>0</v>
      </c>
      <c r="K209" s="20">
        <v>22.17</v>
      </c>
      <c r="L209" s="20">
        <v>0</v>
      </c>
      <c r="M209" s="20">
        <v>0</v>
      </c>
      <c r="N209" s="33">
        <f>(F209+G209-H209-I209-J209-K209-L209-M209)</f>
        <v>465.44999999999993</v>
      </c>
    </row>
    <row r="210" spans="1:14" s="3" customFormat="1" ht="12" x14ac:dyDescent="0.2">
      <c r="A210" s="19" t="s">
        <v>579</v>
      </c>
      <c r="B210" s="21">
        <v>43731</v>
      </c>
      <c r="C210" s="19" t="s">
        <v>4</v>
      </c>
      <c r="D210" s="20">
        <v>139</v>
      </c>
      <c r="E210" s="28">
        <v>130</v>
      </c>
      <c r="F210" s="20">
        <v>372.64</v>
      </c>
      <c r="G210" s="20">
        <v>48.62</v>
      </c>
      <c r="H210" s="20">
        <v>0</v>
      </c>
      <c r="I210" s="20">
        <v>27.94</v>
      </c>
      <c r="J210" s="20">
        <v>0</v>
      </c>
      <c r="K210" s="20">
        <v>22.36</v>
      </c>
      <c r="L210" s="20">
        <v>0</v>
      </c>
      <c r="M210" s="20">
        <v>0</v>
      </c>
      <c r="N210" s="33">
        <f>(F210+G210-H210-I210-J210-K210-L210-M210)</f>
        <v>370.96</v>
      </c>
    </row>
    <row r="211" spans="1:14" s="3" customFormat="1" ht="12" x14ac:dyDescent="0.2">
      <c r="A211" s="19" t="s">
        <v>593</v>
      </c>
      <c r="B211" s="21">
        <v>43907</v>
      </c>
      <c r="C211" s="19" t="s">
        <v>4</v>
      </c>
      <c r="D211" s="20">
        <v>139</v>
      </c>
      <c r="E211" s="28">
        <v>130</v>
      </c>
      <c r="F211" s="20">
        <v>372.64</v>
      </c>
      <c r="G211" s="20">
        <v>0</v>
      </c>
      <c r="H211" s="20">
        <v>0</v>
      </c>
      <c r="I211" s="20">
        <v>27.94</v>
      </c>
      <c r="J211" s="20">
        <v>0</v>
      </c>
      <c r="K211" s="20">
        <v>0</v>
      </c>
      <c r="L211" s="20">
        <v>0</v>
      </c>
      <c r="M211" s="20">
        <v>0</v>
      </c>
      <c r="N211" s="33">
        <f>(F211+G211-H211-I211-J211-K211-L211-M211)</f>
        <v>344.7</v>
      </c>
    </row>
    <row r="212" spans="1:14" s="3" customFormat="1" ht="12" x14ac:dyDescent="0.2">
      <c r="A212" s="19" t="s">
        <v>100</v>
      </c>
      <c r="B212" s="21">
        <v>43132</v>
      </c>
      <c r="C212" s="19" t="s">
        <v>4</v>
      </c>
      <c r="D212" s="20">
        <v>139</v>
      </c>
      <c r="E212" s="28">
        <v>130</v>
      </c>
      <c r="F212" s="20">
        <v>372.64</v>
      </c>
      <c r="G212" s="20">
        <v>48.62</v>
      </c>
      <c r="H212" s="20">
        <v>0</v>
      </c>
      <c r="I212" s="20">
        <v>27.94</v>
      </c>
      <c r="J212" s="20">
        <v>0</v>
      </c>
      <c r="K212" s="20">
        <v>22.36</v>
      </c>
      <c r="L212" s="20">
        <v>0</v>
      </c>
      <c r="M212" s="20">
        <v>0</v>
      </c>
      <c r="N212" s="33">
        <f>(F212+G212-H212-I212-J212-K212-L212-M212)</f>
        <v>370.96</v>
      </c>
    </row>
    <row r="213" spans="1:14" s="3" customFormat="1" ht="12" x14ac:dyDescent="0.2">
      <c r="A213" s="19" t="s">
        <v>101</v>
      </c>
      <c r="B213" s="21">
        <v>43500</v>
      </c>
      <c r="C213" s="19" t="s">
        <v>4</v>
      </c>
      <c r="D213" s="20">
        <v>139</v>
      </c>
      <c r="E213" s="28">
        <v>130</v>
      </c>
      <c r="F213" s="20">
        <v>372.64</v>
      </c>
      <c r="G213" s="20">
        <v>0</v>
      </c>
      <c r="H213" s="20">
        <v>0</v>
      </c>
      <c r="I213" s="20">
        <v>27.94</v>
      </c>
      <c r="J213" s="20">
        <v>0</v>
      </c>
      <c r="K213" s="20">
        <v>0</v>
      </c>
      <c r="L213" s="20">
        <v>0</v>
      </c>
      <c r="M213" s="20">
        <v>0</v>
      </c>
      <c r="N213" s="33">
        <f>(F213+G213-H213-I213-J213-K213-L213-M213)</f>
        <v>344.7</v>
      </c>
    </row>
    <row r="214" spans="1:14" s="3" customFormat="1" ht="12" x14ac:dyDescent="0.2">
      <c r="A214" s="19" t="s">
        <v>102</v>
      </c>
      <c r="B214" s="21">
        <v>43543</v>
      </c>
      <c r="C214" s="19" t="s">
        <v>6</v>
      </c>
      <c r="D214" s="20">
        <v>139</v>
      </c>
      <c r="E214" s="28">
        <v>130</v>
      </c>
      <c r="F214" s="20">
        <v>369.46</v>
      </c>
      <c r="G214" s="20">
        <v>0</v>
      </c>
      <c r="H214" s="20">
        <v>0</v>
      </c>
      <c r="I214" s="20">
        <v>27.7</v>
      </c>
      <c r="J214" s="20">
        <v>0</v>
      </c>
      <c r="K214" s="20">
        <v>0</v>
      </c>
      <c r="L214" s="20">
        <v>0</v>
      </c>
      <c r="M214" s="20">
        <v>0</v>
      </c>
      <c r="N214" s="33">
        <f>(F214+G214-H214-I214-J214-K214-L214-M214)</f>
        <v>341.76</v>
      </c>
    </row>
    <row r="215" spans="1:14" s="3" customFormat="1" ht="12" x14ac:dyDescent="0.2">
      <c r="A215" s="19" t="s">
        <v>103</v>
      </c>
      <c r="B215" s="21">
        <v>43899</v>
      </c>
      <c r="C215" s="19" t="s">
        <v>6</v>
      </c>
      <c r="D215" s="20">
        <v>139</v>
      </c>
      <c r="E215" s="28">
        <v>130</v>
      </c>
      <c r="F215" s="20">
        <v>369.46</v>
      </c>
      <c r="G215" s="20">
        <v>0</v>
      </c>
      <c r="H215" s="20">
        <v>0</v>
      </c>
      <c r="I215" s="20">
        <v>27.7</v>
      </c>
      <c r="J215" s="20">
        <v>0</v>
      </c>
      <c r="K215" s="20">
        <v>22.17</v>
      </c>
      <c r="L215" s="20">
        <v>0</v>
      </c>
      <c r="M215" s="20">
        <v>0</v>
      </c>
      <c r="N215" s="33">
        <f>(F215+G215-H215-I215-J215-K215-L215-M215)</f>
        <v>319.58999999999997</v>
      </c>
    </row>
    <row r="216" spans="1:14" s="3" customFormat="1" ht="12" x14ac:dyDescent="0.2">
      <c r="A216" s="19" t="s">
        <v>597</v>
      </c>
      <c r="B216" s="21">
        <v>43899</v>
      </c>
      <c r="C216" s="19" t="s">
        <v>6</v>
      </c>
      <c r="D216" s="20">
        <v>139</v>
      </c>
      <c r="E216" s="28">
        <v>130</v>
      </c>
      <c r="F216" s="20">
        <v>1036.8599999999999</v>
      </c>
      <c r="G216" s="20">
        <v>0</v>
      </c>
      <c r="H216" s="20">
        <v>0</v>
      </c>
      <c r="I216" s="20">
        <v>77.760000000000005</v>
      </c>
      <c r="J216" s="20">
        <v>0</v>
      </c>
      <c r="K216" s="20">
        <v>0</v>
      </c>
      <c r="L216" s="20">
        <v>0</v>
      </c>
      <c r="M216" s="20">
        <v>0</v>
      </c>
      <c r="N216" s="33">
        <f>(F216+G216-H216-I216-J216-K216-L216-M216)</f>
        <v>959.09999999999991</v>
      </c>
    </row>
    <row r="217" spans="1:14" s="3" customFormat="1" ht="12" x14ac:dyDescent="0.2">
      <c r="A217" s="19" t="s">
        <v>508</v>
      </c>
      <c r="B217" s="21">
        <v>43551</v>
      </c>
      <c r="C217" s="19" t="s">
        <v>4</v>
      </c>
      <c r="D217" s="20">
        <v>139</v>
      </c>
      <c r="E217" s="28">
        <v>130</v>
      </c>
      <c r="F217" s="20">
        <v>372.64</v>
      </c>
      <c r="G217" s="20">
        <v>0</v>
      </c>
      <c r="H217" s="20">
        <v>0</v>
      </c>
      <c r="I217" s="20">
        <v>27.94</v>
      </c>
      <c r="J217" s="20">
        <v>0</v>
      </c>
      <c r="K217" s="20">
        <v>0</v>
      </c>
      <c r="L217" s="20">
        <v>0</v>
      </c>
      <c r="M217" s="20">
        <v>0</v>
      </c>
      <c r="N217" s="33">
        <f>(F217+G217-H217-I217-J217-K217-L217-M217)</f>
        <v>344.7</v>
      </c>
    </row>
    <row r="218" spans="1:14" s="3" customFormat="1" ht="12" x14ac:dyDescent="0.2">
      <c r="A218" s="19" t="s">
        <v>187</v>
      </c>
      <c r="B218" s="21">
        <v>43132</v>
      </c>
      <c r="C218" s="19" t="s">
        <v>6</v>
      </c>
      <c r="D218" s="20">
        <v>139</v>
      </c>
      <c r="E218" s="28">
        <v>130</v>
      </c>
      <c r="F218" s="20">
        <v>369.46</v>
      </c>
      <c r="G218" s="20">
        <v>0</v>
      </c>
      <c r="H218" s="20">
        <v>0</v>
      </c>
      <c r="I218" s="20">
        <v>27.7</v>
      </c>
      <c r="J218" s="20">
        <v>0</v>
      </c>
      <c r="K218" s="20">
        <v>22.17</v>
      </c>
      <c r="L218" s="20">
        <v>0</v>
      </c>
      <c r="M218" s="20">
        <v>20</v>
      </c>
      <c r="N218" s="33">
        <f>(F218+G218-H218-I218-J218-K218-L218-M218)</f>
        <v>299.58999999999997</v>
      </c>
    </row>
    <row r="219" spans="1:14" s="3" customFormat="1" ht="12" x14ac:dyDescent="0.2">
      <c r="A219" s="19" t="s">
        <v>188</v>
      </c>
      <c r="B219" s="21">
        <v>43132</v>
      </c>
      <c r="C219" s="19" t="s">
        <v>4</v>
      </c>
      <c r="D219" s="20">
        <v>139</v>
      </c>
      <c r="E219" s="28">
        <v>130</v>
      </c>
      <c r="F219" s="20">
        <v>372.64</v>
      </c>
      <c r="G219" s="20">
        <v>48.62</v>
      </c>
      <c r="H219" s="20">
        <v>0</v>
      </c>
      <c r="I219" s="20">
        <v>27.94</v>
      </c>
      <c r="J219" s="20">
        <v>0</v>
      </c>
      <c r="K219" s="20">
        <v>0</v>
      </c>
      <c r="L219" s="20">
        <v>0</v>
      </c>
      <c r="M219" s="20">
        <v>0</v>
      </c>
      <c r="N219" s="33">
        <f>(F219+G219-H219-I219-J219-K219-L219-M219)</f>
        <v>393.32</v>
      </c>
    </row>
    <row r="220" spans="1:14" s="3" customFormat="1" ht="12" x14ac:dyDescent="0.2">
      <c r="A220" s="19" t="s">
        <v>189</v>
      </c>
      <c r="B220" s="21">
        <v>43132</v>
      </c>
      <c r="C220" s="19" t="s">
        <v>4</v>
      </c>
      <c r="D220" s="20">
        <v>139</v>
      </c>
      <c r="E220" s="28">
        <v>130</v>
      </c>
      <c r="F220" s="20">
        <v>372.64</v>
      </c>
      <c r="G220" s="20">
        <v>48.62</v>
      </c>
      <c r="H220" s="20">
        <v>0</v>
      </c>
      <c r="I220" s="20">
        <v>27.94</v>
      </c>
      <c r="J220" s="20">
        <v>0</v>
      </c>
      <c r="K220" s="20">
        <v>22.36</v>
      </c>
      <c r="L220" s="20">
        <v>0</v>
      </c>
      <c r="M220" s="20">
        <v>20</v>
      </c>
      <c r="N220" s="33">
        <f>(F220+G220-H220-I220-J220-K220-L220-M220)</f>
        <v>350.96</v>
      </c>
    </row>
    <row r="221" spans="1:14" s="3" customFormat="1" ht="12" x14ac:dyDescent="0.2">
      <c r="A221" s="19" t="s">
        <v>509</v>
      </c>
      <c r="B221" s="21">
        <v>43132</v>
      </c>
      <c r="C221" s="19" t="s">
        <v>4</v>
      </c>
      <c r="D221" s="20">
        <v>139</v>
      </c>
      <c r="E221" s="28">
        <v>130</v>
      </c>
      <c r="F221" s="20">
        <v>372.64</v>
      </c>
      <c r="G221" s="20">
        <v>0</v>
      </c>
      <c r="H221" s="20">
        <v>0</v>
      </c>
      <c r="I221" s="20">
        <v>27.94</v>
      </c>
      <c r="J221" s="20">
        <v>0</v>
      </c>
      <c r="K221" s="20">
        <v>22.36</v>
      </c>
      <c r="L221" s="20">
        <v>0</v>
      </c>
      <c r="M221" s="20">
        <v>0</v>
      </c>
      <c r="N221" s="33">
        <f>(F221+G221-H221-I221-J221-K221-L221-M221)</f>
        <v>322.33999999999997</v>
      </c>
    </row>
    <row r="222" spans="1:14" s="3" customFormat="1" ht="12" x14ac:dyDescent="0.2">
      <c r="A222" s="19" t="s">
        <v>190</v>
      </c>
      <c r="B222" s="21">
        <v>43132</v>
      </c>
      <c r="C222" s="19" t="s">
        <v>8</v>
      </c>
      <c r="D222" s="20">
        <v>139</v>
      </c>
      <c r="E222" s="28">
        <v>130</v>
      </c>
      <c r="F222" s="20">
        <v>371.05</v>
      </c>
      <c r="G222" s="20">
        <v>97.24</v>
      </c>
      <c r="H222" s="20">
        <v>0</v>
      </c>
      <c r="I222" s="20">
        <v>27.82</v>
      </c>
      <c r="J222" s="20">
        <v>0</v>
      </c>
      <c r="K222" s="20">
        <v>0</v>
      </c>
      <c r="L222" s="20">
        <v>0</v>
      </c>
      <c r="M222" s="20">
        <v>0</v>
      </c>
      <c r="N222" s="33">
        <f>(F222+G222-H222-I222-J222-K222-L222-M222)</f>
        <v>440.47</v>
      </c>
    </row>
    <row r="223" spans="1:14" s="3" customFormat="1" ht="12" x14ac:dyDescent="0.2">
      <c r="A223" s="19" t="s">
        <v>191</v>
      </c>
      <c r="B223" s="21">
        <v>43132</v>
      </c>
      <c r="C223" s="19" t="s">
        <v>4</v>
      </c>
      <c r="D223" s="20">
        <v>139</v>
      </c>
      <c r="E223" s="28">
        <v>130</v>
      </c>
      <c r="F223" s="20">
        <v>372.64</v>
      </c>
      <c r="G223" s="20">
        <v>0</v>
      </c>
      <c r="H223" s="20">
        <v>0</v>
      </c>
      <c r="I223" s="20">
        <v>27.94</v>
      </c>
      <c r="J223" s="20">
        <v>0</v>
      </c>
      <c r="K223" s="20">
        <v>0</v>
      </c>
      <c r="L223" s="20">
        <v>0</v>
      </c>
      <c r="M223" s="20">
        <v>0</v>
      </c>
      <c r="N223" s="33">
        <f>(F223+G223-H223-I223-J223-K223-L223-M223)</f>
        <v>344.7</v>
      </c>
    </row>
    <row r="224" spans="1:14" s="3" customFormat="1" ht="12" x14ac:dyDescent="0.2">
      <c r="A224" s="19" t="s">
        <v>192</v>
      </c>
      <c r="B224" s="21">
        <v>43354</v>
      </c>
      <c r="C224" s="19" t="s">
        <v>6</v>
      </c>
      <c r="D224" s="20">
        <v>139</v>
      </c>
      <c r="E224" s="28">
        <v>130</v>
      </c>
      <c r="F224" s="20">
        <v>369.46</v>
      </c>
      <c r="G224" s="20">
        <v>48.62</v>
      </c>
      <c r="H224" s="20">
        <v>0</v>
      </c>
      <c r="I224" s="20">
        <v>27.7</v>
      </c>
      <c r="J224" s="20">
        <v>0</v>
      </c>
      <c r="K224" s="20">
        <v>22.17</v>
      </c>
      <c r="L224" s="20">
        <v>0</v>
      </c>
      <c r="M224" s="20">
        <v>0</v>
      </c>
      <c r="N224" s="33">
        <f>(F224+G224-H224-I224-J224-K224-L224-M224)</f>
        <v>368.21</v>
      </c>
    </row>
    <row r="225" spans="1:14" s="3" customFormat="1" ht="12" x14ac:dyDescent="0.2">
      <c r="A225" s="19" t="s">
        <v>193</v>
      </c>
      <c r="B225" s="21">
        <v>43593</v>
      </c>
      <c r="C225" s="19" t="s">
        <v>8</v>
      </c>
      <c r="D225" s="20">
        <v>139</v>
      </c>
      <c r="E225" s="28">
        <v>130</v>
      </c>
      <c r="F225" s="20">
        <v>371.05</v>
      </c>
      <c r="G225" s="20">
        <v>0</v>
      </c>
      <c r="H225" s="20">
        <v>0</v>
      </c>
      <c r="I225" s="20">
        <v>27.82</v>
      </c>
      <c r="J225" s="20">
        <v>0</v>
      </c>
      <c r="K225" s="20">
        <v>22.26</v>
      </c>
      <c r="L225" s="20">
        <v>0</v>
      </c>
      <c r="M225" s="20">
        <v>0</v>
      </c>
      <c r="N225" s="33">
        <f>(F225+G225-H225-I225-J225-K225-L225-M225)</f>
        <v>320.97000000000003</v>
      </c>
    </row>
    <row r="226" spans="1:14" s="3" customFormat="1" ht="12" x14ac:dyDescent="0.2">
      <c r="A226" s="19" t="s">
        <v>194</v>
      </c>
      <c r="B226" s="21">
        <v>43500</v>
      </c>
      <c r="C226" s="19" t="s">
        <v>4</v>
      </c>
      <c r="D226" s="20">
        <v>139</v>
      </c>
      <c r="E226" s="28">
        <v>130</v>
      </c>
      <c r="F226" s="20">
        <v>372.64</v>
      </c>
      <c r="G226" s="20">
        <v>0</v>
      </c>
      <c r="H226" s="20">
        <v>0</v>
      </c>
      <c r="I226" s="20">
        <v>27.94</v>
      </c>
      <c r="J226" s="20">
        <v>0</v>
      </c>
      <c r="K226" s="20">
        <v>22.36</v>
      </c>
      <c r="L226" s="20">
        <v>0</v>
      </c>
      <c r="M226" s="20">
        <v>0</v>
      </c>
      <c r="N226" s="33">
        <f>(F226+G226-H226-I226-J226-K226-L226-M226)</f>
        <v>322.33999999999997</v>
      </c>
    </row>
    <row r="227" spans="1:14" s="3" customFormat="1" ht="12" x14ac:dyDescent="0.2">
      <c r="A227" s="19" t="s">
        <v>510</v>
      </c>
      <c r="B227" s="21">
        <v>43500</v>
      </c>
      <c r="C227" s="19" t="s">
        <v>4</v>
      </c>
      <c r="D227" s="20">
        <v>139</v>
      </c>
      <c r="E227" s="28">
        <v>130</v>
      </c>
      <c r="F227" s="20">
        <v>372.64</v>
      </c>
      <c r="G227" s="20">
        <v>48.62</v>
      </c>
      <c r="H227" s="20">
        <v>0</v>
      </c>
      <c r="I227" s="20">
        <v>27.94</v>
      </c>
      <c r="J227" s="20">
        <v>0</v>
      </c>
      <c r="K227" s="20">
        <v>22.36</v>
      </c>
      <c r="L227" s="20">
        <v>0</v>
      </c>
      <c r="M227" s="20">
        <v>20</v>
      </c>
      <c r="N227" s="33">
        <f>(F227+G227-H227-I227-J227-K227-L227-M227)</f>
        <v>350.96</v>
      </c>
    </row>
    <row r="228" spans="1:14" s="3" customFormat="1" ht="12" x14ac:dyDescent="0.2">
      <c r="A228" s="19" t="s">
        <v>195</v>
      </c>
      <c r="B228" s="21">
        <v>43132</v>
      </c>
      <c r="C228" s="19" t="s">
        <v>6</v>
      </c>
      <c r="D228" s="20">
        <v>139</v>
      </c>
      <c r="E228" s="28">
        <v>130</v>
      </c>
      <c r="F228" s="20">
        <v>369.46</v>
      </c>
      <c r="G228" s="20">
        <v>48.62</v>
      </c>
      <c r="H228" s="20">
        <v>0</v>
      </c>
      <c r="I228" s="20">
        <v>27.7</v>
      </c>
      <c r="J228" s="20">
        <v>0</v>
      </c>
      <c r="K228" s="20">
        <v>22.17</v>
      </c>
      <c r="L228" s="20">
        <v>0</v>
      </c>
      <c r="M228" s="20">
        <v>20</v>
      </c>
      <c r="N228" s="33">
        <f>(F228+G228-H228-I228-J228-K228-L228-M228)</f>
        <v>348.21</v>
      </c>
    </row>
    <row r="229" spans="1:14" s="3" customFormat="1" ht="12" x14ac:dyDescent="0.2">
      <c r="A229" s="19" t="s">
        <v>511</v>
      </c>
      <c r="B229" s="21">
        <v>43132</v>
      </c>
      <c r="C229" s="19" t="s">
        <v>6</v>
      </c>
      <c r="D229" s="20">
        <v>139</v>
      </c>
      <c r="E229" s="28">
        <v>130</v>
      </c>
      <c r="F229" s="20">
        <v>369.46</v>
      </c>
      <c r="G229" s="20">
        <v>48.62</v>
      </c>
      <c r="H229" s="20">
        <v>0</v>
      </c>
      <c r="I229" s="20">
        <v>27.7</v>
      </c>
      <c r="J229" s="20">
        <v>0</v>
      </c>
      <c r="K229" s="20">
        <v>22.17</v>
      </c>
      <c r="L229" s="20">
        <v>0</v>
      </c>
      <c r="M229" s="20">
        <v>20</v>
      </c>
      <c r="N229" s="33">
        <f>(F229+G229-H229-I229-J229-K229-L229-M229)</f>
        <v>348.21</v>
      </c>
    </row>
    <row r="230" spans="1:14" s="3" customFormat="1" ht="12" x14ac:dyDescent="0.2">
      <c r="A230" s="19" t="s">
        <v>196</v>
      </c>
      <c r="B230" s="21">
        <v>43245</v>
      </c>
      <c r="C230" s="19" t="s">
        <v>6</v>
      </c>
      <c r="D230" s="20">
        <v>139</v>
      </c>
      <c r="E230" s="28">
        <v>130</v>
      </c>
      <c r="F230" s="20">
        <v>369.46</v>
      </c>
      <c r="G230" s="20">
        <v>145.86000000000001</v>
      </c>
      <c r="H230" s="20">
        <v>0</v>
      </c>
      <c r="I230" s="20">
        <v>27.7</v>
      </c>
      <c r="J230" s="20">
        <v>0</v>
      </c>
      <c r="K230" s="20">
        <v>22.17</v>
      </c>
      <c r="L230" s="20">
        <v>0</v>
      </c>
      <c r="M230" s="20">
        <v>0</v>
      </c>
      <c r="N230" s="33">
        <f>(F230+G230-H230-I230-J230-K230-L230-M230)</f>
        <v>465.44999999999993</v>
      </c>
    </row>
    <row r="231" spans="1:14" s="3" customFormat="1" ht="12" x14ac:dyDescent="0.2">
      <c r="A231" s="19" t="s">
        <v>617</v>
      </c>
      <c r="B231" s="21">
        <v>43132</v>
      </c>
      <c r="C231" s="19" t="s">
        <v>4</v>
      </c>
      <c r="D231" s="20"/>
      <c r="E231" s="28">
        <v>130</v>
      </c>
      <c r="F231" s="20">
        <v>372.64</v>
      </c>
      <c r="G231" s="20">
        <v>97.24</v>
      </c>
      <c r="H231" s="20">
        <v>0</v>
      </c>
      <c r="I231" s="20">
        <v>27.94</v>
      </c>
      <c r="J231" s="20">
        <v>0</v>
      </c>
      <c r="K231" s="20">
        <v>0</v>
      </c>
      <c r="L231" s="20">
        <v>0</v>
      </c>
      <c r="M231" s="20">
        <v>20</v>
      </c>
      <c r="N231" s="33">
        <f>(F231+G231-H231-I231-J231-K231-L231-M231)</f>
        <v>421.94</v>
      </c>
    </row>
    <row r="232" spans="1:14" s="3" customFormat="1" ht="12" x14ac:dyDescent="0.2">
      <c r="A232" s="19" t="s">
        <v>512</v>
      </c>
      <c r="B232" s="21">
        <v>43132</v>
      </c>
      <c r="C232" s="19" t="s">
        <v>10</v>
      </c>
      <c r="D232" s="20">
        <v>139</v>
      </c>
      <c r="E232" s="28">
        <v>130</v>
      </c>
      <c r="F232" s="20">
        <v>374.23</v>
      </c>
      <c r="G232" s="20">
        <v>0</v>
      </c>
      <c r="H232" s="20">
        <v>0</v>
      </c>
      <c r="I232" s="20">
        <v>28.06</v>
      </c>
      <c r="J232" s="20">
        <v>0</v>
      </c>
      <c r="K232" s="20">
        <v>22.45</v>
      </c>
      <c r="L232" s="20">
        <v>0</v>
      </c>
      <c r="M232" s="20">
        <v>0</v>
      </c>
      <c r="N232" s="33">
        <f>(F232+G232-H232-I232-J232-K232-L232-M232)</f>
        <v>323.72000000000003</v>
      </c>
    </row>
    <row r="233" spans="1:14" s="3" customFormat="1" ht="12" x14ac:dyDescent="0.2">
      <c r="A233" s="19" t="s">
        <v>197</v>
      </c>
      <c r="B233" s="21">
        <v>43311</v>
      </c>
      <c r="C233" s="19" t="s">
        <v>6</v>
      </c>
      <c r="D233" s="20">
        <v>139</v>
      </c>
      <c r="E233" s="28">
        <v>130</v>
      </c>
      <c r="F233" s="20">
        <v>369.46</v>
      </c>
      <c r="G233" s="20">
        <v>0</v>
      </c>
      <c r="H233" s="20">
        <v>0</v>
      </c>
      <c r="I233" s="20">
        <v>27.7</v>
      </c>
      <c r="J233" s="20">
        <v>0</v>
      </c>
      <c r="K233" s="20">
        <v>0</v>
      </c>
      <c r="L233" s="20">
        <v>0</v>
      </c>
      <c r="M233" s="20">
        <v>0</v>
      </c>
      <c r="N233" s="33">
        <f>(F233+G233-H233-I233-J233-K233-L233-M233)</f>
        <v>341.76</v>
      </c>
    </row>
    <row r="234" spans="1:14" s="3" customFormat="1" ht="12" x14ac:dyDescent="0.2">
      <c r="A234" s="19" t="s">
        <v>198</v>
      </c>
      <c r="B234" s="21">
        <v>43500</v>
      </c>
      <c r="C234" s="19" t="s">
        <v>4</v>
      </c>
      <c r="D234" s="20">
        <v>139</v>
      </c>
      <c r="E234" s="28">
        <v>130</v>
      </c>
      <c r="F234" s="20">
        <v>372.64</v>
      </c>
      <c r="G234" s="20">
        <v>48.62</v>
      </c>
      <c r="H234" s="20">
        <v>0</v>
      </c>
      <c r="I234" s="20">
        <v>27.94</v>
      </c>
      <c r="J234" s="20">
        <v>0</v>
      </c>
      <c r="K234" s="20">
        <v>0</v>
      </c>
      <c r="L234" s="20">
        <v>0</v>
      </c>
      <c r="M234" s="20">
        <v>20</v>
      </c>
      <c r="N234" s="33">
        <f>(F234+G234-H234-I234-J234-K234-L234-M234)</f>
        <v>373.32</v>
      </c>
    </row>
    <row r="235" spans="1:14" s="3" customFormat="1" ht="12" x14ac:dyDescent="0.2">
      <c r="A235" s="19" t="s">
        <v>455</v>
      </c>
      <c r="B235" s="21">
        <v>43500</v>
      </c>
      <c r="C235" s="19" t="s">
        <v>8</v>
      </c>
      <c r="D235" s="20">
        <v>139</v>
      </c>
      <c r="E235" s="28">
        <v>130</v>
      </c>
      <c r="F235" s="20">
        <v>371.05</v>
      </c>
      <c r="G235" s="20">
        <v>97.24</v>
      </c>
      <c r="H235" s="20">
        <v>0</v>
      </c>
      <c r="I235" s="20">
        <v>27.82</v>
      </c>
      <c r="J235" s="20">
        <v>0</v>
      </c>
      <c r="K235" s="20">
        <v>0</v>
      </c>
      <c r="L235" s="20">
        <v>0</v>
      </c>
      <c r="M235" s="20">
        <v>20</v>
      </c>
      <c r="N235" s="33">
        <f>(F235+G235-H235-I235-J235-K235-L235-M235)</f>
        <v>420.47</v>
      </c>
    </row>
    <row r="236" spans="1:14" s="3" customFormat="1" ht="12" x14ac:dyDescent="0.2">
      <c r="A236" s="19" t="s">
        <v>514</v>
      </c>
      <c r="B236" s="21">
        <v>43500</v>
      </c>
      <c r="C236" s="19" t="s">
        <v>4</v>
      </c>
      <c r="D236" s="20">
        <v>139</v>
      </c>
      <c r="E236" s="28">
        <v>130</v>
      </c>
      <c r="F236" s="20">
        <v>276.48</v>
      </c>
      <c r="G236" s="20">
        <v>48.62</v>
      </c>
      <c r="H236" s="20">
        <v>0</v>
      </c>
      <c r="I236" s="20">
        <v>20.73</v>
      </c>
      <c r="J236" s="20">
        <v>0</v>
      </c>
      <c r="K236" s="20">
        <v>18.75</v>
      </c>
      <c r="L236" s="20">
        <v>0</v>
      </c>
      <c r="M236" s="20">
        <v>0</v>
      </c>
      <c r="N236" s="33">
        <f>(F236+G236-H236-I236-J236-K236-L236-M236)</f>
        <v>285.62</v>
      </c>
    </row>
    <row r="237" spans="1:14" s="3" customFormat="1" ht="12" x14ac:dyDescent="0.2">
      <c r="A237" s="19" t="s">
        <v>199</v>
      </c>
      <c r="B237" s="21">
        <v>43132</v>
      </c>
      <c r="C237" s="19" t="s">
        <v>4</v>
      </c>
      <c r="D237" s="20">
        <v>139</v>
      </c>
      <c r="E237" s="28">
        <v>130</v>
      </c>
      <c r="F237" s="20">
        <v>372.64</v>
      </c>
      <c r="G237" s="20">
        <v>0</v>
      </c>
      <c r="H237" s="20">
        <v>0</v>
      </c>
      <c r="I237" s="20">
        <v>27.94</v>
      </c>
      <c r="J237" s="20">
        <v>0</v>
      </c>
      <c r="K237" s="20">
        <v>0</v>
      </c>
      <c r="L237" s="20">
        <v>0</v>
      </c>
      <c r="M237" s="20">
        <v>0</v>
      </c>
      <c r="N237" s="33">
        <f>(F237+G237-H237-I237-J237-K237-L237-M237)</f>
        <v>344.7</v>
      </c>
    </row>
    <row r="238" spans="1:14" s="3" customFormat="1" ht="12" x14ac:dyDescent="0.2">
      <c r="A238" s="19" t="s">
        <v>200</v>
      </c>
      <c r="B238" s="21">
        <v>43132</v>
      </c>
      <c r="C238" s="19" t="s">
        <v>4</v>
      </c>
      <c r="D238" s="20">
        <v>139</v>
      </c>
      <c r="E238" s="28">
        <v>130</v>
      </c>
      <c r="F238" s="20">
        <v>372.64</v>
      </c>
      <c r="G238" s="20">
        <v>0</v>
      </c>
      <c r="H238" s="20">
        <v>0</v>
      </c>
      <c r="I238" s="20">
        <v>27.94</v>
      </c>
      <c r="J238" s="20">
        <v>0</v>
      </c>
      <c r="K238" s="20">
        <v>22.36</v>
      </c>
      <c r="L238" s="20">
        <v>0</v>
      </c>
      <c r="M238" s="20">
        <v>20</v>
      </c>
      <c r="N238" s="33">
        <f>(F238+G238-H238-I238-J238-K238-L238-M238)</f>
        <v>302.33999999999997</v>
      </c>
    </row>
    <row r="239" spans="1:14" s="3" customFormat="1" ht="12" x14ac:dyDescent="0.2">
      <c r="A239" s="19" t="s">
        <v>201</v>
      </c>
      <c r="B239" s="21">
        <v>43132</v>
      </c>
      <c r="C239" s="19" t="s">
        <v>10</v>
      </c>
      <c r="D239" s="20">
        <v>139</v>
      </c>
      <c r="E239" s="28">
        <v>130</v>
      </c>
      <c r="F239" s="20">
        <v>374.23</v>
      </c>
      <c r="G239" s="20">
        <v>0</v>
      </c>
      <c r="H239" s="20">
        <v>0</v>
      </c>
      <c r="I239" s="20">
        <v>28.06</v>
      </c>
      <c r="J239" s="20">
        <v>0</v>
      </c>
      <c r="K239" s="20">
        <v>0</v>
      </c>
      <c r="L239" s="20">
        <v>0</v>
      </c>
      <c r="M239" s="20">
        <v>20</v>
      </c>
      <c r="N239" s="33">
        <f>(F239+G239-H239-I239-J239-K239-L239-M239)</f>
        <v>326.17</v>
      </c>
    </row>
    <row r="240" spans="1:14" s="3" customFormat="1" ht="12" x14ac:dyDescent="0.2">
      <c r="A240" s="19" t="s">
        <v>516</v>
      </c>
      <c r="B240" s="21">
        <v>43132</v>
      </c>
      <c r="C240" s="19" t="s">
        <v>4</v>
      </c>
      <c r="D240" s="20">
        <v>139</v>
      </c>
      <c r="E240" s="28">
        <v>130</v>
      </c>
      <c r="F240" s="20">
        <v>372.64</v>
      </c>
      <c r="G240" s="20">
        <v>0</v>
      </c>
      <c r="H240" s="20">
        <v>0</v>
      </c>
      <c r="I240" s="20">
        <v>27.94</v>
      </c>
      <c r="J240" s="20">
        <v>0</v>
      </c>
      <c r="K240" s="20">
        <v>0</v>
      </c>
      <c r="L240" s="20">
        <v>0</v>
      </c>
      <c r="M240" s="20">
        <v>20</v>
      </c>
      <c r="N240" s="33">
        <f>(F240+G240-H240-I240-J240-K240-L240-M240)</f>
        <v>324.7</v>
      </c>
    </row>
    <row r="241" spans="1:14" s="3" customFormat="1" ht="12" x14ac:dyDescent="0.2">
      <c r="A241" s="19" t="s">
        <v>517</v>
      </c>
      <c r="B241" s="21">
        <v>43132</v>
      </c>
      <c r="C241" s="19" t="s">
        <v>6</v>
      </c>
      <c r="D241" s="20">
        <v>139</v>
      </c>
      <c r="E241" s="28">
        <v>130</v>
      </c>
      <c r="F241" s="20">
        <v>369.46</v>
      </c>
      <c r="G241" s="20">
        <v>0</v>
      </c>
      <c r="H241" s="20">
        <v>0</v>
      </c>
      <c r="I241" s="20">
        <v>27.7</v>
      </c>
      <c r="J241" s="20">
        <v>0</v>
      </c>
      <c r="K241" s="20">
        <v>22.17</v>
      </c>
      <c r="L241" s="20">
        <v>0</v>
      </c>
      <c r="M241" s="20">
        <v>0</v>
      </c>
      <c r="N241" s="33">
        <f>(F241+G241-H241-I241-J241-K241-L241-M241)</f>
        <v>319.58999999999997</v>
      </c>
    </row>
    <row r="242" spans="1:14" s="3" customFormat="1" ht="12" x14ac:dyDescent="0.2">
      <c r="A242" s="19" t="s">
        <v>202</v>
      </c>
      <c r="B242" s="21">
        <v>43500</v>
      </c>
      <c r="C242" s="19" t="s">
        <v>8</v>
      </c>
      <c r="D242" s="20">
        <v>139</v>
      </c>
      <c r="E242" s="28">
        <v>130</v>
      </c>
      <c r="F242" s="20">
        <v>371.05</v>
      </c>
      <c r="G242" s="20">
        <v>97.24</v>
      </c>
      <c r="H242" s="20">
        <v>0</v>
      </c>
      <c r="I242" s="20">
        <v>27.82</v>
      </c>
      <c r="J242" s="20">
        <v>0</v>
      </c>
      <c r="K242" s="20">
        <v>22.26</v>
      </c>
      <c r="L242" s="20">
        <v>0</v>
      </c>
      <c r="M242" s="20">
        <v>0</v>
      </c>
      <c r="N242" s="33">
        <f>(F242+G242-H242-I242-J242-K242-L242-M242)</f>
        <v>418.21000000000004</v>
      </c>
    </row>
    <row r="243" spans="1:14" s="3" customFormat="1" ht="12" x14ac:dyDescent="0.2">
      <c r="A243" s="19" t="s">
        <v>203</v>
      </c>
      <c r="B243" s="21">
        <v>43196</v>
      </c>
      <c r="C243" s="19" t="s">
        <v>6</v>
      </c>
      <c r="D243" s="20">
        <v>139</v>
      </c>
      <c r="E243" s="28">
        <v>130</v>
      </c>
      <c r="F243" s="20">
        <v>369.46</v>
      </c>
      <c r="G243" s="20">
        <v>0</v>
      </c>
      <c r="H243" s="20">
        <v>0</v>
      </c>
      <c r="I243" s="20">
        <v>27.7</v>
      </c>
      <c r="J243" s="20">
        <v>0</v>
      </c>
      <c r="K243" s="20">
        <v>22.17</v>
      </c>
      <c r="L243" s="20">
        <v>0</v>
      </c>
      <c r="M243" s="20">
        <v>0</v>
      </c>
      <c r="N243" s="33">
        <f>(F243+G243-H243-I243-J243-K243-L243-M243)</f>
        <v>319.58999999999997</v>
      </c>
    </row>
    <row r="244" spans="1:14" s="3" customFormat="1" ht="12" x14ac:dyDescent="0.2">
      <c r="A244" s="19" t="s">
        <v>518</v>
      </c>
      <c r="B244" s="21">
        <v>43313</v>
      </c>
      <c r="C244" s="19" t="s">
        <v>10</v>
      </c>
      <c r="D244" s="20">
        <v>139</v>
      </c>
      <c r="E244" s="28">
        <v>130</v>
      </c>
      <c r="F244" s="20">
        <v>371.05</v>
      </c>
      <c r="G244" s="20">
        <v>0</v>
      </c>
      <c r="H244" s="20">
        <v>0</v>
      </c>
      <c r="I244" s="20">
        <v>27.82</v>
      </c>
      <c r="J244" s="20">
        <v>0</v>
      </c>
      <c r="K244" s="20">
        <v>22.26</v>
      </c>
      <c r="L244" s="20">
        <v>0</v>
      </c>
      <c r="M244" s="20">
        <v>20</v>
      </c>
      <c r="N244" s="33">
        <f>(F244+G244-H244-I244-J244-K244-L244-M244)</f>
        <v>300.97000000000003</v>
      </c>
    </row>
    <row r="245" spans="1:14" s="3" customFormat="1" ht="12" x14ac:dyDescent="0.2">
      <c r="A245" s="19" t="s">
        <v>204</v>
      </c>
      <c r="B245" s="21">
        <v>43132</v>
      </c>
      <c r="C245" s="19" t="s">
        <v>6</v>
      </c>
      <c r="D245" s="20">
        <v>139</v>
      </c>
      <c r="E245" s="28">
        <v>130</v>
      </c>
      <c r="F245" s="20">
        <v>1231.52</v>
      </c>
      <c r="G245" s="20">
        <v>0</v>
      </c>
      <c r="H245" s="20">
        <v>0</v>
      </c>
      <c r="I245" s="20">
        <v>95.15</v>
      </c>
      <c r="J245" s="20">
        <v>0</v>
      </c>
      <c r="K245" s="20">
        <v>0</v>
      </c>
      <c r="L245" s="20">
        <v>0</v>
      </c>
      <c r="M245" s="20">
        <v>0</v>
      </c>
      <c r="N245" s="33">
        <f>(F245+G245-H245-I245-J245-K245-L245-M245)</f>
        <v>1136.3699999999999</v>
      </c>
    </row>
    <row r="246" spans="1:14" s="3" customFormat="1" ht="12" x14ac:dyDescent="0.2">
      <c r="A246" s="19" t="s">
        <v>205</v>
      </c>
      <c r="B246" s="21">
        <v>43160</v>
      </c>
      <c r="C246" s="19" t="s">
        <v>6</v>
      </c>
      <c r="D246" s="20">
        <v>139</v>
      </c>
      <c r="E246" s="28">
        <v>130</v>
      </c>
      <c r="F246" s="20">
        <v>369.46</v>
      </c>
      <c r="G246" s="20">
        <v>0</v>
      </c>
      <c r="H246" s="20">
        <v>0</v>
      </c>
      <c r="I246" s="20">
        <v>27.7</v>
      </c>
      <c r="J246" s="20">
        <v>0</v>
      </c>
      <c r="K246" s="20">
        <v>22.17</v>
      </c>
      <c r="L246" s="20">
        <v>0</v>
      </c>
      <c r="M246" s="20">
        <v>0</v>
      </c>
      <c r="N246" s="33">
        <f>(F246+G246-H246-I246-J246-K246-L246-M246)</f>
        <v>319.58999999999997</v>
      </c>
    </row>
    <row r="247" spans="1:14" s="3" customFormat="1" ht="12" x14ac:dyDescent="0.2">
      <c r="A247" s="19" t="s">
        <v>206</v>
      </c>
      <c r="B247" s="21">
        <v>43592</v>
      </c>
      <c r="C247" s="19" t="s">
        <v>4</v>
      </c>
      <c r="D247" s="20">
        <v>139</v>
      </c>
      <c r="E247" s="28">
        <v>130</v>
      </c>
      <c r="F247" s="20">
        <v>372.64</v>
      </c>
      <c r="G247" s="20">
        <v>0</v>
      </c>
      <c r="H247" s="20">
        <v>0</v>
      </c>
      <c r="I247" s="20">
        <v>27.94</v>
      </c>
      <c r="J247" s="20">
        <v>0</v>
      </c>
      <c r="K247" s="20">
        <v>22.36</v>
      </c>
      <c r="L247" s="20">
        <v>0</v>
      </c>
      <c r="M247" s="20">
        <v>0</v>
      </c>
      <c r="N247" s="33">
        <f>(F247+G247-H247-I247-J247-K247-L247-M247)</f>
        <v>322.33999999999997</v>
      </c>
    </row>
    <row r="248" spans="1:14" s="3" customFormat="1" ht="12" x14ac:dyDescent="0.2">
      <c r="A248" s="19" t="s">
        <v>207</v>
      </c>
      <c r="B248" s="21">
        <v>43132</v>
      </c>
      <c r="C248" s="19" t="s">
        <v>4</v>
      </c>
      <c r="D248" s="20">
        <v>139</v>
      </c>
      <c r="E248" s="28">
        <v>130</v>
      </c>
      <c r="F248" s="20">
        <v>372.64</v>
      </c>
      <c r="G248" s="20">
        <v>48.62</v>
      </c>
      <c r="H248" s="20">
        <v>0</v>
      </c>
      <c r="I248" s="20">
        <v>27.94</v>
      </c>
      <c r="J248" s="20">
        <v>0</v>
      </c>
      <c r="K248" s="20">
        <v>0</v>
      </c>
      <c r="L248" s="20">
        <v>0</v>
      </c>
      <c r="M248" s="20">
        <v>20</v>
      </c>
      <c r="N248" s="33">
        <f>(F248+G248-H248-I248-J248-K248-L248-M248)</f>
        <v>373.32</v>
      </c>
    </row>
    <row r="249" spans="1:14" s="3" customFormat="1" ht="12" x14ac:dyDescent="0.2">
      <c r="A249" s="19" t="s">
        <v>208</v>
      </c>
      <c r="B249" s="21">
        <v>43132</v>
      </c>
      <c r="C249" s="19" t="s">
        <v>6</v>
      </c>
      <c r="D249" s="20">
        <v>139</v>
      </c>
      <c r="E249" s="28">
        <v>130</v>
      </c>
      <c r="F249" s="20">
        <v>369.46</v>
      </c>
      <c r="G249" s="20">
        <v>0</v>
      </c>
      <c r="H249" s="20">
        <v>0</v>
      </c>
      <c r="I249" s="20">
        <v>27.7</v>
      </c>
      <c r="J249" s="20">
        <v>0</v>
      </c>
      <c r="K249" s="20">
        <v>0</v>
      </c>
      <c r="L249" s="20">
        <v>0</v>
      </c>
      <c r="M249" s="20">
        <v>20</v>
      </c>
      <c r="N249" s="33">
        <f>(F249+G249-H249-I249-J249-K249-L249-M249)</f>
        <v>321.76</v>
      </c>
    </row>
    <row r="250" spans="1:14" s="3" customFormat="1" ht="12" x14ac:dyDescent="0.2">
      <c r="A250" s="19" t="s">
        <v>209</v>
      </c>
      <c r="B250" s="21">
        <v>43150</v>
      </c>
      <c r="C250" s="19" t="s">
        <v>6</v>
      </c>
      <c r="D250" s="20">
        <v>139</v>
      </c>
      <c r="E250" s="28">
        <v>130</v>
      </c>
      <c r="F250" s="20">
        <v>369.46</v>
      </c>
      <c r="G250" s="20">
        <v>0</v>
      </c>
      <c r="H250" s="20">
        <v>0</v>
      </c>
      <c r="I250" s="20">
        <v>27.7</v>
      </c>
      <c r="J250" s="20">
        <v>0</v>
      </c>
      <c r="K250" s="20">
        <v>0</v>
      </c>
      <c r="L250" s="20">
        <v>0</v>
      </c>
      <c r="M250" s="20">
        <v>0</v>
      </c>
      <c r="N250" s="33">
        <f>(F250+G250-H250-I250-J250-K250-L250-M250)</f>
        <v>341.76</v>
      </c>
    </row>
    <row r="251" spans="1:14" s="3" customFormat="1" ht="12" x14ac:dyDescent="0.2">
      <c r="A251" s="19" t="s">
        <v>210</v>
      </c>
      <c r="B251" s="21">
        <v>43727</v>
      </c>
      <c r="C251" s="19" t="s">
        <v>6</v>
      </c>
      <c r="D251" s="20">
        <v>139</v>
      </c>
      <c r="E251" s="28">
        <v>130</v>
      </c>
      <c r="F251" s="20">
        <v>369.46</v>
      </c>
      <c r="G251" s="20">
        <v>97.24</v>
      </c>
      <c r="H251" s="20">
        <v>0</v>
      </c>
      <c r="I251" s="20">
        <v>27.7</v>
      </c>
      <c r="J251" s="20">
        <v>0</v>
      </c>
      <c r="K251" s="20">
        <v>0</v>
      </c>
      <c r="L251" s="20">
        <v>0</v>
      </c>
      <c r="M251" s="20">
        <v>0</v>
      </c>
      <c r="N251" s="33">
        <f>(F251+G251-H251-I251-J251-K251-L251-M251)</f>
        <v>439</v>
      </c>
    </row>
    <row r="252" spans="1:14" s="3" customFormat="1" ht="12" x14ac:dyDescent="0.2">
      <c r="A252" s="19" t="s">
        <v>212</v>
      </c>
      <c r="B252" s="21">
        <v>43769</v>
      </c>
      <c r="C252" s="19" t="s">
        <v>4</v>
      </c>
      <c r="D252" s="20">
        <v>139</v>
      </c>
      <c r="E252" s="28">
        <v>130</v>
      </c>
      <c r="F252" s="20">
        <v>372.64</v>
      </c>
      <c r="G252" s="20">
        <v>0</v>
      </c>
      <c r="H252" s="20">
        <v>0</v>
      </c>
      <c r="I252" s="20">
        <v>27.94</v>
      </c>
      <c r="J252" s="20">
        <v>0</v>
      </c>
      <c r="K252" s="20">
        <v>0</v>
      </c>
      <c r="L252" s="20">
        <v>0</v>
      </c>
      <c r="M252" s="20">
        <v>0</v>
      </c>
      <c r="N252" s="33">
        <f>(F252+G252-H252-I252-J252-K252-L252-M252)</f>
        <v>344.7</v>
      </c>
    </row>
    <row r="253" spans="1:14" s="3" customFormat="1" ht="12" x14ac:dyDescent="0.2">
      <c r="A253" s="19" t="s">
        <v>213</v>
      </c>
      <c r="B253" s="21">
        <v>43132</v>
      </c>
      <c r="C253" s="19" t="s">
        <v>4</v>
      </c>
      <c r="D253" s="20">
        <v>139</v>
      </c>
      <c r="E253" s="28">
        <v>130</v>
      </c>
      <c r="F253" s="20">
        <v>372.64</v>
      </c>
      <c r="G253" s="20">
        <v>48.62</v>
      </c>
      <c r="H253" s="20">
        <v>0</v>
      </c>
      <c r="I253" s="20">
        <v>27.94</v>
      </c>
      <c r="J253" s="20">
        <v>0</v>
      </c>
      <c r="K253" s="20">
        <v>0</v>
      </c>
      <c r="L253" s="20">
        <v>0</v>
      </c>
      <c r="M253" s="20">
        <v>0</v>
      </c>
      <c r="N253" s="33">
        <f>(F253+G253-H253-I253-J253-K253-L253-M253)</f>
        <v>393.32</v>
      </c>
    </row>
    <row r="254" spans="1:14" s="3" customFormat="1" ht="12" x14ac:dyDescent="0.2">
      <c r="A254" s="19" t="s">
        <v>519</v>
      </c>
      <c r="B254" s="21">
        <v>43500</v>
      </c>
      <c r="C254" s="19" t="s">
        <v>4</v>
      </c>
      <c r="D254" s="20">
        <v>139</v>
      </c>
      <c r="E254" s="28">
        <v>130</v>
      </c>
      <c r="F254" s="20">
        <v>372.64</v>
      </c>
      <c r="G254" s="20">
        <v>0</v>
      </c>
      <c r="H254" s="20">
        <v>0</v>
      </c>
      <c r="I254" s="20">
        <v>27.94</v>
      </c>
      <c r="J254" s="20">
        <v>0</v>
      </c>
      <c r="K254" s="20">
        <v>0</v>
      </c>
      <c r="L254" s="20">
        <v>0</v>
      </c>
      <c r="M254" s="20">
        <v>0</v>
      </c>
      <c r="N254" s="33">
        <f>(F254+G254-H254-I254-J254-K254-L254-M254)</f>
        <v>344.7</v>
      </c>
    </row>
    <row r="255" spans="1:14" s="3" customFormat="1" ht="12" x14ac:dyDescent="0.2">
      <c r="A255" s="19" t="s">
        <v>520</v>
      </c>
      <c r="B255" s="21">
        <v>43185</v>
      </c>
      <c r="C255" s="19" t="s">
        <v>4</v>
      </c>
      <c r="D255" s="20">
        <v>139</v>
      </c>
      <c r="E255" s="28">
        <v>130</v>
      </c>
      <c r="F255" s="20">
        <v>372.64</v>
      </c>
      <c r="G255" s="20">
        <v>48.62</v>
      </c>
      <c r="H255" s="20">
        <v>0</v>
      </c>
      <c r="I255" s="20">
        <v>27.94</v>
      </c>
      <c r="J255" s="20">
        <v>0</v>
      </c>
      <c r="K255" s="20">
        <v>22.36</v>
      </c>
      <c r="L255" s="20">
        <v>0</v>
      </c>
      <c r="M255" s="20">
        <v>0</v>
      </c>
      <c r="N255" s="33">
        <f>(F255+G255-H255-I255-J255-K255-L255-M255)</f>
        <v>370.96</v>
      </c>
    </row>
    <row r="256" spans="1:14" s="3" customFormat="1" ht="12" x14ac:dyDescent="0.2">
      <c r="A256" s="19" t="s">
        <v>214</v>
      </c>
      <c r="B256" s="21">
        <v>43500</v>
      </c>
      <c r="C256" s="19" t="s">
        <v>8</v>
      </c>
      <c r="D256" s="20">
        <v>139</v>
      </c>
      <c r="E256" s="28">
        <v>130</v>
      </c>
      <c r="F256" s="20">
        <v>371.05</v>
      </c>
      <c r="G256" s="20">
        <v>48.62</v>
      </c>
      <c r="H256" s="20">
        <v>0</v>
      </c>
      <c r="I256" s="20">
        <v>27.82</v>
      </c>
      <c r="J256" s="20">
        <v>0</v>
      </c>
      <c r="K256" s="20">
        <v>22.26</v>
      </c>
      <c r="L256" s="20">
        <v>0</v>
      </c>
      <c r="M256" s="20">
        <v>0</v>
      </c>
      <c r="N256" s="33">
        <f>(F256+G256-H256-I256-J256-K256-L256-M256)</f>
        <v>369.59000000000003</v>
      </c>
    </row>
    <row r="257" spans="1:14" s="3" customFormat="1" ht="12" x14ac:dyDescent="0.2">
      <c r="A257" s="19" t="s">
        <v>215</v>
      </c>
      <c r="B257" s="21">
        <v>43690</v>
      </c>
      <c r="C257" s="19" t="s">
        <v>4</v>
      </c>
      <c r="D257" s="20">
        <v>139</v>
      </c>
      <c r="E257" s="28">
        <v>130</v>
      </c>
      <c r="F257" s="20">
        <v>372.64</v>
      </c>
      <c r="G257" s="20">
        <v>97.24</v>
      </c>
      <c r="H257" s="20">
        <v>0</v>
      </c>
      <c r="I257" s="20">
        <v>27.94</v>
      </c>
      <c r="J257" s="20">
        <v>0</v>
      </c>
      <c r="K257" s="20">
        <v>22.36</v>
      </c>
      <c r="L257" s="20">
        <v>0</v>
      </c>
      <c r="M257" s="20">
        <v>0</v>
      </c>
      <c r="N257" s="33">
        <f>(F257+G257-H257-I257-J257-K257-L257-M257)</f>
        <v>419.58</v>
      </c>
    </row>
    <row r="258" spans="1:14" s="3" customFormat="1" ht="12" x14ac:dyDescent="0.2">
      <c r="A258" s="19" t="s">
        <v>522</v>
      </c>
      <c r="B258" s="21">
        <v>43500</v>
      </c>
      <c r="C258" s="19" t="s">
        <v>4</v>
      </c>
      <c r="D258" s="20">
        <v>139</v>
      </c>
      <c r="E258" s="28">
        <v>130</v>
      </c>
      <c r="F258" s="20">
        <v>372.64</v>
      </c>
      <c r="G258" s="20">
        <v>0</v>
      </c>
      <c r="H258" s="20">
        <v>0</v>
      </c>
      <c r="I258" s="20">
        <v>27.94</v>
      </c>
      <c r="J258" s="20">
        <v>0</v>
      </c>
      <c r="K258" s="20">
        <v>0</v>
      </c>
      <c r="L258" s="20">
        <v>0</v>
      </c>
      <c r="M258" s="20">
        <v>0</v>
      </c>
      <c r="N258" s="33">
        <f>(F258+G258-H258-I258-J258-K258-L258-M258)</f>
        <v>344.7</v>
      </c>
    </row>
    <row r="259" spans="1:14" s="3" customFormat="1" ht="12" x14ac:dyDescent="0.2">
      <c r="A259" s="19" t="s">
        <v>523</v>
      </c>
      <c r="B259" s="21">
        <v>43132</v>
      </c>
      <c r="C259" s="19" t="s">
        <v>4</v>
      </c>
      <c r="D259" s="20">
        <v>139</v>
      </c>
      <c r="E259" s="28">
        <v>130</v>
      </c>
      <c r="F259" s="20">
        <v>372.64</v>
      </c>
      <c r="G259" s="20">
        <v>0</v>
      </c>
      <c r="H259" s="20">
        <v>0</v>
      </c>
      <c r="I259" s="20">
        <v>27.94</v>
      </c>
      <c r="J259" s="20">
        <v>0</v>
      </c>
      <c r="K259" s="20">
        <v>0</v>
      </c>
      <c r="L259" s="20">
        <v>0</v>
      </c>
      <c r="M259" s="20">
        <v>0</v>
      </c>
      <c r="N259" s="33">
        <f>(F259+G259-H259-I259-J259-K259-L259-M259)</f>
        <v>344.7</v>
      </c>
    </row>
    <row r="260" spans="1:14" s="3" customFormat="1" ht="12" x14ac:dyDescent="0.2">
      <c r="A260" s="19" t="s">
        <v>216</v>
      </c>
      <c r="B260" s="21">
        <v>43500</v>
      </c>
      <c r="C260" s="19" t="s">
        <v>8</v>
      </c>
      <c r="D260" s="20">
        <v>139</v>
      </c>
      <c r="E260" s="28">
        <v>130</v>
      </c>
      <c r="F260" s="20">
        <v>371.05</v>
      </c>
      <c r="G260" s="20">
        <v>145.86000000000001</v>
      </c>
      <c r="H260" s="20">
        <v>0</v>
      </c>
      <c r="I260" s="20">
        <v>27.82</v>
      </c>
      <c r="J260" s="20">
        <v>0</v>
      </c>
      <c r="K260" s="20">
        <v>0</v>
      </c>
      <c r="L260" s="20">
        <v>0</v>
      </c>
      <c r="M260" s="20">
        <v>20</v>
      </c>
      <c r="N260" s="33">
        <f>(F260+G260-H260-I260-J260-K260-L260-M260)</f>
        <v>469.09000000000009</v>
      </c>
    </row>
    <row r="261" spans="1:14" s="3" customFormat="1" ht="12" x14ac:dyDescent="0.2">
      <c r="A261" s="19" t="s">
        <v>217</v>
      </c>
      <c r="B261" s="21">
        <v>43557</v>
      </c>
      <c r="C261" s="19" t="s">
        <v>6</v>
      </c>
      <c r="D261" s="20">
        <v>139</v>
      </c>
      <c r="E261" s="28">
        <v>130</v>
      </c>
      <c r="F261" s="20">
        <v>369.46</v>
      </c>
      <c r="G261" s="20">
        <v>48.62</v>
      </c>
      <c r="H261" s="20">
        <v>0</v>
      </c>
      <c r="I261" s="20">
        <v>27.7</v>
      </c>
      <c r="J261" s="20">
        <v>0</v>
      </c>
      <c r="K261" s="20">
        <v>22.17</v>
      </c>
      <c r="L261" s="20">
        <v>0</v>
      </c>
      <c r="M261" s="20">
        <v>0</v>
      </c>
      <c r="N261" s="33">
        <f>(F261+G261-H261-I261-J261-K261-L261-M261)</f>
        <v>368.21</v>
      </c>
    </row>
    <row r="262" spans="1:14" s="3" customFormat="1" ht="12" x14ac:dyDescent="0.2">
      <c r="A262" s="19" t="s">
        <v>218</v>
      </c>
      <c r="B262" s="21">
        <v>43500</v>
      </c>
      <c r="C262" s="19" t="s">
        <v>8</v>
      </c>
      <c r="D262" s="20">
        <v>139</v>
      </c>
      <c r="E262" s="28">
        <v>130</v>
      </c>
      <c r="F262" s="20">
        <v>371.05</v>
      </c>
      <c r="G262" s="20">
        <v>145.86000000000001</v>
      </c>
      <c r="H262" s="20">
        <v>0</v>
      </c>
      <c r="I262" s="20">
        <v>27.82</v>
      </c>
      <c r="J262" s="20">
        <v>0</v>
      </c>
      <c r="K262" s="20">
        <v>22.26</v>
      </c>
      <c r="L262" s="20">
        <v>0</v>
      </c>
      <c r="M262" s="20">
        <v>0</v>
      </c>
      <c r="N262" s="33">
        <f>(F262+G262-H262-I262-J262-K262-L262-M262)</f>
        <v>466.8300000000001</v>
      </c>
    </row>
    <row r="263" spans="1:14" s="3" customFormat="1" ht="12" x14ac:dyDescent="0.2">
      <c r="A263" s="19" t="s">
        <v>524</v>
      </c>
      <c r="B263" s="21">
        <v>43500</v>
      </c>
      <c r="C263" s="19" t="s">
        <v>4</v>
      </c>
      <c r="D263" s="20">
        <v>139</v>
      </c>
      <c r="E263" s="28">
        <v>130</v>
      </c>
      <c r="F263" s="20">
        <v>372.64</v>
      </c>
      <c r="G263" s="20">
        <v>48.62</v>
      </c>
      <c r="H263" s="20">
        <v>0</v>
      </c>
      <c r="I263" s="20">
        <v>27.94</v>
      </c>
      <c r="J263" s="20">
        <v>0</v>
      </c>
      <c r="K263" s="20">
        <v>0</v>
      </c>
      <c r="L263" s="20">
        <v>0</v>
      </c>
      <c r="M263" s="20">
        <v>0</v>
      </c>
      <c r="N263" s="33">
        <f>(F263+G263-H263-I263-J263-K263-L263-M263)</f>
        <v>393.32</v>
      </c>
    </row>
    <row r="264" spans="1:14" s="3" customFormat="1" ht="12" x14ac:dyDescent="0.2">
      <c r="A264" s="19" t="s">
        <v>219</v>
      </c>
      <c r="B264" s="21">
        <v>43132</v>
      </c>
      <c r="C264" s="19" t="s">
        <v>4</v>
      </c>
      <c r="D264" s="20">
        <v>139</v>
      </c>
      <c r="E264" s="28">
        <v>130</v>
      </c>
      <c r="F264" s="20">
        <v>372.64</v>
      </c>
      <c r="G264" s="20">
        <v>0</v>
      </c>
      <c r="H264" s="20">
        <v>0</v>
      </c>
      <c r="I264" s="20">
        <v>27.94</v>
      </c>
      <c r="J264" s="20">
        <v>0</v>
      </c>
      <c r="K264" s="20">
        <v>0</v>
      </c>
      <c r="L264" s="20">
        <v>0</v>
      </c>
      <c r="M264" s="20">
        <v>20</v>
      </c>
      <c r="N264" s="33">
        <f>(F264+G264-H264-I264-J264-K264-L264-M264)</f>
        <v>324.7</v>
      </c>
    </row>
    <row r="265" spans="1:14" s="3" customFormat="1" ht="12" x14ac:dyDescent="0.2">
      <c r="A265" s="19" t="s">
        <v>525</v>
      </c>
      <c r="B265" s="21">
        <v>43500</v>
      </c>
      <c r="C265" s="19" t="s">
        <v>4</v>
      </c>
      <c r="D265" s="20">
        <v>139</v>
      </c>
      <c r="E265" s="28">
        <v>130</v>
      </c>
      <c r="F265" s="20">
        <v>372.64</v>
      </c>
      <c r="G265" s="20">
        <v>0</v>
      </c>
      <c r="H265" s="20">
        <v>0</v>
      </c>
      <c r="I265" s="20">
        <v>27.94</v>
      </c>
      <c r="J265" s="20">
        <v>0</v>
      </c>
      <c r="K265" s="20">
        <v>0</v>
      </c>
      <c r="L265" s="20">
        <v>0</v>
      </c>
      <c r="M265" s="20">
        <v>0</v>
      </c>
      <c r="N265" s="33">
        <f>(F265+G265-H265-I265-J265-K265-L265-M265)</f>
        <v>344.7</v>
      </c>
    </row>
    <row r="266" spans="1:14" s="3" customFormat="1" ht="12" x14ac:dyDescent="0.2">
      <c r="A266" s="19" t="s">
        <v>220</v>
      </c>
      <c r="B266" s="21">
        <v>43132</v>
      </c>
      <c r="C266" s="19" t="s">
        <v>4</v>
      </c>
      <c r="D266" s="20">
        <v>139</v>
      </c>
      <c r="E266" s="28">
        <v>130</v>
      </c>
      <c r="F266" s="20">
        <v>372.64</v>
      </c>
      <c r="G266" s="20">
        <v>0</v>
      </c>
      <c r="H266" s="20">
        <v>0</v>
      </c>
      <c r="I266" s="20">
        <v>27.94</v>
      </c>
      <c r="J266" s="20">
        <v>0</v>
      </c>
      <c r="K266" s="20">
        <v>0</v>
      </c>
      <c r="L266" s="20">
        <v>0</v>
      </c>
      <c r="M266" s="20">
        <v>20</v>
      </c>
      <c r="N266" s="33">
        <f>(F266+G266-H266-I266-J266-K266-L266-M266)</f>
        <v>324.7</v>
      </c>
    </row>
    <row r="267" spans="1:14" s="3" customFormat="1" ht="12" x14ac:dyDescent="0.2">
      <c r="A267" s="19" t="s">
        <v>221</v>
      </c>
      <c r="B267" s="21">
        <v>43132</v>
      </c>
      <c r="C267" s="19" t="s">
        <v>4</v>
      </c>
      <c r="D267" s="20">
        <v>139</v>
      </c>
      <c r="E267" s="28">
        <v>130</v>
      </c>
      <c r="F267" s="20">
        <v>372.64</v>
      </c>
      <c r="G267" s="20">
        <v>97.24</v>
      </c>
      <c r="H267" s="20">
        <v>0</v>
      </c>
      <c r="I267" s="20">
        <v>27.94</v>
      </c>
      <c r="J267" s="20">
        <v>0</v>
      </c>
      <c r="K267" s="20">
        <v>22.36</v>
      </c>
      <c r="L267" s="20">
        <v>0</v>
      </c>
      <c r="M267" s="20">
        <v>0</v>
      </c>
      <c r="N267" s="33">
        <f>(F267+G267-H267-I267-J267-K267-L267-M267)</f>
        <v>419.58</v>
      </c>
    </row>
    <row r="268" spans="1:14" s="3" customFormat="1" ht="12" x14ac:dyDescent="0.2">
      <c r="A268" s="19" t="s">
        <v>222</v>
      </c>
      <c r="B268" s="21">
        <v>43132</v>
      </c>
      <c r="C268" s="19" t="s">
        <v>4</v>
      </c>
      <c r="D268" s="20">
        <v>139</v>
      </c>
      <c r="E268" s="28">
        <v>130</v>
      </c>
      <c r="F268" s="20">
        <v>372.64</v>
      </c>
      <c r="G268" s="20">
        <v>97.24</v>
      </c>
      <c r="H268" s="20">
        <v>0</v>
      </c>
      <c r="I268" s="20">
        <v>27.94</v>
      </c>
      <c r="J268" s="20">
        <v>0</v>
      </c>
      <c r="K268" s="20">
        <v>0</v>
      </c>
      <c r="L268" s="20">
        <v>0</v>
      </c>
      <c r="M268" s="20">
        <v>0</v>
      </c>
      <c r="N268" s="33">
        <f>(F268+G268-H268-I268-J268-K268-L268-M268)</f>
        <v>441.94</v>
      </c>
    </row>
    <row r="269" spans="1:14" s="3" customFormat="1" ht="12" x14ac:dyDescent="0.2">
      <c r="A269" s="19" t="s">
        <v>223</v>
      </c>
      <c r="B269" s="21">
        <v>43132</v>
      </c>
      <c r="C269" s="19" t="s">
        <v>4</v>
      </c>
      <c r="D269" s="20">
        <v>139</v>
      </c>
      <c r="E269" s="28">
        <v>130</v>
      </c>
      <c r="F269" s="20">
        <v>372.64</v>
      </c>
      <c r="G269" s="20">
        <v>48.62</v>
      </c>
      <c r="H269" s="20">
        <v>0</v>
      </c>
      <c r="I269" s="20">
        <v>27.94</v>
      </c>
      <c r="J269" s="20">
        <v>0</v>
      </c>
      <c r="K269" s="20">
        <v>0</v>
      </c>
      <c r="L269" s="20">
        <v>0</v>
      </c>
      <c r="M269" s="20">
        <v>20</v>
      </c>
      <c r="N269" s="33">
        <f>(F269+G269-H269-I269-J269-K269-L269-M269)</f>
        <v>373.32</v>
      </c>
    </row>
    <row r="270" spans="1:14" s="3" customFormat="1" ht="12" x14ac:dyDescent="0.2">
      <c r="A270" s="19" t="s">
        <v>224</v>
      </c>
      <c r="B270" s="21">
        <v>43543</v>
      </c>
      <c r="C270" s="19" t="s">
        <v>6</v>
      </c>
      <c r="D270" s="20">
        <v>139</v>
      </c>
      <c r="E270" s="28">
        <v>130</v>
      </c>
      <c r="F270" s="20">
        <v>369.46</v>
      </c>
      <c r="G270" s="20">
        <v>0</v>
      </c>
      <c r="H270" s="20">
        <v>0</v>
      </c>
      <c r="I270" s="20">
        <v>27.7</v>
      </c>
      <c r="J270" s="20">
        <v>0</v>
      </c>
      <c r="K270" s="20">
        <v>0</v>
      </c>
      <c r="L270" s="20">
        <v>0</v>
      </c>
      <c r="M270" s="20">
        <v>20</v>
      </c>
      <c r="N270" s="33">
        <f>(F270+G270-H270-I270-J270-K270-L270-M270)</f>
        <v>321.76</v>
      </c>
    </row>
    <row r="271" spans="1:14" s="3" customFormat="1" ht="12" x14ac:dyDescent="0.2">
      <c r="A271" s="19" t="s">
        <v>527</v>
      </c>
      <c r="B271" s="21">
        <v>43500</v>
      </c>
      <c r="C271" s="19" t="s">
        <v>4</v>
      </c>
      <c r="D271" s="20">
        <v>139</v>
      </c>
      <c r="E271" s="28">
        <v>130</v>
      </c>
      <c r="F271" s="20">
        <v>372.64</v>
      </c>
      <c r="G271" s="20">
        <v>48.62</v>
      </c>
      <c r="H271" s="20">
        <v>0</v>
      </c>
      <c r="I271" s="20">
        <v>27.94</v>
      </c>
      <c r="J271" s="20">
        <v>0</v>
      </c>
      <c r="K271" s="20">
        <v>0</v>
      </c>
      <c r="L271" s="20">
        <v>0</v>
      </c>
      <c r="M271" s="20">
        <v>0</v>
      </c>
      <c r="N271" s="33">
        <f>(F271+G271-H271-I271-J271-K271-L271-M271)</f>
        <v>393.32</v>
      </c>
    </row>
    <row r="272" spans="1:14" s="3" customFormat="1" ht="12" x14ac:dyDescent="0.2">
      <c r="A272" s="19" t="s">
        <v>225</v>
      </c>
      <c r="B272" s="21">
        <v>43587</v>
      </c>
      <c r="C272" s="19" t="s">
        <v>4</v>
      </c>
      <c r="D272" s="20">
        <v>139</v>
      </c>
      <c r="E272" s="28">
        <v>130</v>
      </c>
      <c r="F272" s="20">
        <v>372.64</v>
      </c>
      <c r="G272" s="20">
        <v>97.24</v>
      </c>
      <c r="H272" s="20">
        <v>0</v>
      </c>
      <c r="I272" s="20">
        <v>27.94</v>
      </c>
      <c r="J272" s="20">
        <v>0</v>
      </c>
      <c r="K272" s="20">
        <v>0</v>
      </c>
      <c r="L272" s="20">
        <v>0</v>
      </c>
      <c r="M272" s="20">
        <v>20</v>
      </c>
      <c r="N272" s="33">
        <f>(F272+G272-H272-I272-J272-K272-L272-M272)</f>
        <v>421.94</v>
      </c>
    </row>
    <row r="273" spans="1:14" s="3" customFormat="1" ht="12" x14ac:dyDescent="0.2">
      <c r="A273" s="19" t="s">
        <v>226</v>
      </c>
      <c r="B273" s="21">
        <v>43132</v>
      </c>
      <c r="C273" s="19" t="s">
        <v>6</v>
      </c>
      <c r="D273" s="20">
        <v>139</v>
      </c>
      <c r="E273" s="28">
        <v>130</v>
      </c>
      <c r="F273" s="20">
        <v>369.46</v>
      </c>
      <c r="G273" s="20">
        <v>48.62</v>
      </c>
      <c r="H273" s="20">
        <v>0</v>
      </c>
      <c r="I273" s="20">
        <v>27.7</v>
      </c>
      <c r="J273" s="20">
        <v>0</v>
      </c>
      <c r="K273" s="20">
        <v>22.17</v>
      </c>
      <c r="L273" s="20">
        <v>0</v>
      </c>
      <c r="M273" s="20">
        <v>20</v>
      </c>
      <c r="N273" s="33">
        <f>(F273+G273-H273-I273-J273-K273-L273-M273)</f>
        <v>348.21</v>
      </c>
    </row>
    <row r="274" spans="1:14" s="3" customFormat="1" ht="12" x14ac:dyDescent="0.2">
      <c r="A274" s="19" t="s">
        <v>227</v>
      </c>
      <c r="B274" s="21">
        <v>43500</v>
      </c>
      <c r="C274" s="19" t="s">
        <v>8</v>
      </c>
      <c r="D274" s="20">
        <v>139</v>
      </c>
      <c r="E274" s="28">
        <v>130</v>
      </c>
      <c r="F274" s="20">
        <v>371.05</v>
      </c>
      <c r="G274" s="20">
        <v>0</v>
      </c>
      <c r="H274" s="20">
        <v>0</v>
      </c>
      <c r="I274" s="20">
        <v>27.82</v>
      </c>
      <c r="J274" s="20">
        <v>0</v>
      </c>
      <c r="K274" s="20">
        <v>0</v>
      </c>
      <c r="L274" s="20">
        <v>0</v>
      </c>
      <c r="M274" s="20">
        <v>20</v>
      </c>
      <c r="N274" s="33">
        <f>(F274+G274-H274-I274-J274-K274-L274-M274)</f>
        <v>323.23</v>
      </c>
    </row>
    <row r="275" spans="1:14" s="3" customFormat="1" ht="12" x14ac:dyDescent="0.2">
      <c r="A275" s="19" t="s">
        <v>457</v>
      </c>
      <c r="B275" s="21">
        <v>43500</v>
      </c>
      <c r="C275" s="19" t="s">
        <v>4</v>
      </c>
      <c r="D275" s="20">
        <v>139</v>
      </c>
      <c r="E275" s="28">
        <v>130</v>
      </c>
      <c r="F275" s="20">
        <v>372.64</v>
      </c>
      <c r="G275" s="20">
        <v>0</v>
      </c>
      <c r="H275" s="20">
        <v>0</v>
      </c>
      <c r="I275" s="20">
        <v>27.94</v>
      </c>
      <c r="J275" s="20">
        <v>0</v>
      </c>
      <c r="K275" s="20">
        <v>0</v>
      </c>
      <c r="L275" s="20">
        <v>0</v>
      </c>
      <c r="M275" s="20">
        <v>0</v>
      </c>
      <c r="N275" s="33">
        <f>(F275+G275-H275-I275-J275-K275-L275-M275)</f>
        <v>344.7</v>
      </c>
    </row>
    <row r="276" spans="1:14" s="3" customFormat="1" ht="12" x14ac:dyDescent="0.2">
      <c r="A276" s="19" t="s">
        <v>228</v>
      </c>
      <c r="B276" s="21">
        <v>43500</v>
      </c>
      <c r="C276" s="19" t="s">
        <v>4</v>
      </c>
      <c r="D276" s="20">
        <v>139</v>
      </c>
      <c r="E276" s="28">
        <v>130</v>
      </c>
      <c r="F276" s="20">
        <v>372.64</v>
      </c>
      <c r="G276" s="20">
        <v>0</v>
      </c>
      <c r="H276" s="20">
        <v>0</v>
      </c>
      <c r="I276" s="20">
        <v>27.94</v>
      </c>
      <c r="J276" s="20">
        <v>0</v>
      </c>
      <c r="K276" s="20">
        <v>0</v>
      </c>
      <c r="L276" s="20">
        <v>0</v>
      </c>
      <c r="M276" s="20">
        <v>0</v>
      </c>
      <c r="N276" s="33">
        <f>(F276+G276-H276-I276-J276-K276-L276-M276)</f>
        <v>344.7</v>
      </c>
    </row>
    <row r="277" spans="1:14" s="3" customFormat="1" ht="12" x14ac:dyDescent="0.2">
      <c r="A277" s="19" t="s">
        <v>229</v>
      </c>
      <c r="B277" s="21">
        <v>43500</v>
      </c>
      <c r="C277" s="19" t="s">
        <v>4</v>
      </c>
      <c r="D277" s="20">
        <v>139</v>
      </c>
      <c r="E277" s="28">
        <v>130</v>
      </c>
      <c r="F277" s="20">
        <v>372.64</v>
      </c>
      <c r="G277" s="20">
        <v>0</v>
      </c>
      <c r="H277" s="20">
        <v>0</v>
      </c>
      <c r="I277" s="20">
        <v>27.94</v>
      </c>
      <c r="J277" s="20">
        <v>0</v>
      </c>
      <c r="K277" s="20">
        <v>22.36</v>
      </c>
      <c r="L277" s="20">
        <v>0</v>
      </c>
      <c r="M277" s="20">
        <v>0</v>
      </c>
      <c r="N277" s="33">
        <f>(F277+G277-H277-I277-J277-K277-L277-M277)</f>
        <v>322.33999999999997</v>
      </c>
    </row>
    <row r="278" spans="1:14" s="3" customFormat="1" ht="12" x14ac:dyDescent="0.2">
      <c r="A278" s="19" t="s">
        <v>230</v>
      </c>
      <c r="B278" s="21">
        <v>43500</v>
      </c>
      <c r="C278" s="19" t="s">
        <v>4</v>
      </c>
      <c r="D278" s="20">
        <v>139</v>
      </c>
      <c r="E278" s="28">
        <v>130</v>
      </c>
      <c r="F278" s="20">
        <v>372.64</v>
      </c>
      <c r="G278" s="20">
        <v>0</v>
      </c>
      <c r="H278" s="20">
        <v>0</v>
      </c>
      <c r="I278" s="20">
        <v>27.94</v>
      </c>
      <c r="J278" s="20">
        <v>0</v>
      </c>
      <c r="K278" s="20">
        <v>22.36</v>
      </c>
      <c r="L278" s="20">
        <v>0</v>
      </c>
      <c r="M278" s="20">
        <v>20</v>
      </c>
      <c r="N278" s="33">
        <f>(F278+G278-H278-I278-J278-K278-L278-M278)</f>
        <v>302.33999999999997</v>
      </c>
    </row>
    <row r="279" spans="1:14" s="3" customFormat="1" ht="12" x14ac:dyDescent="0.2">
      <c r="A279" s="19" t="s">
        <v>231</v>
      </c>
      <c r="B279" s="21">
        <v>43553</v>
      </c>
      <c r="C279" s="19" t="s">
        <v>4</v>
      </c>
      <c r="D279" s="20">
        <v>139</v>
      </c>
      <c r="E279" s="28">
        <v>130</v>
      </c>
      <c r="F279" s="20">
        <v>372.64</v>
      </c>
      <c r="G279" s="20">
        <v>0</v>
      </c>
      <c r="H279" s="20">
        <v>0</v>
      </c>
      <c r="I279" s="20">
        <v>27.94</v>
      </c>
      <c r="J279" s="20">
        <v>0</v>
      </c>
      <c r="K279" s="20">
        <v>22.36</v>
      </c>
      <c r="L279" s="20">
        <v>0</v>
      </c>
      <c r="M279" s="20">
        <v>0</v>
      </c>
      <c r="N279" s="33">
        <f>(F279+G279-H279-I279-J279-K279-L279-M279)</f>
        <v>322.33999999999997</v>
      </c>
    </row>
    <row r="280" spans="1:14" s="3" customFormat="1" ht="12" x14ac:dyDescent="0.2">
      <c r="A280" s="19" t="s">
        <v>232</v>
      </c>
      <c r="B280" s="21">
        <v>43132</v>
      </c>
      <c r="C280" s="19" t="s">
        <v>10</v>
      </c>
      <c r="D280" s="20">
        <v>139</v>
      </c>
      <c r="E280" s="28">
        <v>130</v>
      </c>
      <c r="F280" s="20">
        <v>374.23</v>
      </c>
      <c r="G280" s="20">
        <v>0</v>
      </c>
      <c r="H280" s="20">
        <v>0</v>
      </c>
      <c r="I280" s="20">
        <v>28.06</v>
      </c>
      <c r="J280" s="20">
        <v>0</v>
      </c>
      <c r="K280" s="20">
        <v>0</v>
      </c>
      <c r="L280" s="20">
        <v>0</v>
      </c>
      <c r="M280" s="20">
        <v>0</v>
      </c>
      <c r="N280" s="33">
        <f>(F280+G280-H280-I280-J280-K280-L280-M280)</f>
        <v>346.17</v>
      </c>
    </row>
    <row r="281" spans="1:14" s="3" customFormat="1" ht="12" x14ac:dyDescent="0.2">
      <c r="A281" s="19" t="s">
        <v>233</v>
      </c>
      <c r="B281" s="21">
        <v>43689</v>
      </c>
      <c r="C281" s="19" t="s">
        <v>4</v>
      </c>
      <c r="D281" s="20">
        <v>139</v>
      </c>
      <c r="E281" s="28">
        <v>130</v>
      </c>
      <c r="F281" s="20">
        <v>372.64</v>
      </c>
      <c r="G281" s="20">
        <v>0</v>
      </c>
      <c r="H281" s="20">
        <v>0</v>
      </c>
      <c r="I281" s="20">
        <v>27.94</v>
      </c>
      <c r="J281" s="20">
        <v>0</v>
      </c>
      <c r="K281" s="20">
        <v>22.36</v>
      </c>
      <c r="L281" s="20">
        <v>0</v>
      </c>
      <c r="M281" s="20">
        <v>20</v>
      </c>
      <c r="N281" s="33">
        <f>(F281+G281-H281-I281-J281-K281-L281-M281)</f>
        <v>302.33999999999997</v>
      </c>
    </row>
    <row r="282" spans="1:14" s="3" customFormat="1" ht="12" x14ac:dyDescent="0.2">
      <c r="A282" s="19" t="s">
        <v>234</v>
      </c>
      <c r="B282" s="21">
        <v>43727</v>
      </c>
      <c r="C282" s="19" t="s">
        <v>4</v>
      </c>
      <c r="D282" s="20">
        <v>139</v>
      </c>
      <c r="E282" s="28">
        <v>130</v>
      </c>
      <c r="F282" s="20">
        <v>372.64</v>
      </c>
      <c r="G282" s="20">
        <v>0</v>
      </c>
      <c r="H282" s="20">
        <v>0</v>
      </c>
      <c r="I282" s="20">
        <v>27.94</v>
      </c>
      <c r="J282" s="20">
        <v>0</v>
      </c>
      <c r="K282" s="20">
        <v>22.36</v>
      </c>
      <c r="L282" s="20">
        <v>0</v>
      </c>
      <c r="M282" s="20">
        <v>0</v>
      </c>
      <c r="N282" s="33">
        <f>(F282+G282-H282-I282-J282-K282-L282-M282)</f>
        <v>322.33999999999997</v>
      </c>
    </row>
    <row r="283" spans="1:14" s="3" customFormat="1" ht="12" x14ac:dyDescent="0.2">
      <c r="A283" s="19" t="s">
        <v>235</v>
      </c>
      <c r="B283" s="21">
        <v>43592</v>
      </c>
      <c r="C283" s="19" t="s">
        <v>4</v>
      </c>
      <c r="D283" s="20">
        <v>139</v>
      </c>
      <c r="E283" s="28">
        <v>130</v>
      </c>
      <c r="F283" s="20">
        <v>372.64</v>
      </c>
      <c r="G283" s="20">
        <v>0</v>
      </c>
      <c r="H283" s="20">
        <v>0</v>
      </c>
      <c r="I283" s="20">
        <v>27.94</v>
      </c>
      <c r="J283" s="20">
        <v>0</v>
      </c>
      <c r="K283" s="20">
        <v>22.36</v>
      </c>
      <c r="L283" s="20">
        <v>0</v>
      </c>
      <c r="M283" s="20">
        <v>0</v>
      </c>
      <c r="N283" s="33">
        <f>(F283+G283-H283-I283-J283-K283-L283-M283)</f>
        <v>322.33999999999997</v>
      </c>
    </row>
    <row r="284" spans="1:14" s="3" customFormat="1" ht="12" x14ac:dyDescent="0.2">
      <c r="A284" s="19" t="s">
        <v>528</v>
      </c>
      <c r="B284" s="21">
        <v>43808</v>
      </c>
      <c r="C284" s="19" t="s">
        <v>4</v>
      </c>
      <c r="D284" s="20">
        <v>139</v>
      </c>
      <c r="E284" s="28">
        <v>130</v>
      </c>
      <c r="F284" s="20">
        <v>372.64</v>
      </c>
      <c r="G284" s="20">
        <v>0</v>
      </c>
      <c r="H284" s="20">
        <v>0</v>
      </c>
      <c r="I284" s="20">
        <v>27.94</v>
      </c>
      <c r="J284" s="20">
        <v>0</v>
      </c>
      <c r="K284" s="20">
        <v>22.36</v>
      </c>
      <c r="L284" s="20">
        <v>0</v>
      </c>
      <c r="M284" s="20">
        <v>0</v>
      </c>
      <c r="N284" s="33">
        <f>(F284+G284-H284-I284-J284-K284-L284-M284)</f>
        <v>322.33999999999997</v>
      </c>
    </row>
    <row r="285" spans="1:14" s="3" customFormat="1" ht="12" x14ac:dyDescent="0.2">
      <c r="A285" s="19" t="s">
        <v>529</v>
      </c>
      <c r="B285" s="21">
        <v>43734</v>
      </c>
      <c r="C285" s="19" t="s">
        <v>4</v>
      </c>
      <c r="D285" s="20">
        <v>139</v>
      </c>
      <c r="E285" s="28">
        <v>130</v>
      </c>
      <c r="F285" s="20">
        <v>372.64</v>
      </c>
      <c r="G285" s="20">
        <v>48.62</v>
      </c>
      <c r="H285" s="20">
        <v>0</v>
      </c>
      <c r="I285" s="20">
        <v>27.94</v>
      </c>
      <c r="J285" s="20">
        <v>0</v>
      </c>
      <c r="K285" s="20">
        <v>0</v>
      </c>
      <c r="L285" s="20">
        <v>0</v>
      </c>
      <c r="M285" s="20">
        <v>0</v>
      </c>
      <c r="N285" s="33">
        <f>(F285+G285-H285-I285-J285-K285-L285-M285)</f>
        <v>393.32</v>
      </c>
    </row>
    <row r="286" spans="1:14" s="3" customFormat="1" ht="12" x14ac:dyDescent="0.2">
      <c r="A286" s="19" t="s">
        <v>530</v>
      </c>
      <c r="B286" s="21">
        <v>43132</v>
      </c>
      <c r="C286" s="19" t="s">
        <v>4</v>
      </c>
      <c r="D286" s="20">
        <v>139</v>
      </c>
      <c r="E286" s="28">
        <v>130</v>
      </c>
      <c r="F286" s="20">
        <v>372.64</v>
      </c>
      <c r="G286" s="20">
        <v>0</v>
      </c>
      <c r="H286" s="20">
        <v>0</v>
      </c>
      <c r="I286" s="20">
        <v>27.94</v>
      </c>
      <c r="J286" s="20">
        <v>0</v>
      </c>
      <c r="K286" s="20">
        <v>22.36</v>
      </c>
      <c r="L286" s="20">
        <v>0</v>
      </c>
      <c r="M286" s="20">
        <v>0</v>
      </c>
      <c r="N286" s="33">
        <f>(F286+G286-H286-I286-J286-K286-L286-M286)</f>
        <v>322.33999999999997</v>
      </c>
    </row>
    <row r="287" spans="1:14" s="3" customFormat="1" ht="12" x14ac:dyDescent="0.2">
      <c r="A287" s="19" t="s">
        <v>236</v>
      </c>
      <c r="B287" s="21">
        <v>43132</v>
      </c>
      <c r="C287" s="19" t="s">
        <v>6</v>
      </c>
      <c r="D287" s="20">
        <v>139</v>
      </c>
      <c r="E287" s="28">
        <v>130</v>
      </c>
      <c r="F287" s="20">
        <v>369.46</v>
      </c>
      <c r="G287" s="20">
        <v>0</v>
      </c>
      <c r="H287" s="20">
        <v>0</v>
      </c>
      <c r="I287" s="20">
        <v>27.7</v>
      </c>
      <c r="J287" s="20">
        <v>0</v>
      </c>
      <c r="K287" s="20">
        <v>0</v>
      </c>
      <c r="L287" s="20">
        <v>0</v>
      </c>
      <c r="M287" s="20">
        <v>0</v>
      </c>
      <c r="N287" s="33">
        <f>(F287+G287-H287-I287-J287-K287-L287-M287)</f>
        <v>341.76</v>
      </c>
    </row>
    <row r="288" spans="1:14" s="3" customFormat="1" ht="12" x14ac:dyDescent="0.2">
      <c r="A288" s="19" t="s">
        <v>237</v>
      </c>
      <c r="B288" s="21">
        <v>43132</v>
      </c>
      <c r="C288" s="19" t="s">
        <v>4</v>
      </c>
      <c r="D288" s="20">
        <v>139</v>
      </c>
      <c r="E288" s="28">
        <v>130</v>
      </c>
      <c r="F288" s="20">
        <v>372.64</v>
      </c>
      <c r="G288" s="20">
        <v>0</v>
      </c>
      <c r="H288" s="20">
        <v>0</v>
      </c>
      <c r="I288" s="20">
        <v>27.94</v>
      </c>
      <c r="J288" s="20">
        <v>0</v>
      </c>
      <c r="K288" s="20">
        <v>22.36</v>
      </c>
      <c r="L288" s="20">
        <v>0</v>
      </c>
      <c r="M288" s="20">
        <v>20</v>
      </c>
      <c r="N288" s="33">
        <f>(F288+G288-H288-I288-J288-K288-L288-M288)</f>
        <v>302.33999999999997</v>
      </c>
    </row>
    <row r="289" spans="1:14" s="3" customFormat="1" ht="12" x14ac:dyDescent="0.2">
      <c r="A289" s="19" t="s">
        <v>410</v>
      </c>
      <c r="B289" s="21">
        <v>43132</v>
      </c>
      <c r="C289" s="19" t="s">
        <v>4</v>
      </c>
      <c r="D289" s="20">
        <v>139</v>
      </c>
      <c r="E289" s="28">
        <v>130</v>
      </c>
      <c r="F289" s="20">
        <v>372.64</v>
      </c>
      <c r="G289" s="20">
        <v>0</v>
      </c>
      <c r="H289" s="20">
        <v>0</v>
      </c>
      <c r="I289" s="20">
        <v>27.94</v>
      </c>
      <c r="J289" s="20">
        <v>0</v>
      </c>
      <c r="K289" s="20">
        <v>22.36</v>
      </c>
      <c r="L289" s="20">
        <v>0</v>
      </c>
      <c r="M289" s="20">
        <v>20</v>
      </c>
      <c r="N289" s="33">
        <f>(F289+G289-H289-I289-J289-K289-L289-M289)</f>
        <v>302.33999999999997</v>
      </c>
    </row>
    <row r="290" spans="1:14" s="3" customFormat="1" ht="12" x14ac:dyDescent="0.2">
      <c r="A290" s="19" t="s">
        <v>459</v>
      </c>
      <c r="B290" s="21">
        <v>43132</v>
      </c>
      <c r="C290" s="19" t="s">
        <v>4</v>
      </c>
      <c r="D290" s="20">
        <v>139</v>
      </c>
      <c r="E290" s="28">
        <v>130</v>
      </c>
      <c r="F290" s="20">
        <v>372.64</v>
      </c>
      <c r="G290" s="20">
        <v>48.62</v>
      </c>
      <c r="H290" s="20">
        <v>0</v>
      </c>
      <c r="I290" s="20">
        <v>27.94</v>
      </c>
      <c r="J290" s="20">
        <v>0</v>
      </c>
      <c r="K290" s="20">
        <v>0</v>
      </c>
      <c r="L290" s="20">
        <v>0</v>
      </c>
      <c r="M290" s="20">
        <v>20</v>
      </c>
      <c r="N290" s="33">
        <f>(F290+G290-H290-I290-J290-K290-L290-M290)</f>
        <v>373.32</v>
      </c>
    </row>
    <row r="291" spans="1:14" s="3" customFormat="1" ht="12" x14ac:dyDescent="0.2">
      <c r="A291" s="19" t="s">
        <v>531</v>
      </c>
      <c r="B291" s="21">
        <v>43391</v>
      </c>
      <c r="C291" s="19" t="s">
        <v>4</v>
      </c>
      <c r="D291" s="20">
        <v>139</v>
      </c>
      <c r="E291" s="28">
        <v>130</v>
      </c>
      <c r="F291" s="20">
        <v>372.64</v>
      </c>
      <c r="G291" s="20">
        <v>0</v>
      </c>
      <c r="H291" s="20">
        <v>0</v>
      </c>
      <c r="I291" s="20">
        <v>27.94</v>
      </c>
      <c r="J291" s="20">
        <v>0</v>
      </c>
      <c r="K291" s="20">
        <v>22.36</v>
      </c>
      <c r="L291" s="20">
        <v>0</v>
      </c>
      <c r="M291" s="20">
        <v>0</v>
      </c>
      <c r="N291" s="33">
        <f>(F291+G291-H291-I291-J291-K291-L291-M291)</f>
        <v>322.33999999999997</v>
      </c>
    </row>
    <row r="292" spans="1:14" s="3" customFormat="1" ht="12" x14ac:dyDescent="0.2">
      <c r="A292" s="19" t="s">
        <v>618</v>
      </c>
      <c r="B292" s="21">
        <v>43690</v>
      </c>
      <c r="C292" s="19" t="s">
        <v>4</v>
      </c>
      <c r="D292" s="20">
        <v>139</v>
      </c>
      <c r="E292" s="28">
        <v>130</v>
      </c>
      <c r="F292" s="20">
        <v>372.64</v>
      </c>
      <c r="G292" s="20">
        <v>0</v>
      </c>
      <c r="H292" s="20">
        <v>0</v>
      </c>
      <c r="I292" s="20">
        <v>27.94</v>
      </c>
      <c r="J292" s="20">
        <v>0</v>
      </c>
      <c r="K292" s="20">
        <v>22.36</v>
      </c>
      <c r="L292" s="20">
        <v>0</v>
      </c>
      <c r="M292" s="20">
        <v>0</v>
      </c>
      <c r="N292" s="33">
        <f>(F292+G292-H292-I292-J292-K292-L292-M292)</f>
        <v>322.33999999999997</v>
      </c>
    </row>
    <row r="293" spans="1:14" s="3" customFormat="1" ht="12" x14ac:dyDescent="0.2">
      <c r="A293" s="19" t="s">
        <v>408</v>
      </c>
      <c r="B293" s="21">
        <v>43132</v>
      </c>
      <c r="C293" s="19" t="s">
        <v>6</v>
      </c>
      <c r="D293" s="20">
        <v>139</v>
      </c>
      <c r="E293" s="28">
        <v>130</v>
      </c>
      <c r="F293" s="20">
        <v>369.46</v>
      </c>
      <c r="G293" s="20">
        <v>0</v>
      </c>
      <c r="H293" s="20">
        <v>0</v>
      </c>
      <c r="I293" s="20">
        <v>27.7</v>
      </c>
      <c r="J293" s="20">
        <v>0</v>
      </c>
      <c r="K293" s="20">
        <v>0</v>
      </c>
      <c r="L293" s="20">
        <v>0</v>
      </c>
      <c r="M293" s="20">
        <v>20</v>
      </c>
      <c r="N293" s="33">
        <f>(F293+G293-H293-I293-J293-K293-L293-M293)</f>
        <v>321.76</v>
      </c>
    </row>
    <row r="294" spans="1:14" s="3" customFormat="1" ht="12" x14ac:dyDescent="0.2">
      <c r="A294" s="19" t="s">
        <v>238</v>
      </c>
      <c r="B294" s="21">
        <v>43713</v>
      </c>
      <c r="C294" s="19" t="s">
        <v>4</v>
      </c>
      <c r="D294" s="20">
        <v>139</v>
      </c>
      <c r="E294" s="28">
        <v>130</v>
      </c>
      <c r="F294" s="20">
        <v>372.64</v>
      </c>
      <c r="G294" s="20">
        <v>48.62</v>
      </c>
      <c r="H294" s="20">
        <v>0</v>
      </c>
      <c r="I294" s="20">
        <v>27.94</v>
      </c>
      <c r="J294" s="20">
        <v>0</v>
      </c>
      <c r="K294" s="20">
        <v>0</v>
      </c>
      <c r="L294" s="20">
        <v>0</v>
      </c>
      <c r="M294" s="20">
        <v>0</v>
      </c>
      <c r="N294" s="33">
        <f>(F294+G294-H294-I294-J294-K294-L294-M294)</f>
        <v>393.32</v>
      </c>
    </row>
    <row r="295" spans="1:14" s="3" customFormat="1" ht="12" x14ac:dyDescent="0.2">
      <c r="A295" s="19" t="s">
        <v>239</v>
      </c>
      <c r="B295" s="21">
        <v>43500</v>
      </c>
      <c r="C295" s="19" t="s">
        <v>4</v>
      </c>
      <c r="D295" s="20">
        <v>139</v>
      </c>
      <c r="E295" s="28">
        <v>130</v>
      </c>
      <c r="F295" s="20">
        <v>372.64</v>
      </c>
      <c r="G295" s="20">
        <v>0</v>
      </c>
      <c r="H295" s="20">
        <v>0</v>
      </c>
      <c r="I295" s="20">
        <v>27.94</v>
      </c>
      <c r="J295" s="20">
        <v>0</v>
      </c>
      <c r="K295" s="20">
        <v>0</v>
      </c>
      <c r="L295" s="20">
        <v>0</v>
      </c>
      <c r="M295" s="20">
        <v>0</v>
      </c>
      <c r="N295" s="33">
        <f>(F295+G295-H295-I295-J295-K295-L295-M295)</f>
        <v>344.7</v>
      </c>
    </row>
    <row r="296" spans="1:14" s="3" customFormat="1" ht="12" x14ac:dyDescent="0.2">
      <c r="A296" s="19" t="s">
        <v>240</v>
      </c>
      <c r="B296" s="21">
        <v>43132</v>
      </c>
      <c r="C296" s="19" t="s">
        <v>8</v>
      </c>
      <c r="D296" s="20">
        <v>139</v>
      </c>
      <c r="E296" s="28">
        <v>130</v>
      </c>
      <c r="F296" s="20">
        <v>371.05</v>
      </c>
      <c r="G296" s="20">
        <v>0</v>
      </c>
      <c r="H296" s="20">
        <v>0</v>
      </c>
      <c r="I296" s="20">
        <v>27.82</v>
      </c>
      <c r="J296" s="20">
        <v>0</v>
      </c>
      <c r="K296" s="20">
        <v>0</v>
      </c>
      <c r="L296" s="20">
        <v>0</v>
      </c>
      <c r="M296" s="20">
        <v>0</v>
      </c>
      <c r="N296" s="33">
        <f>(F296+G296-H296-I296-J296-K296-L296-M296)</f>
        <v>343.23</v>
      </c>
    </row>
    <row r="297" spans="1:14" s="3" customFormat="1" ht="12" x14ac:dyDescent="0.2">
      <c r="A297" s="19" t="s">
        <v>533</v>
      </c>
      <c r="B297" s="21">
        <v>43132</v>
      </c>
      <c r="C297" s="19" t="s">
        <v>4</v>
      </c>
      <c r="D297" s="20">
        <v>139</v>
      </c>
      <c r="E297" s="28">
        <v>130</v>
      </c>
      <c r="F297" s="20">
        <v>372.64</v>
      </c>
      <c r="G297" s="20">
        <v>48.62</v>
      </c>
      <c r="H297" s="20">
        <v>0</v>
      </c>
      <c r="I297" s="20">
        <v>27.94</v>
      </c>
      <c r="J297" s="20">
        <v>0</v>
      </c>
      <c r="K297" s="20">
        <v>0</v>
      </c>
      <c r="L297" s="20">
        <v>0</v>
      </c>
      <c r="M297" s="20">
        <v>0</v>
      </c>
      <c r="N297" s="33">
        <f>(F297+G297-H297-I297-J297-K297-L297-M297)</f>
        <v>393.32</v>
      </c>
    </row>
    <row r="298" spans="1:14" s="3" customFormat="1" ht="12" x14ac:dyDescent="0.2">
      <c r="A298" s="19" t="s">
        <v>241</v>
      </c>
      <c r="B298" s="21">
        <v>43500</v>
      </c>
      <c r="C298" s="19" t="s">
        <v>4</v>
      </c>
      <c r="D298" s="20">
        <v>139</v>
      </c>
      <c r="E298" s="28">
        <v>130</v>
      </c>
      <c r="F298" s="20">
        <v>372.64</v>
      </c>
      <c r="G298" s="20">
        <v>0</v>
      </c>
      <c r="H298" s="20">
        <v>0</v>
      </c>
      <c r="I298" s="20">
        <v>27.94</v>
      </c>
      <c r="J298" s="20">
        <v>0</v>
      </c>
      <c r="K298" s="20">
        <v>0</v>
      </c>
      <c r="L298" s="20">
        <v>0</v>
      </c>
      <c r="M298" s="20">
        <v>0</v>
      </c>
      <c r="N298" s="33">
        <f>(F298+G298-H298-I298-J298-K298-L298-M298)</f>
        <v>344.7</v>
      </c>
    </row>
    <row r="299" spans="1:14" s="3" customFormat="1" ht="12" x14ac:dyDescent="0.2">
      <c r="A299" s="19" t="s">
        <v>108</v>
      </c>
      <c r="B299" s="21">
        <v>43698</v>
      </c>
      <c r="C299" s="19" t="s">
        <v>4</v>
      </c>
      <c r="D299" s="20">
        <v>139</v>
      </c>
      <c r="E299" s="28">
        <v>130</v>
      </c>
      <c r="F299" s="20">
        <v>372.64</v>
      </c>
      <c r="G299" s="20">
        <v>48.62</v>
      </c>
      <c r="H299" s="20">
        <v>0</v>
      </c>
      <c r="I299" s="20">
        <v>27.94</v>
      </c>
      <c r="J299" s="20">
        <v>0</v>
      </c>
      <c r="K299" s="20">
        <v>22.36</v>
      </c>
      <c r="L299" s="20">
        <v>0</v>
      </c>
      <c r="M299" s="20">
        <v>0</v>
      </c>
      <c r="N299" s="33">
        <f>(F299+G299-H299-I299-J299-K299-L299-M299)</f>
        <v>370.96</v>
      </c>
    </row>
    <row r="300" spans="1:14" s="3" customFormat="1" ht="12" x14ac:dyDescent="0.2">
      <c r="A300" s="19" t="s">
        <v>243</v>
      </c>
      <c r="B300" s="21">
        <v>43504</v>
      </c>
      <c r="C300" s="19" t="s">
        <v>4</v>
      </c>
      <c r="D300" s="20">
        <v>139</v>
      </c>
      <c r="E300" s="28">
        <v>130</v>
      </c>
      <c r="F300" s="20">
        <v>372.64</v>
      </c>
      <c r="G300" s="20">
        <v>48.62</v>
      </c>
      <c r="H300" s="20">
        <v>0</v>
      </c>
      <c r="I300" s="20">
        <v>27.94</v>
      </c>
      <c r="J300" s="20">
        <v>0</v>
      </c>
      <c r="K300" s="20">
        <v>22.36</v>
      </c>
      <c r="L300" s="20">
        <v>0</v>
      </c>
      <c r="M300" s="20">
        <v>20</v>
      </c>
      <c r="N300" s="33">
        <f>(F300+G300-H300-I300-J300-K300-L300-M300)</f>
        <v>350.96</v>
      </c>
    </row>
    <row r="301" spans="1:14" s="3" customFormat="1" ht="12" x14ac:dyDescent="0.2">
      <c r="A301" s="19" t="s">
        <v>244</v>
      </c>
      <c r="B301" s="21">
        <v>43504</v>
      </c>
      <c r="C301" s="19" t="s">
        <v>4</v>
      </c>
      <c r="D301" s="20">
        <v>139</v>
      </c>
      <c r="E301" s="28">
        <v>130</v>
      </c>
      <c r="F301" s="20">
        <v>372.64</v>
      </c>
      <c r="G301" s="20">
        <v>48.62</v>
      </c>
      <c r="H301" s="20">
        <v>0</v>
      </c>
      <c r="I301" s="20">
        <v>27.94</v>
      </c>
      <c r="J301" s="20">
        <v>0</v>
      </c>
      <c r="K301" s="20">
        <v>0</v>
      </c>
      <c r="L301" s="20">
        <v>0</v>
      </c>
      <c r="M301" s="20">
        <v>20</v>
      </c>
      <c r="N301" s="33">
        <f>(F301+G301-H301-I301-J301-K301-L301-M301)</f>
        <v>373.32</v>
      </c>
    </row>
    <row r="302" spans="1:14" s="3" customFormat="1" ht="12" x14ac:dyDescent="0.2">
      <c r="A302" s="19" t="s">
        <v>245</v>
      </c>
      <c r="B302" s="21">
        <v>43132</v>
      </c>
      <c r="C302" s="19" t="s">
        <v>6</v>
      </c>
      <c r="D302" s="20">
        <v>139</v>
      </c>
      <c r="E302" s="28">
        <v>130</v>
      </c>
      <c r="F302" s="20">
        <v>369.46</v>
      </c>
      <c r="G302" s="20">
        <v>194.48</v>
      </c>
      <c r="H302" s="20">
        <v>0</v>
      </c>
      <c r="I302" s="20">
        <v>27.7</v>
      </c>
      <c r="J302" s="20">
        <v>0</v>
      </c>
      <c r="K302" s="20">
        <v>22.17</v>
      </c>
      <c r="L302" s="20">
        <v>0</v>
      </c>
      <c r="M302" s="20">
        <v>20</v>
      </c>
      <c r="N302" s="33">
        <f>(F302+G302-H302-I302-J302-K302-L302-M302)</f>
        <v>494.06999999999994</v>
      </c>
    </row>
    <row r="303" spans="1:14" s="3" customFormat="1" ht="12" x14ac:dyDescent="0.2">
      <c r="A303" s="19" t="s">
        <v>534</v>
      </c>
      <c r="B303" s="21">
        <v>43252</v>
      </c>
      <c r="C303" s="19" t="s">
        <v>6</v>
      </c>
      <c r="D303" s="20">
        <v>139</v>
      </c>
      <c r="E303" s="28">
        <v>130</v>
      </c>
      <c r="F303" s="20">
        <v>369.46</v>
      </c>
      <c r="G303" s="20">
        <v>0</v>
      </c>
      <c r="H303" s="20">
        <v>0</v>
      </c>
      <c r="I303" s="20">
        <v>27.7</v>
      </c>
      <c r="J303" s="20">
        <v>0</v>
      </c>
      <c r="K303" s="20">
        <v>0</v>
      </c>
      <c r="L303" s="20">
        <v>0</v>
      </c>
      <c r="M303" s="20">
        <v>0</v>
      </c>
      <c r="N303" s="33">
        <f>(F303+G303-H303-I303-J303-K303-L303-M303)</f>
        <v>341.76</v>
      </c>
    </row>
    <row r="304" spans="1:14" s="3" customFormat="1" ht="12" x14ac:dyDescent="0.2">
      <c r="A304" s="19" t="s">
        <v>246</v>
      </c>
      <c r="B304" s="21">
        <v>43132</v>
      </c>
      <c r="C304" s="19" t="s">
        <v>4</v>
      </c>
      <c r="D304" s="20">
        <v>139</v>
      </c>
      <c r="E304" s="28">
        <v>130</v>
      </c>
      <c r="F304" s="20">
        <v>372.64</v>
      </c>
      <c r="G304" s="20">
        <v>48.62</v>
      </c>
      <c r="H304" s="20">
        <v>0</v>
      </c>
      <c r="I304" s="20">
        <v>27.94</v>
      </c>
      <c r="J304" s="20">
        <v>0</v>
      </c>
      <c r="K304" s="20">
        <v>22.36</v>
      </c>
      <c r="L304" s="20">
        <v>0</v>
      </c>
      <c r="M304" s="20">
        <v>0</v>
      </c>
      <c r="N304" s="33">
        <f>(F304+G304-H304-I304-J304-K304-L304-M304)</f>
        <v>370.96</v>
      </c>
    </row>
    <row r="305" spans="1:14" s="3" customFormat="1" ht="12" x14ac:dyDescent="0.2">
      <c r="A305" s="19" t="s">
        <v>247</v>
      </c>
      <c r="B305" s="21">
        <v>43609</v>
      </c>
      <c r="C305" s="19" t="s">
        <v>26</v>
      </c>
      <c r="D305" s="20">
        <v>139</v>
      </c>
      <c r="E305" s="28">
        <v>130</v>
      </c>
      <c r="F305" s="20">
        <v>369.46</v>
      </c>
      <c r="G305" s="20">
        <v>0</v>
      </c>
      <c r="H305" s="20">
        <v>0</v>
      </c>
      <c r="I305" s="20">
        <v>27.7</v>
      </c>
      <c r="J305" s="20">
        <v>0</v>
      </c>
      <c r="K305" s="20">
        <v>22.17</v>
      </c>
      <c r="L305" s="20">
        <v>0</v>
      </c>
      <c r="M305" s="20">
        <v>0</v>
      </c>
      <c r="N305" s="33">
        <f>(F305+G305-H305-I305-J305-K305-L305-M305)</f>
        <v>319.58999999999997</v>
      </c>
    </row>
    <row r="306" spans="1:14" s="3" customFormat="1" ht="12" x14ac:dyDescent="0.2">
      <c r="A306" s="19" t="s">
        <v>417</v>
      </c>
      <c r="B306" s="21">
        <v>43132</v>
      </c>
      <c r="C306" s="19" t="s">
        <v>26</v>
      </c>
      <c r="D306" s="20">
        <v>139</v>
      </c>
      <c r="E306" s="28">
        <v>130</v>
      </c>
      <c r="F306" s="20">
        <v>369.46</v>
      </c>
      <c r="G306" s="20">
        <v>48.62</v>
      </c>
      <c r="H306" s="20">
        <v>0</v>
      </c>
      <c r="I306" s="20">
        <v>27.7</v>
      </c>
      <c r="J306" s="20">
        <v>0</v>
      </c>
      <c r="K306" s="20">
        <v>22.17</v>
      </c>
      <c r="L306" s="20">
        <v>0</v>
      </c>
      <c r="M306" s="20">
        <v>20</v>
      </c>
      <c r="N306" s="33">
        <f>(F306+G306-H306-I306-J306-K306-L306-M306)</f>
        <v>348.21</v>
      </c>
    </row>
    <row r="307" spans="1:14" s="3" customFormat="1" ht="12" x14ac:dyDescent="0.2">
      <c r="A307" s="19" t="s">
        <v>248</v>
      </c>
      <c r="B307" s="21">
        <v>43773</v>
      </c>
      <c r="C307" s="19" t="s">
        <v>32</v>
      </c>
      <c r="D307" s="20">
        <v>139</v>
      </c>
      <c r="E307" s="28">
        <v>130</v>
      </c>
      <c r="F307" s="20">
        <v>372.95</v>
      </c>
      <c r="G307" s="20">
        <v>0</v>
      </c>
      <c r="H307" s="20">
        <v>0</v>
      </c>
      <c r="I307" s="20">
        <v>27.97</v>
      </c>
      <c r="J307" s="20">
        <v>0</v>
      </c>
      <c r="K307" s="20">
        <v>0</v>
      </c>
      <c r="L307" s="20">
        <v>0</v>
      </c>
      <c r="M307" s="20">
        <v>0</v>
      </c>
      <c r="N307" s="33">
        <f>(F307+G307-H307-I307-J307-K307-L307-M307)</f>
        <v>344.98</v>
      </c>
    </row>
    <row r="308" spans="1:14" s="3" customFormat="1" ht="12" x14ac:dyDescent="0.2">
      <c r="A308" s="19" t="s">
        <v>249</v>
      </c>
      <c r="B308" s="21">
        <v>43538</v>
      </c>
      <c r="C308" s="19" t="s">
        <v>8</v>
      </c>
      <c r="D308" s="20">
        <v>139</v>
      </c>
      <c r="E308" s="28">
        <v>130</v>
      </c>
      <c r="F308" s="20">
        <v>371.05</v>
      </c>
      <c r="G308" s="20">
        <v>48.62</v>
      </c>
      <c r="H308" s="20">
        <v>0</v>
      </c>
      <c r="I308" s="20">
        <v>27.82</v>
      </c>
      <c r="J308" s="20">
        <v>0</v>
      </c>
      <c r="K308" s="20">
        <v>22.26</v>
      </c>
      <c r="L308" s="20">
        <v>0</v>
      </c>
      <c r="M308" s="20">
        <v>0</v>
      </c>
      <c r="N308" s="33">
        <f>(F308+G308-H308-I308-J308-K308-L308-M308)</f>
        <v>369.59000000000003</v>
      </c>
    </row>
    <row r="309" spans="1:14" s="3" customFormat="1" ht="12" x14ac:dyDescent="0.2">
      <c r="A309" s="19" t="s">
        <v>250</v>
      </c>
      <c r="B309" s="21">
        <v>43132</v>
      </c>
      <c r="C309" s="19" t="s">
        <v>6</v>
      </c>
      <c r="D309" s="20">
        <v>139</v>
      </c>
      <c r="E309" s="28">
        <v>130</v>
      </c>
      <c r="F309" s="20">
        <v>369.46</v>
      </c>
      <c r="G309" s="20">
        <v>0</v>
      </c>
      <c r="H309" s="20">
        <v>0</v>
      </c>
      <c r="I309" s="20">
        <v>27.7</v>
      </c>
      <c r="J309" s="20">
        <v>0</v>
      </c>
      <c r="K309" s="20">
        <v>0</v>
      </c>
      <c r="L309" s="20">
        <v>0</v>
      </c>
      <c r="M309" s="20">
        <v>20</v>
      </c>
      <c r="N309" s="33">
        <f>(F309+G309-H309-I309-J309-K309-L309-M309)</f>
        <v>321.76</v>
      </c>
    </row>
    <row r="310" spans="1:14" s="3" customFormat="1" ht="12" x14ac:dyDescent="0.2">
      <c r="A310" s="19" t="s">
        <v>168</v>
      </c>
      <c r="B310" s="21">
        <v>43698</v>
      </c>
      <c r="C310" s="19" t="s">
        <v>4</v>
      </c>
      <c r="D310" s="20">
        <v>139</v>
      </c>
      <c r="E310" s="28">
        <v>130</v>
      </c>
      <c r="F310" s="20">
        <v>372.64</v>
      </c>
      <c r="G310" s="20">
        <v>0</v>
      </c>
      <c r="H310" s="20">
        <v>0</v>
      </c>
      <c r="I310" s="20">
        <v>27.94</v>
      </c>
      <c r="J310" s="20">
        <v>0</v>
      </c>
      <c r="K310" s="20">
        <v>22.36</v>
      </c>
      <c r="L310" s="20">
        <v>0</v>
      </c>
      <c r="M310" s="20">
        <v>0</v>
      </c>
      <c r="N310" s="33">
        <f>(F310+G310-H310-I310-J310-K310-L310-M310)</f>
        <v>322.33999999999997</v>
      </c>
    </row>
    <row r="311" spans="1:14" s="3" customFormat="1" ht="12" x14ac:dyDescent="0.2">
      <c r="A311" s="19" t="s">
        <v>169</v>
      </c>
      <c r="B311" s="21">
        <v>43500</v>
      </c>
      <c r="C311" s="19" t="s">
        <v>4</v>
      </c>
      <c r="D311" s="20">
        <v>139</v>
      </c>
      <c r="E311" s="28">
        <v>130</v>
      </c>
      <c r="F311" s="20">
        <v>372.64</v>
      </c>
      <c r="G311" s="20">
        <v>0</v>
      </c>
      <c r="H311" s="20">
        <v>0</v>
      </c>
      <c r="I311" s="20">
        <v>27.94</v>
      </c>
      <c r="J311" s="20">
        <v>0</v>
      </c>
      <c r="K311" s="20">
        <v>22.36</v>
      </c>
      <c r="L311" s="20">
        <v>0</v>
      </c>
      <c r="M311" s="20">
        <v>0</v>
      </c>
      <c r="N311" s="33">
        <f>(F311+G311-H311-I311-J311-K311-L311-M311)</f>
        <v>322.33999999999997</v>
      </c>
    </row>
    <row r="312" spans="1:14" s="3" customFormat="1" ht="12" x14ac:dyDescent="0.2">
      <c r="A312" s="19" t="s">
        <v>458</v>
      </c>
      <c r="B312" s="21">
        <v>43537</v>
      </c>
      <c r="C312" s="19" t="s">
        <v>8</v>
      </c>
      <c r="D312" s="20">
        <v>139</v>
      </c>
      <c r="E312" s="28">
        <v>130</v>
      </c>
      <c r="F312" s="20">
        <v>371.05</v>
      </c>
      <c r="G312" s="20">
        <v>97.24</v>
      </c>
      <c r="H312" s="20">
        <v>0</v>
      </c>
      <c r="I312" s="20">
        <v>27.82</v>
      </c>
      <c r="J312" s="20">
        <v>0</v>
      </c>
      <c r="K312" s="20">
        <v>0</v>
      </c>
      <c r="L312" s="20">
        <v>0</v>
      </c>
      <c r="M312" s="20">
        <v>0</v>
      </c>
      <c r="N312" s="33">
        <f>(F312+G312-H312-I312-J312-K312-L312-M312)</f>
        <v>440.47</v>
      </c>
    </row>
    <row r="313" spans="1:14" s="3" customFormat="1" ht="12" x14ac:dyDescent="0.2">
      <c r="A313" s="19" t="s">
        <v>170</v>
      </c>
      <c r="B313" s="21">
        <v>43132</v>
      </c>
      <c r="C313" s="19" t="s">
        <v>4</v>
      </c>
      <c r="D313" s="20">
        <v>139</v>
      </c>
      <c r="E313" s="28">
        <v>130</v>
      </c>
      <c r="F313" s="20">
        <v>372.64</v>
      </c>
      <c r="G313" s="20">
        <v>0</v>
      </c>
      <c r="H313" s="20">
        <v>0</v>
      </c>
      <c r="I313" s="20">
        <v>27.94</v>
      </c>
      <c r="J313" s="20">
        <v>0</v>
      </c>
      <c r="K313" s="20">
        <v>22.36</v>
      </c>
      <c r="L313" s="20">
        <v>0</v>
      </c>
      <c r="M313" s="20">
        <v>0</v>
      </c>
      <c r="N313" s="33">
        <f>(F313+G313-H313-I313-J313-K313-L313-M313)</f>
        <v>322.33999999999997</v>
      </c>
    </row>
    <row r="314" spans="1:14" s="3" customFormat="1" ht="12" x14ac:dyDescent="0.2">
      <c r="A314" s="19" t="s">
        <v>171</v>
      </c>
      <c r="B314" s="21">
        <v>43132</v>
      </c>
      <c r="C314" s="19" t="s">
        <v>4</v>
      </c>
      <c r="D314" s="20">
        <v>139</v>
      </c>
      <c r="E314" s="28">
        <v>130</v>
      </c>
      <c r="F314" s="20">
        <v>372.64</v>
      </c>
      <c r="G314" s="20">
        <v>0</v>
      </c>
      <c r="H314" s="20">
        <v>0</v>
      </c>
      <c r="I314" s="20">
        <v>27.94</v>
      </c>
      <c r="J314" s="20">
        <v>0</v>
      </c>
      <c r="K314" s="20">
        <v>22.36</v>
      </c>
      <c r="L314" s="20">
        <v>0</v>
      </c>
      <c r="M314" s="20">
        <v>20</v>
      </c>
      <c r="N314" s="33">
        <f>(F314+G314-H314-I314-J314-K314-L314-M314)</f>
        <v>302.33999999999997</v>
      </c>
    </row>
    <row r="315" spans="1:14" s="3" customFormat="1" ht="12" x14ac:dyDescent="0.2">
      <c r="A315" s="19" t="s">
        <v>172</v>
      </c>
      <c r="B315" s="21">
        <v>43500</v>
      </c>
      <c r="C315" s="19" t="s">
        <v>4</v>
      </c>
      <c r="D315" s="20">
        <v>139</v>
      </c>
      <c r="E315" s="28">
        <v>130</v>
      </c>
      <c r="F315" s="20">
        <v>372.64</v>
      </c>
      <c r="G315" s="20">
        <v>0</v>
      </c>
      <c r="H315" s="20">
        <v>0</v>
      </c>
      <c r="I315" s="20">
        <v>27.94</v>
      </c>
      <c r="J315" s="20">
        <v>0</v>
      </c>
      <c r="K315" s="20">
        <v>0</v>
      </c>
      <c r="L315" s="20">
        <v>0</v>
      </c>
      <c r="M315" s="20">
        <v>0</v>
      </c>
      <c r="N315" s="33">
        <f>(F315+G315-H315-I315-J315-K315-L315-M315)</f>
        <v>344.7</v>
      </c>
    </row>
    <row r="316" spans="1:14" s="3" customFormat="1" ht="12" x14ac:dyDescent="0.2">
      <c r="A316" s="19" t="s">
        <v>419</v>
      </c>
      <c r="B316" s="21">
        <v>43565</v>
      </c>
      <c r="C316" s="19" t="s">
        <v>6</v>
      </c>
      <c r="D316" s="20">
        <v>139</v>
      </c>
      <c r="E316" s="28">
        <v>130</v>
      </c>
      <c r="F316" s="20">
        <v>369.46</v>
      </c>
      <c r="G316" s="20">
        <v>0</v>
      </c>
      <c r="H316" s="20">
        <v>0</v>
      </c>
      <c r="I316" s="20">
        <v>27.7</v>
      </c>
      <c r="J316" s="20">
        <v>0</v>
      </c>
      <c r="K316" s="20">
        <v>22.17</v>
      </c>
      <c r="L316" s="20">
        <v>0</v>
      </c>
      <c r="M316" s="20">
        <v>0</v>
      </c>
      <c r="N316" s="33">
        <f>(F316+G316-H316-I316-J316-K316-L316-M316)</f>
        <v>319.58999999999997</v>
      </c>
    </row>
    <row r="317" spans="1:14" s="3" customFormat="1" ht="12" x14ac:dyDescent="0.2">
      <c r="A317" s="19" t="s">
        <v>173</v>
      </c>
      <c r="B317" s="21">
        <v>43132</v>
      </c>
      <c r="C317" s="19" t="s">
        <v>6</v>
      </c>
      <c r="D317" s="20">
        <v>139</v>
      </c>
      <c r="E317" s="28">
        <v>130</v>
      </c>
      <c r="F317" s="20">
        <v>369.46</v>
      </c>
      <c r="G317" s="20">
        <v>48.62</v>
      </c>
      <c r="H317" s="20">
        <v>0</v>
      </c>
      <c r="I317" s="20">
        <v>27.7</v>
      </c>
      <c r="J317" s="20">
        <v>0</v>
      </c>
      <c r="K317" s="20">
        <v>22.17</v>
      </c>
      <c r="L317" s="20">
        <v>0</v>
      </c>
      <c r="M317" s="20">
        <v>0</v>
      </c>
      <c r="N317" s="33">
        <f>(F317+G317-H317-I317-J317-K317-L317-M317)</f>
        <v>368.21</v>
      </c>
    </row>
    <row r="318" spans="1:14" s="3" customFormat="1" ht="12" x14ac:dyDescent="0.2">
      <c r="A318" s="19" t="s">
        <v>251</v>
      </c>
      <c r="B318" s="21">
        <v>43132</v>
      </c>
      <c r="C318" s="19" t="s">
        <v>4</v>
      </c>
      <c r="D318" s="20">
        <v>139</v>
      </c>
      <c r="E318" s="28">
        <v>130</v>
      </c>
      <c r="F318" s="20">
        <v>372.64</v>
      </c>
      <c r="G318" s="20">
        <v>0</v>
      </c>
      <c r="H318" s="20">
        <v>0</v>
      </c>
      <c r="I318" s="20">
        <v>27.94</v>
      </c>
      <c r="J318" s="20">
        <v>0</v>
      </c>
      <c r="K318" s="20">
        <v>22.36</v>
      </c>
      <c r="L318" s="20">
        <v>0</v>
      </c>
      <c r="M318" s="20">
        <v>20</v>
      </c>
      <c r="N318" s="33">
        <f>(F318+G318-H318-I318-J318-K318-L318-M318)</f>
        <v>302.33999999999997</v>
      </c>
    </row>
    <row r="319" spans="1:14" s="3" customFormat="1" ht="12" x14ac:dyDescent="0.2">
      <c r="A319" s="19" t="s">
        <v>252</v>
      </c>
      <c r="B319" s="21">
        <v>43132</v>
      </c>
      <c r="C319" s="19" t="s">
        <v>6</v>
      </c>
      <c r="D319" s="20">
        <v>139</v>
      </c>
      <c r="E319" s="28">
        <v>130</v>
      </c>
      <c r="F319" s="20">
        <v>369.46</v>
      </c>
      <c r="G319" s="20">
        <v>0</v>
      </c>
      <c r="H319" s="20">
        <v>0</v>
      </c>
      <c r="I319" s="20">
        <v>27.7</v>
      </c>
      <c r="J319" s="20">
        <v>0</v>
      </c>
      <c r="K319" s="20">
        <v>0</v>
      </c>
      <c r="L319" s="20">
        <v>0</v>
      </c>
      <c r="M319" s="20">
        <v>0</v>
      </c>
      <c r="N319" s="33">
        <f>(F319+G319-H319-I319-J319-K319-L319-M319)</f>
        <v>341.76</v>
      </c>
    </row>
    <row r="320" spans="1:14" s="3" customFormat="1" ht="12" x14ac:dyDescent="0.2">
      <c r="A320" s="19" t="s">
        <v>253</v>
      </c>
      <c r="B320" s="21">
        <v>43132</v>
      </c>
      <c r="C320" s="19" t="s">
        <v>6</v>
      </c>
      <c r="D320" s="20">
        <v>139</v>
      </c>
      <c r="E320" s="28">
        <v>130</v>
      </c>
      <c r="F320" s="20">
        <v>369.46</v>
      </c>
      <c r="G320" s="20">
        <v>48.62</v>
      </c>
      <c r="H320" s="20">
        <v>0</v>
      </c>
      <c r="I320" s="20">
        <v>27.7</v>
      </c>
      <c r="J320" s="20">
        <v>0</v>
      </c>
      <c r="K320" s="20">
        <v>0</v>
      </c>
      <c r="L320" s="20">
        <v>0</v>
      </c>
      <c r="M320" s="20">
        <v>0</v>
      </c>
      <c r="N320" s="33">
        <f>(F320+G320-H320-I320-J320-K320-L320-M320)</f>
        <v>390.38</v>
      </c>
    </row>
    <row r="321" spans="1:14" s="3" customFormat="1" ht="12" x14ac:dyDescent="0.2">
      <c r="A321" s="19" t="s">
        <v>254</v>
      </c>
      <c r="B321" s="21">
        <v>43132</v>
      </c>
      <c r="C321" s="19" t="s">
        <v>4</v>
      </c>
      <c r="D321" s="20">
        <v>139</v>
      </c>
      <c r="E321" s="28">
        <v>130</v>
      </c>
      <c r="F321" s="20">
        <v>372.64</v>
      </c>
      <c r="G321" s="20">
        <v>48.62</v>
      </c>
      <c r="H321" s="20">
        <v>0</v>
      </c>
      <c r="I321" s="20">
        <v>27.94</v>
      </c>
      <c r="J321" s="20">
        <v>0</v>
      </c>
      <c r="K321" s="20">
        <v>0</v>
      </c>
      <c r="L321" s="20">
        <v>0</v>
      </c>
      <c r="M321" s="20">
        <v>0</v>
      </c>
      <c r="N321" s="33">
        <f>(F321+G321-H321-I321-J321-K321-L321-M321)</f>
        <v>393.32</v>
      </c>
    </row>
    <row r="322" spans="1:14" s="3" customFormat="1" ht="12" x14ac:dyDescent="0.2">
      <c r="A322" s="19" t="s">
        <v>255</v>
      </c>
      <c r="B322" s="21">
        <v>43542</v>
      </c>
      <c r="C322" s="19" t="s">
        <v>4</v>
      </c>
      <c r="D322" s="20">
        <v>139</v>
      </c>
      <c r="E322" s="28">
        <v>130</v>
      </c>
      <c r="F322" s="20">
        <v>372.64</v>
      </c>
      <c r="G322" s="20">
        <v>0</v>
      </c>
      <c r="H322" s="20">
        <v>0</v>
      </c>
      <c r="I322" s="20">
        <v>27.94</v>
      </c>
      <c r="J322" s="20">
        <v>0</v>
      </c>
      <c r="K322" s="20">
        <v>22.36</v>
      </c>
      <c r="L322" s="20">
        <v>0</v>
      </c>
      <c r="M322" s="20">
        <v>20</v>
      </c>
      <c r="N322" s="33">
        <f>(F322+G322-H322-I322-J322-K322-L322-M322)</f>
        <v>302.33999999999997</v>
      </c>
    </row>
    <row r="323" spans="1:14" s="3" customFormat="1" ht="12" x14ac:dyDescent="0.2">
      <c r="A323" s="19" t="s">
        <v>256</v>
      </c>
      <c r="B323" s="21">
        <v>43132</v>
      </c>
      <c r="C323" s="19" t="s">
        <v>4</v>
      </c>
      <c r="D323" s="20">
        <v>139</v>
      </c>
      <c r="E323" s="28">
        <v>130</v>
      </c>
      <c r="F323" s="20">
        <v>372.64</v>
      </c>
      <c r="G323" s="20">
        <v>48.62</v>
      </c>
      <c r="H323" s="20">
        <v>0</v>
      </c>
      <c r="I323" s="20">
        <v>27.94</v>
      </c>
      <c r="J323" s="20">
        <v>0</v>
      </c>
      <c r="K323" s="20">
        <v>22.36</v>
      </c>
      <c r="L323" s="20">
        <v>0</v>
      </c>
      <c r="M323" s="20">
        <v>20</v>
      </c>
      <c r="N323" s="33">
        <f>(F323+G323-H323-I323-J323-K323-L323-M323)</f>
        <v>350.96</v>
      </c>
    </row>
    <row r="324" spans="1:14" s="3" customFormat="1" ht="12" x14ac:dyDescent="0.2">
      <c r="A324" s="19" t="s">
        <v>257</v>
      </c>
      <c r="B324" s="21">
        <v>43132</v>
      </c>
      <c r="C324" s="19" t="s">
        <v>4</v>
      </c>
      <c r="D324" s="20">
        <v>139</v>
      </c>
      <c r="E324" s="28">
        <v>78</v>
      </c>
      <c r="F324" s="20">
        <v>372.64</v>
      </c>
      <c r="G324" s="20">
        <v>0</v>
      </c>
      <c r="H324" s="20">
        <v>0</v>
      </c>
      <c r="I324" s="20">
        <v>27.94</v>
      </c>
      <c r="J324" s="20">
        <v>0</v>
      </c>
      <c r="K324" s="20">
        <v>22.36</v>
      </c>
      <c r="L324" s="20">
        <v>0</v>
      </c>
      <c r="M324" s="20">
        <v>20</v>
      </c>
      <c r="N324" s="33">
        <f>(F324+G324-H324-I324-J324-K324-L324-M324)</f>
        <v>302.33999999999997</v>
      </c>
    </row>
    <row r="325" spans="1:14" s="3" customFormat="1" ht="12" x14ac:dyDescent="0.2">
      <c r="A325" s="19" t="s">
        <v>258</v>
      </c>
      <c r="B325" s="21">
        <v>43195</v>
      </c>
      <c r="C325" s="19" t="s">
        <v>6</v>
      </c>
      <c r="D325" s="20">
        <v>139</v>
      </c>
      <c r="E325" s="28">
        <v>0</v>
      </c>
      <c r="F325" s="20">
        <v>369.46</v>
      </c>
      <c r="G325" s="20">
        <v>0</v>
      </c>
      <c r="H325" s="20">
        <v>0</v>
      </c>
      <c r="I325" s="20">
        <v>27.7</v>
      </c>
      <c r="J325" s="20">
        <v>0</v>
      </c>
      <c r="K325" s="20">
        <v>0</v>
      </c>
      <c r="L325" s="20">
        <v>0</v>
      </c>
      <c r="M325" s="20">
        <v>20</v>
      </c>
      <c r="N325" s="33">
        <f>(F325+G325-H325-I325-J325-K325-L325-M325)</f>
        <v>321.76</v>
      </c>
    </row>
    <row r="326" spans="1:14" s="3" customFormat="1" ht="12" x14ac:dyDescent="0.2">
      <c r="A326" s="19" t="s">
        <v>594</v>
      </c>
      <c r="B326" s="21">
        <v>43907</v>
      </c>
      <c r="C326" s="19" t="s">
        <v>4</v>
      </c>
      <c r="D326" s="20">
        <v>139</v>
      </c>
      <c r="E326" s="28">
        <v>130</v>
      </c>
      <c r="F326" s="20">
        <v>372.64</v>
      </c>
      <c r="G326" s="20">
        <v>0</v>
      </c>
      <c r="H326" s="20">
        <v>0</v>
      </c>
      <c r="I326" s="20">
        <v>27.94</v>
      </c>
      <c r="J326" s="20">
        <v>0</v>
      </c>
      <c r="K326" s="20">
        <v>22.36</v>
      </c>
      <c r="L326" s="20">
        <v>0</v>
      </c>
      <c r="M326" s="20">
        <v>0</v>
      </c>
      <c r="N326" s="33">
        <f>(F326+G326-H326-I326-J326-K326-L326-M326)</f>
        <v>322.33999999999997</v>
      </c>
    </row>
    <row r="327" spans="1:14" s="3" customFormat="1" ht="12" x14ac:dyDescent="0.2">
      <c r="A327" s="19" t="s">
        <v>104</v>
      </c>
      <c r="B327" s="21">
        <v>43500</v>
      </c>
      <c r="C327" s="19" t="s">
        <v>8</v>
      </c>
      <c r="D327" s="20">
        <v>139</v>
      </c>
      <c r="E327" s="28">
        <v>130</v>
      </c>
      <c r="F327" s="20">
        <v>371.05</v>
      </c>
      <c r="G327" s="20">
        <v>0</v>
      </c>
      <c r="H327" s="20">
        <v>0</v>
      </c>
      <c r="I327" s="20">
        <v>27.82</v>
      </c>
      <c r="J327" s="20">
        <v>0</v>
      </c>
      <c r="K327" s="20">
        <v>22.26</v>
      </c>
      <c r="L327" s="20">
        <v>0</v>
      </c>
      <c r="M327" s="20">
        <v>0</v>
      </c>
      <c r="N327" s="33">
        <f>(F327+G327-H327-I327-J327-K327-L327-M327)</f>
        <v>320.97000000000003</v>
      </c>
    </row>
    <row r="328" spans="1:14" s="3" customFormat="1" ht="12" x14ac:dyDescent="0.2">
      <c r="A328" s="19" t="s">
        <v>105</v>
      </c>
      <c r="B328" s="21">
        <v>43132</v>
      </c>
      <c r="C328" s="19" t="s">
        <v>6</v>
      </c>
      <c r="D328" s="20">
        <v>139</v>
      </c>
      <c r="E328" s="28">
        <v>130</v>
      </c>
      <c r="F328" s="20">
        <v>369.46</v>
      </c>
      <c r="G328" s="20">
        <v>0</v>
      </c>
      <c r="H328" s="20">
        <v>0</v>
      </c>
      <c r="I328" s="20">
        <v>27.7</v>
      </c>
      <c r="J328" s="20">
        <v>0</v>
      </c>
      <c r="K328" s="20">
        <v>0</v>
      </c>
      <c r="L328" s="20">
        <v>0</v>
      </c>
      <c r="M328" s="20">
        <v>0</v>
      </c>
      <c r="N328" s="33">
        <f>(F328+G328-H328-I328-J328-K328-L328-M328)</f>
        <v>341.76</v>
      </c>
    </row>
    <row r="329" spans="1:14" s="3" customFormat="1" ht="12" x14ac:dyDescent="0.2">
      <c r="A329" s="19" t="s">
        <v>106</v>
      </c>
      <c r="B329" s="21">
        <v>43606</v>
      </c>
      <c r="C329" s="19" t="s">
        <v>6</v>
      </c>
      <c r="D329" s="20">
        <v>139</v>
      </c>
      <c r="E329" s="28">
        <v>130</v>
      </c>
      <c r="F329" s="20">
        <v>369.46</v>
      </c>
      <c r="G329" s="20">
        <v>48.62</v>
      </c>
      <c r="H329" s="20">
        <v>0</v>
      </c>
      <c r="I329" s="20">
        <v>27.7</v>
      </c>
      <c r="J329" s="20">
        <v>0</v>
      </c>
      <c r="K329" s="20">
        <v>22.17</v>
      </c>
      <c r="L329" s="20">
        <v>0</v>
      </c>
      <c r="M329" s="20">
        <v>0</v>
      </c>
      <c r="N329" s="33">
        <f>(F329+G329-H329-I329-J329-K329-L329-M329)</f>
        <v>368.21</v>
      </c>
    </row>
    <row r="330" spans="1:14" s="3" customFormat="1" ht="12" x14ac:dyDescent="0.2">
      <c r="A330" s="19" t="s">
        <v>107</v>
      </c>
      <c r="B330" s="21">
        <v>43500</v>
      </c>
      <c r="C330" s="19" t="s">
        <v>4</v>
      </c>
      <c r="D330" s="20">
        <v>139</v>
      </c>
      <c r="E330" s="28">
        <v>130</v>
      </c>
      <c r="F330" s="20">
        <v>372.64</v>
      </c>
      <c r="G330" s="20">
        <v>0</v>
      </c>
      <c r="H330" s="20">
        <v>0</v>
      </c>
      <c r="I330" s="20">
        <v>27.94</v>
      </c>
      <c r="J330" s="20">
        <v>0</v>
      </c>
      <c r="K330" s="20">
        <v>0</v>
      </c>
      <c r="L330" s="20">
        <v>0</v>
      </c>
      <c r="M330" s="20">
        <v>0</v>
      </c>
      <c r="N330" s="33">
        <f>(F330+G330-H330-I330-J330-K330-L330-M330)</f>
        <v>344.7</v>
      </c>
    </row>
    <row r="331" spans="1:14" s="3" customFormat="1" ht="12" x14ac:dyDescent="0.2">
      <c r="A331" s="19" t="s">
        <v>619</v>
      </c>
      <c r="B331" s="21">
        <v>43132</v>
      </c>
      <c r="C331" s="19" t="s">
        <v>26</v>
      </c>
      <c r="D331" s="20"/>
      <c r="E331" s="28">
        <v>130</v>
      </c>
      <c r="F331" s="20">
        <v>369.46</v>
      </c>
      <c r="G331" s="20">
        <v>0</v>
      </c>
      <c r="H331" s="20">
        <v>0</v>
      </c>
      <c r="I331" s="20">
        <v>27.7</v>
      </c>
      <c r="J331" s="20">
        <v>0</v>
      </c>
      <c r="K331" s="20">
        <v>22.17</v>
      </c>
      <c r="L331" s="20">
        <v>0</v>
      </c>
      <c r="M331" s="20">
        <v>0</v>
      </c>
      <c r="N331" s="33">
        <f>(F331+G331-H331-I331-J331-K331-L331-M331)</f>
        <v>319.58999999999997</v>
      </c>
    </row>
    <row r="332" spans="1:14" s="3" customFormat="1" ht="12" x14ac:dyDescent="0.2">
      <c r="A332" s="19" t="s">
        <v>407</v>
      </c>
      <c r="B332" s="21">
        <v>43500</v>
      </c>
      <c r="C332" s="19" t="s">
        <v>8</v>
      </c>
      <c r="D332" s="20">
        <v>139</v>
      </c>
      <c r="E332" s="28">
        <v>130</v>
      </c>
      <c r="F332" s="20">
        <v>371.05</v>
      </c>
      <c r="G332" s="20">
        <v>48.62</v>
      </c>
      <c r="H332" s="20">
        <v>0</v>
      </c>
      <c r="I332" s="20">
        <v>27.82</v>
      </c>
      <c r="J332" s="20">
        <v>0</v>
      </c>
      <c r="K332" s="20">
        <v>22.26</v>
      </c>
      <c r="L332" s="20">
        <v>0</v>
      </c>
      <c r="M332" s="20">
        <v>0</v>
      </c>
      <c r="N332" s="33">
        <f>(F332+G332-H332-I332-J332-K332-L332-M332)</f>
        <v>369.59000000000003</v>
      </c>
    </row>
    <row r="333" spans="1:14" s="3" customFormat="1" ht="12" x14ac:dyDescent="0.2">
      <c r="A333" s="19" t="s">
        <v>109</v>
      </c>
      <c r="B333" s="21">
        <v>43500</v>
      </c>
      <c r="C333" s="19" t="s">
        <v>4</v>
      </c>
      <c r="D333" s="20">
        <v>139</v>
      </c>
      <c r="E333" s="28">
        <v>130</v>
      </c>
      <c r="F333" s="20">
        <v>372.64</v>
      </c>
      <c r="G333" s="20">
        <v>48.62</v>
      </c>
      <c r="H333" s="20">
        <v>0</v>
      </c>
      <c r="I333" s="20">
        <v>27.94</v>
      </c>
      <c r="J333" s="20">
        <v>0</v>
      </c>
      <c r="K333" s="20">
        <v>0</v>
      </c>
      <c r="L333" s="20">
        <v>0</v>
      </c>
      <c r="M333" s="20">
        <v>0</v>
      </c>
      <c r="N333" s="33">
        <f>(F333+G333-H333-I333-J333-K333-L333-M333)</f>
        <v>393.32</v>
      </c>
    </row>
    <row r="334" spans="1:14" s="3" customFormat="1" ht="12" x14ac:dyDescent="0.2">
      <c r="A334" s="19" t="s">
        <v>110</v>
      </c>
      <c r="B334" s="21">
        <v>43132</v>
      </c>
      <c r="C334" s="19" t="s">
        <v>6</v>
      </c>
      <c r="D334" s="20">
        <v>139</v>
      </c>
      <c r="E334" s="28">
        <v>130</v>
      </c>
      <c r="F334" s="20">
        <v>369.46</v>
      </c>
      <c r="G334" s="20">
        <v>0</v>
      </c>
      <c r="H334" s="20">
        <v>0</v>
      </c>
      <c r="I334" s="20">
        <v>27.7</v>
      </c>
      <c r="J334" s="20">
        <v>0</v>
      </c>
      <c r="K334" s="20">
        <v>0</v>
      </c>
      <c r="L334" s="20">
        <v>0</v>
      </c>
      <c r="M334" s="20">
        <v>0</v>
      </c>
      <c r="N334" s="33">
        <f>(F334+G334-H334-I334-J334-K334-L334-M334)</f>
        <v>341.76</v>
      </c>
    </row>
    <row r="335" spans="1:14" s="3" customFormat="1" ht="12" x14ac:dyDescent="0.2">
      <c r="A335" s="19" t="s">
        <v>538</v>
      </c>
      <c r="B335" s="21">
        <v>43500</v>
      </c>
      <c r="C335" s="19" t="s">
        <v>4</v>
      </c>
      <c r="D335" s="20">
        <v>139</v>
      </c>
      <c r="E335" s="28">
        <v>130</v>
      </c>
      <c r="F335" s="20">
        <v>374.64</v>
      </c>
      <c r="G335" s="20">
        <v>0</v>
      </c>
      <c r="H335" s="20">
        <v>0</v>
      </c>
      <c r="I335" s="20">
        <v>28.09</v>
      </c>
      <c r="J335" s="20">
        <v>0</v>
      </c>
      <c r="K335" s="20">
        <v>22.48</v>
      </c>
      <c r="L335" s="20">
        <v>0</v>
      </c>
      <c r="M335" s="20">
        <v>0</v>
      </c>
      <c r="N335" s="33">
        <f>(F335+G335-H335-I335-J335-K335-L335-M335)</f>
        <v>324.07</v>
      </c>
    </row>
    <row r="336" spans="1:14" s="3" customFormat="1" ht="12" x14ac:dyDescent="0.2">
      <c r="A336" s="19" t="s">
        <v>111</v>
      </c>
      <c r="B336" s="21">
        <v>43767</v>
      </c>
      <c r="C336" s="19" t="s">
        <v>4</v>
      </c>
      <c r="D336" s="20">
        <v>139</v>
      </c>
      <c r="E336" s="28">
        <v>130</v>
      </c>
      <c r="F336" s="20">
        <v>372.64</v>
      </c>
      <c r="G336" s="20">
        <v>0</v>
      </c>
      <c r="H336" s="20">
        <v>0</v>
      </c>
      <c r="I336" s="20">
        <v>27.94</v>
      </c>
      <c r="J336" s="20">
        <v>0</v>
      </c>
      <c r="K336" s="20">
        <v>0</v>
      </c>
      <c r="L336" s="20">
        <v>0</v>
      </c>
      <c r="M336" s="20">
        <v>0</v>
      </c>
      <c r="N336" s="33">
        <f>(F336+G336-H336-I336-J336-K336-L336-M336)</f>
        <v>344.7</v>
      </c>
    </row>
    <row r="337" spans="1:14" s="3" customFormat="1" ht="12" x14ac:dyDescent="0.2">
      <c r="A337" s="19" t="s">
        <v>112</v>
      </c>
      <c r="B337" s="21">
        <v>43132</v>
      </c>
      <c r="C337" s="19" t="s">
        <v>6</v>
      </c>
      <c r="D337" s="20">
        <v>139</v>
      </c>
      <c r="E337" s="28">
        <v>130</v>
      </c>
      <c r="F337" s="20">
        <v>369.46</v>
      </c>
      <c r="G337" s="20">
        <v>48.62</v>
      </c>
      <c r="H337" s="20">
        <v>0</v>
      </c>
      <c r="I337" s="20">
        <v>27.7</v>
      </c>
      <c r="J337" s="20">
        <v>0</v>
      </c>
      <c r="K337" s="20">
        <v>22.17</v>
      </c>
      <c r="L337" s="20">
        <v>0</v>
      </c>
      <c r="M337" s="20">
        <v>20</v>
      </c>
      <c r="N337" s="33">
        <f>(F337+G337-H337-I337-J337-K337-L337-M337)</f>
        <v>348.21</v>
      </c>
    </row>
    <row r="338" spans="1:14" s="3" customFormat="1" ht="12" x14ac:dyDescent="0.2">
      <c r="A338" s="19" t="s">
        <v>113</v>
      </c>
      <c r="B338" s="21">
        <v>43556</v>
      </c>
      <c r="C338" s="19" t="s">
        <v>8</v>
      </c>
      <c r="D338" s="20">
        <v>139</v>
      </c>
      <c r="E338" s="28">
        <v>130</v>
      </c>
      <c r="F338" s="20">
        <v>371.05</v>
      </c>
      <c r="G338" s="20">
        <v>0</v>
      </c>
      <c r="H338" s="20">
        <v>0</v>
      </c>
      <c r="I338" s="20">
        <v>27.82</v>
      </c>
      <c r="J338" s="20">
        <v>0</v>
      </c>
      <c r="K338" s="20">
        <v>0</v>
      </c>
      <c r="L338" s="20">
        <v>0</v>
      </c>
      <c r="M338" s="20">
        <v>0</v>
      </c>
      <c r="N338" s="33">
        <f>(F338+G338-H338-I338-J338-K338-L338-M338)</f>
        <v>343.23</v>
      </c>
    </row>
    <row r="339" spans="1:14" s="3" customFormat="1" ht="12" x14ac:dyDescent="0.2">
      <c r="A339" s="19" t="s">
        <v>259</v>
      </c>
      <c r="B339" s="21">
        <v>43546</v>
      </c>
      <c r="C339" s="19" t="s">
        <v>8</v>
      </c>
      <c r="D339" s="20">
        <v>139</v>
      </c>
      <c r="E339" s="28">
        <v>130</v>
      </c>
      <c r="F339" s="20">
        <v>371.05</v>
      </c>
      <c r="G339" s="20">
        <v>48.62</v>
      </c>
      <c r="H339" s="20">
        <v>0</v>
      </c>
      <c r="I339" s="20">
        <v>27.82</v>
      </c>
      <c r="J339" s="20">
        <v>0</v>
      </c>
      <c r="K339" s="20">
        <v>0</v>
      </c>
      <c r="L339" s="20">
        <v>0</v>
      </c>
      <c r="M339" s="20">
        <v>20</v>
      </c>
      <c r="N339" s="33">
        <f>(F339+G339-H339-I339-J339-K339-L339-M339)</f>
        <v>371.85</v>
      </c>
    </row>
    <row r="340" spans="1:14" s="3" customFormat="1" ht="12" x14ac:dyDescent="0.2">
      <c r="A340" s="19" t="s">
        <v>260</v>
      </c>
      <c r="B340" s="21">
        <v>43132</v>
      </c>
      <c r="C340" s="19" t="s">
        <v>6</v>
      </c>
      <c r="D340" s="20">
        <v>139</v>
      </c>
      <c r="E340" s="28">
        <v>130</v>
      </c>
      <c r="F340" s="20">
        <v>369.46</v>
      </c>
      <c r="G340" s="20">
        <v>145.86000000000001</v>
      </c>
      <c r="H340" s="20">
        <v>0</v>
      </c>
      <c r="I340" s="20">
        <v>27.7</v>
      </c>
      <c r="J340" s="20">
        <v>0</v>
      </c>
      <c r="K340" s="20">
        <v>22.17</v>
      </c>
      <c r="L340" s="20">
        <v>0</v>
      </c>
      <c r="M340" s="20">
        <v>0</v>
      </c>
      <c r="N340" s="33">
        <f>(F340+G340-H340-I340-J340-K340-L340-M340)</f>
        <v>465.44999999999993</v>
      </c>
    </row>
    <row r="341" spans="1:14" s="3" customFormat="1" ht="12" x14ac:dyDescent="0.2">
      <c r="A341" s="19" t="s">
        <v>261</v>
      </c>
      <c r="B341" s="21">
        <v>43774</v>
      </c>
      <c r="C341" s="19" t="s">
        <v>6</v>
      </c>
      <c r="D341" s="20">
        <v>139</v>
      </c>
      <c r="E341" s="28">
        <v>130</v>
      </c>
      <c r="F341" s="20">
        <v>369.46</v>
      </c>
      <c r="G341" s="20">
        <v>0</v>
      </c>
      <c r="H341" s="20">
        <v>0</v>
      </c>
      <c r="I341" s="20">
        <v>27.7</v>
      </c>
      <c r="J341" s="20">
        <v>0</v>
      </c>
      <c r="K341" s="20">
        <v>0</v>
      </c>
      <c r="L341" s="20">
        <v>0</v>
      </c>
      <c r="M341" s="20">
        <v>0</v>
      </c>
      <c r="N341" s="33">
        <f>(F341+G341-H341-I341-J341-K341-L341-M341)</f>
        <v>341.76</v>
      </c>
    </row>
    <row r="342" spans="1:14" s="3" customFormat="1" ht="12" x14ac:dyDescent="0.2">
      <c r="A342" s="19" t="s">
        <v>262</v>
      </c>
      <c r="B342" s="21">
        <v>43132</v>
      </c>
      <c r="C342" s="19" t="s">
        <v>8</v>
      </c>
      <c r="D342" s="20">
        <v>139</v>
      </c>
      <c r="E342" s="28">
        <v>130</v>
      </c>
      <c r="F342" s="20">
        <v>371.05</v>
      </c>
      <c r="G342" s="20">
        <v>0</v>
      </c>
      <c r="H342" s="20">
        <v>0</v>
      </c>
      <c r="I342" s="20">
        <v>27.82</v>
      </c>
      <c r="J342" s="20">
        <v>0</v>
      </c>
      <c r="K342" s="20">
        <v>0</v>
      </c>
      <c r="L342" s="20">
        <v>0</v>
      </c>
      <c r="M342" s="20">
        <v>20</v>
      </c>
      <c r="N342" s="33">
        <f>(F342+G342-H342-I342-J342-K342-L342-M342)</f>
        <v>323.23</v>
      </c>
    </row>
    <row r="343" spans="1:14" s="3" customFormat="1" ht="12" x14ac:dyDescent="0.2">
      <c r="A343" s="19" t="s">
        <v>539</v>
      </c>
      <c r="B343" s="21">
        <v>43500</v>
      </c>
      <c r="C343" s="19" t="s">
        <v>4</v>
      </c>
      <c r="D343" s="20">
        <v>139</v>
      </c>
      <c r="E343" s="28">
        <v>130</v>
      </c>
      <c r="F343" s="20">
        <v>372.64</v>
      </c>
      <c r="G343" s="20">
        <v>97.24</v>
      </c>
      <c r="H343" s="20">
        <v>0</v>
      </c>
      <c r="I343" s="20">
        <v>27.94</v>
      </c>
      <c r="J343" s="20">
        <v>0</v>
      </c>
      <c r="K343" s="20">
        <v>0</v>
      </c>
      <c r="L343" s="20">
        <v>0</v>
      </c>
      <c r="M343" s="20">
        <v>0</v>
      </c>
      <c r="N343" s="33">
        <f>(F343+G343-H343-I343-J343-K343-L343-M343)</f>
        <v>441.94</v>
      </c>
    </row>
    <row r="344" spans="1:14" s="3" customFormat="1" ht="12" x14ac:dyDescent="0.2">
      <c r="A344" s="19" t="s">
        <v>263</v>
      </c>
      <c r="B344" s="21">
        <v>43500</v>
      </c>
      <c r="C344" s="19" t="s">
        <v>4</v>
      </c>
      <c r="D344" s="20">
        <v>139</v>
      </c>
      <c r="E344" s="28">
        <v>130</v>
      </c>
      <c r="F344" s="20">
        <v>372.64</v>
      </c>
      <c r="G344" s="20">
        <v>48.62</v>
      </c>
      <c r="H344" s="20">
        <v>0</v>
      </c>
      <c r="I344" s="20">
        <v>27.94</v>
      </c>
      <c r="J344" s="20">
        <v>0</v>
      </c>
      <c r="K344" s="20">
        <v>0</v>
      </c>
      <c r="L344" s="20">
        <v>0</v>
      </c>
      <c r="M344" s="20">
        <v>0</v>
      </c>
      <c r="N344" s="33">
        <f>(F344+G344-H344-I344-J344-K344-L344-M344)</f>
        <v>393.32</v>
      </c>
    </row>
    <row r="345" spans="1:14" s="3" customFormat="1" ht="12" x14ac:dyDescent="0.2">
      <c r="A345" s="19" t="s">
        <v>264</v>
      </c>
      <c r="B345" s="21">
        <v>43691</v>
      </c>
      <c r="C345" s="19" t="s">
        <v>4</v>
      </c>
      <c r="D345" s="20">
        <v>139</v>
      </c>
      <c r="E345" s="28">
        <v>130</v>
      </c>
      <c r="F345" s="20">
        <v>372.64</v>
      </c>
      <c r="G345" s="20">
        <v>0</v>
      </c>
      <c r="H345" s="20">
        <v>0</v>
      </c>
      <c r="I345" s="20">
        <v>27.94</v>
      </c>
      <c r="J345" s="20">
        <v>0</v>
      </c>
      <c r="K345" s="20">
        <v>22.36</v>
      </c>
      <c r="L345" s="20">
        <v>0</v>
      </c>
      <c r="M345" s="20">
        <v>0</v>
      </c>
      <c r="N345" s="33">
        <f>(F345+G345-H345-I345-J345-K345-L345-M345)</f>
        <v>322.33999999999997</v>
      </c>
    </row>
    <row r="346" spans="1:14" s="3" customFormat="1" ht="12" x14ac:dyDescent="0.2">
      <c r="A346" s="19" t="s">
        <v>265</v>
      </c>
      <c r="B346" s="21">
        <v>43521</v>
      </c>
      <c r="C346" s="19" t="s">
        <v>8</v>
      </c>
      <c r="D346" s="20">
        <v>139</v>
      </c>
      <c r="E346" s="28">
        <v>130</v>
      </c>
      <c r="F346" s="20">
        <v>1236.82</v>
      </c>
      <c r="G346" s="20">
        <v>0</v>
      </c>
      <c r="H346" s="20">
        <v>0</v>
      </c>
      <c r="I346" s="20">
        <v>95.63</v>
      </c>
      <c r="J346" s="20">
        <v>0</v>
      </c>
      <c r="K346" s="20">
        <v>74.209999999999994</v>
      </c>
      <c r="L346" s="20">
        <v>0</v>
      </c>
      <c r="M346" s="20">
        <v>0</v>
      </c>
      <c r="N346" s="33">
        <f>(F346+G346-H346-I346-J346-K346-L346-M346)</f>
        <v>1066.98</v>
      </c>
    </row>
    <row r="347" spans="1:14" s="3" customFormat="1" ht="12" x14ac:dyDescent="0.2">
      <c r="A347" s="19" t="s">
        <v>266</v>
      </c>
      <c r="B347" s="21">
        <v>43132</v>
      </c>
      <c r="C347" s="19" t="s">
        <v>8</v>
      </c>
      <c r="D347" s="20">
        <v>139</v>
      </c>
      <c r="E347" s="28">
        <v>130</v>
      </c>
      <c r="F347" s="20">
        <v>371.05</v>
      </c>
      <c r="G347" s="20">
        <v>0</v>
      </c>
      <c r="H347" s="20">
        <v>0</v>
      </c>
      <c r="I347" s="20">
        <v>27.82</v>
      </c>
      <c r="J347" s="20">
        <v>0</v>
      </c>
      <c r="K347" s="20">
        <v>22.26</v>
      </c>
      <c r="L347" s="20">
        <v>0</v>
      </c>
      <c r="M347" s="20">
        <v>20</v>
      </c>
      <c r="N347" s="33">
        <f>(F347+G347-H347-I347-J347-K347-L347-M347)</f>
        <v>300.97000000000003</v>
      </c>
    </row>
    <row r="348" spans="1:14" s="3" customFormat="1" ht="12" x14ac:dyDescent="0.2">
      <c r="A348" s="19" t="s">
        <v>595</v>
      </c>
      <c r="B348" s="21">
        <v>43900</v>
      </c>
      <c r="C348" s="19" t="s">
        <v>8</v>
      </c>
      <c r="D348" s="20">
        <v>139</v>
      </c>
      <c r="E348" s="28">
        <v>130</v>
      </c>
      <c r="F348" s="20">
        <v>371.05</v>
      </c>
      <c r="G348" s="20">
        <v>97.24</v>
      </c>
      <c r="H348" s="20">
        <v>0</v>
      </c>
      <c r="I348" s="20">
        <v>27.82</v>
      </c>
      <c r="J348" s="20">
        <v>0</v>
      </c>
      <c r="K348" s="20">
        <v>22.26</v>
      </c>
      <c r="L348" s="20">
        <v>0</v>
      </c>
      <c r="M348" s="20">
        <v>0</v>
      </c>
      <c r="N348" s="33">
        <f>(F348+G348-H348-I348-J348-K348-L348-M348)</f>
        <v>418.21000000000004</v>
      </c>
    </row>
    <row r="349" spans="1:14" s="3" customFormat="1" ht="12" x14ac:dyDescent="0.2">
      <c r="A349" s="19" t="s">
        <v>604</v>
      </c>
      <c r="B349" s="21">
        <v>43903</v>
      </c>
      <c r="C349" s="19" t="s">
        <v>4</v>
      </c>
      <c r="D349" s="20">
        <v>139</v>
      </c>
      <c r="E349" s="28">
        <v>130</v>
      </c>
      <c r="F349" s="20">
        <v>372.64</v>
      </c>
      <c r="G349" s="20">
        <v>0</v>
      </c>
      <c r="H349" s="20">
        <v>0</v>
      </c>
      <c r="I349" s="20">
        <v>27.94</v>
      </c>
      <c r="J349" s="20">
        <v>0</v>
      </c>
      <c r="K349" s="20">
        <v>22.36</v>
      </c>
      <c r="L349" s="20">
        <v>0</v>
      </c>
      <c r="M349" s="20">
        <v>0</v>
      </c>
      <c r="N349" s="33">
        <f>(F349+G349-H349-I349-J349-K349-L349-M349)</f>
        <v>322.33999999999997</v>
      </c>
    </row>
    <row r="350" spans="1:14" s="3" customFormat="1" ht="12" x14ac:dyDescent="0.2">
      <c r="A350" s="19" t="s">
        <v>267</v>
      </c>
      <c r="B350" s="21">
        <v>43500</v>
      </c>
      <c r="C350" s="19" t="s">
        <v>8</v>
      </c>
      <c r="D350" s="20">
        <v>139</v>
      </c>
      <c r="E350" s="28">
        <v>130</v>
      </c>
      <c r="F350" s="20">
        <v>371.05</v>
      </c>
      <c r="G350" s="20">
        <v>48.62</v>
      </c>
      <c r="H350" s="20">
        <v>0</v>
      </c>
      <c r="I350" s="20">
        <v>27.82</v>
      </c>
      <c r="J350" s="20">
        <v>0</v>
      </c>
      <c r="K350" s="20">
        <v>22.26</v>
      </c>
      <c r="L350" s="20">
        <v>0</v>
      </c>
      <c r="M350" s="20">
        <v>0</v>
      </c>
      <c r="N350" s="33">
        <f>(F350+G350-H350-I350-J350-K350-L350-M350)</f>
        <v>369.59000000000003</v>
      </c>
    </row>
    <row r="351" spans="1:14" s="3" customFormat="1" ht="12" x14ac:dyDescent="0.2">
      <c r="A351" s="19" t="s">
        <v>268</v>
      </c>
      <c r="B351" s="21">
        <v>43132</v>
      </c>
      <c r="C351" s="19" t="s">
        <v>4</v>
      </c>
      <c r="D351" s="20">
        <v>139</v>
      </c>
      <c r="E351" s="28">
        <v>130</v>
      </c>
      <c r="F351" s="20">
        <v>372.64</v>
      </c>
      <c r="G351" s="20">
        <v>0</v>
      </c>
      <c r="H351" s="20">
        <v>0</v>
      </c>
      <c r="I351" s="20">
        <v>27.94</v>
      </c>
      <c r="J351" s="20">
        <v>0</v>
      </c>
      <c r="K351" s="20">
        <v>22.36</v>
      </c>
      <c r="L351" s="20">
        <v>0</v>
      </c>
      <c r="M351" s="20">
        <v>0</v>
      </c>
      <c r="N351" s="33">
        <f>(F351+G351-H351-I351-J351-K351-L351-M351)</f>
        <v>322.33999999999997</v>
      </c>
    </row>
    <row r="352" spans="1:14" s="3" customFormat="1" ht="12" x14ac:dyDescent="0.2">
      <c r="A352" s="19" t="s">
        <v>269</v>
      </c>
      <c r="B352" s="21">
        <v>43767</v>
      </c>
      <c r="C352" s="19" t="s">
        <v>4</v>
      </c>
      <c r="D352" s="20">
        <v>139</v>
      </c>
      <c r="E352" s="28">
        <v>130</v>
      </c>
      <c r="F352" s="20">
        <v>372.64</v>
      </c>
      <c r="G352" s="20">
        <v>48.62</v>
      </c>
      <c r="H352" s="20">
        <v>0</v>
      </c>
      <c r="I352" s="20">
        <v>27.94</v>
      </c>
      <c r="J352" s="20">
        <v>0</v>
      </c>
      <c r="K352" s="20">
        <v>22.36</v>
      </c>
      <c r="L352" s="20">
        <v>0</v>
      </c>
      <c r="M352" s="20">
        <v>0</v>
      </c>
      <c r="N352" s="33">
        <f>(F352+G352-H352-I352-J352-K352-L352-M352)</f>
        <v>370.96</v>
      </c>
    </row>
    <row r="353" spans="1:14" s="3" customFormat="1" ht="12" x14ac:dyDescent="0.2">
      <c r="A353" s="19" t="s">
        <v>270</v>
      </c>
      <c r="B353" s="21">
        <v>43132</v>
      </c>
      <c r="C353" s="19" t="s">
        <v>4</v>
      </c>
      <c r="D353" s="20">
        <v>139</v>
      </c>
      <c r="E353" s="28">
        <v>130</v>
      </c>
      <c r="F353" s="20">
        <v>372.64</v>
      </c>
      <c r="G353" s="20">
        <v>0</v>
      </c>
      <c r="H353" s="20">
        <v>0</v>
      </c>
      <c r="I353" s="20">
        <v>27.94</v>
      </c>
      <c r="J353" s="20">
        <v>0</v>
      </c>
      <c r="K353" s="20">
        <v>22.36</v>
      </c>
      <c r="L353" s="20">
        <v>0</v>
      </c>
      <c r="M353" s="20">
        <v>0</v>
      </c>
      <c r="N353" s="33">
        <f>(F353+G353-H353-I353-J353-K353-L353-M353)</f>
        <v>322.33999999999997</v>
      </c>
    </row>
    <row r="354" spans="1:14" s="3" customFormat="1" ht="12" x14ac:dyDescent="0.2">
      <c r="A354" s="19" t="s">
        <v>271</v>
      </c>
      <c r="B354" s="21">
        <v>43132</v>
      </c>
      <c r="C354" s="19" t="s">
        <v>6</v>
      </c>
      <c r="D354" s="20">
        <v>139</v>
      </c>
      <c r="E354" s="28">
        <v>130</v>
      </c>
      <c r="F354" s="20">
        <v>369.46</v>
      </c>
      <c r="G354" s="20">
        <v>0</v>
      </c>
      <c r="H354" s="20">
        <v>0</v>
      </c>
      <c r="I354" s="20">
        <v>27.7</v>
      </c>
      <c r="J354" s="20">
        <v>0</v>
      </c>
      <c r="K354" s="20">
        <v>22.17</v>
      </c>
      <c r="L354" s="20">
        <v>0</v>
      </c>
      <c r="M354" s="20">
        <v>0</v>
      </c>
      <c r="N354" s="33">
        <f>(F354+G354-H354-I354-J354-K354-L354-M354)</f>
        <v>319.58999999999997</v>
      </c>
    </row>
    <row r="355" spans="1:14" s="3" customFormat="1" ht="12" x14ac:dyDescent="0.2">
      <c r="A355" s="19" t="s">
        <v>272</v>
      </c>
      <c r="B355" s="21">
        <v>43132</v>
      </c>
      <c r="C355" s="19" t="s">
        <v>8</v>
      </c>
      <c r="D355" s="20">
        <v>139</v>
      </c>
      <c r="E355" s="28">
        <v>130</v>
      </c>
      <c r="F355" s="20">
        <v>1236.82</v>
      </c>
      <c r="G355" s="20">
        <v>0</v>
      </c>
      <c r="H355" s="20">
        <v>0</v>
      </c>
      <c r="I355" s="20">
        <v>95.63</v>
      </c>
      <c r="J355" s="20">
        <v>0</v>
      </c>
      <c r="K355" s="20">
        <v>0</v>
      </c>
      <c r="L355" s="20">
        <v>0</v>
      </c>
      <c r="M355" s="20">
        <v>20</v>
      </c>
      <c r="N355" s="33">
        <f>(F355+G355-H355-I355-J355-K355-L355-M355)</f>
        <v>1121.19</v>
      </c>
    </row>
    <row r="356" spans="1:14" s="3" customFormat="1" ht="12" x14ac:dyDescent="0.2">
      <c r="A356" s="19" t="s">
        <v>540</v>
      </c>
      <c r="B356" s="21">
        <v>43698</v>
      </c>
      <c r="C356" s="19" t="s">
        <v>4</v>
      </c>
      <c r="D356" s="20">
        <v>139</v>
      </c>
      <c r="E356" s="28">
        <v>130</v>
      </c>
      <c r="F356" s="20">
        <v>374.64</v>
      </c>
      <c r="G356" s="20">
        <v>0</v>
      </c>
      <c r="H356" s="20">
        <v>0</v>
      </c>
      <c r="I356" s="20">
        <v>28.09</v>
      </c>
      <c r="J356" s="20">
        <v>0</v>
      </c>
      <c r="K356" s="20">
        <v>0</v>
      </c>
      <c r="L356" s="20">
        <v>0</v>
      </c>
      <c r="M356" s="20">
        <v>0</v>
      </c>
      <c r="N356" s="33">
        <f>(F356+G356-H356-I356-J356-K356-L356-M356)</f>
        <v>346.55</v>
      </c>
    </row>
    <row r="357" spans="1:14" s="3" customFormat="1" ht="12" x14ac:dyDescent="0.2">
      <c r="A357" s="19" t="s">
        <v>274</v>
      </c>
      <c r="B357" s="21">
        <v>43132</v>
      </c>
      <c r="C357" s="19" t="s">
        <v>4</v>
      </c>
      <c r="D357" s="20">
        <v>139</v>
      </c>
      <c r="E357" s="28">
        <v>130</v>
      </c>
      <c r="F357" s="20">
        <v>132.22999999999999</v>
      </c>
      <c r="G357" s="20">
        <v>48.62</v>
      </c>
      <c r="H357" s="20">
        <v>0</v>
      </c>
      <c r="I357" s="20">
        <v>11.9</v>
      </c>
      <c r="J357" s="20">
        <v>0</v>
      </c>
      <c r="K357" s="20">
        <v>7.93</v>
      </c>
      <c r="L357" s="20">
        <v>0</v>
      </c>
      <c r="M357" s="20">
        <v>20</v>
      </c>
      <c r="N357" s="33">
        <f>(F357+G357-H357-I357-J357-K357-L357-M357)</f>
        <v>141.01999999999998</v>
      </c>
    </row>
    <row r="358" spans="1:14" s="3" customFormat="1" ht="12" x14ac:dyDescent="0.2">
      <c r="A358" s="19" t="s">
        <v>275</v>
      </c>
      <c r="B358" s="21">
        <v>43570</v>
      </c>
      <c r="C358" s="19" t="s">
        <v>4</v>
      </c>
      <c r="D358" s="20">
        <v>139</v>
      </c>
      <c r="E358" s="28">
        <v>130</v>
      </c>
      <c r="F358" s="20">
        <v>372.64</v>
      </c>
      <c r="G358" s="20">
        <v>0</v>
      </c>
      <c r="H358" s="20">
        <v>0</v>
      </c>
      <c r="I358" s="20">
        <v>27.94</v>
      </c>
      <c r="J358" s="20">
        <v>0</v>
      </c>
      <c r="K358" s="20">
        <v>0</v>
      </c>
      <c r="L358" s="20">
        <v>0</v>
      </c>
      <c r="M358" s="20">
        <v>0</v>
      </c>
      <c r="N358" s="33">
        <f>(F358+G358-H358-I358-J358-K358-L358-M358)</f>
        <v>344.7</v>
      </c>
    </row>
    <row r="359" spans="1:14" s="3" customFormat="1" ht="12" x14ac:dyDescent="0.2">
      <c r="A359" s="19" t="s">
        <v>460</v>
      </c>
      <c r="B359" s="21">
        <v>43794</v>
      </c>
      <c r="C359" s="19" t="s">
        <v>6</v>
      </c>
      <c r="D359" s="20">
        <v>139</v>
      </c>
      <c r="E359" s="28">
        <v>130</v>
      </c>
      <c r="F359" s="20">
        <v>369.46</v>
      </c>
      <c r="G359" s="20">
        <v>0</v>
      </c>
      <c r="H359" s="20">
        <v>0</v>
      </c>
      <c r="I359" s="20">
        <v>27.7</v>
      </c>
      <c r="J359" s="20">
        <v>0</v>
      </c>
      <c r="K359" s="20">
        <v>0</v>
      </c>
      <c r="L359" s="20">
        <v>0</v>
      </c>
      <c r="M359" s="20">
        <v>0</v>
      </c>
      <c r="N359" s="33">
        <f>(F359+G359-H359-I359-J359-K359-L359-M359)</f>
        <v>341.76</v>
      </c>
    </row>
    <row r="360" spans="1:14" s="3" customFormat="1" ht="12" x14ac:dyDescent="0.2">
      <c r="A360" s="19" t="s">
        <v>276</v>
      </c>
      <c r="B360" s="21">
        <v>43767</v>
      </c>
      <c r="C360" s="19" t="s">
        <v>4</v>
      </c>
      <c r="D360" s="20">
        <v>139</v>
      </c>
      <c r="E360" s="28">
        <v>130</v>
      </c>
      <c r="F360" s="20">
        <v>372.64</v>
      </c>
      <c r="G360" s="20">
        <v>97.24</v>
      </c>
      <c r="H360" s="20">
        <v>0</v>
      </c>
      <c r="I360" s="20">
        <v>27.94</v>
      </c>
      <c r="J360" s="20">
        <v>0</v>
      </c>
      <c r="K360" s="20">
        <v>0</v>
      </c>
      <c r="L360" s="20">
        <v>0</v>
      </c>
      <c r="M360" s="20">
        <v>0</v>
      </c>
      <c r="N360" s="33">
        <f>(F360+G360-H360-I360-J360-K360-L360-M360)</f>
        <v>441.94</v>
      </c>
    </row>
    <row r="361" spans="1:14" s="3" customFormat="1" ht="12" x14ac:dyDescent="0.2">
      <c r="A361" s="19" t="s">
        <v>411</v>
      </c>
      <c r="B361" s="21">
        <v>43132</v>
      </c>
      <c r="C361" s="19" t="s">
        <v>6</v>
      </c>
      <c r="D361" s="20">
        <v>139</v>
      </c>
      <c r="E361" s="28">
        <v>130</v>
      </c>
      <c r="F361" s="20">
        <v>369.46</v>
      </c>
      <c r="G361" s="20">
        <v>97.24</v>
      </c>
      <c r="H361" s="20">
        <v>0</v>
      </c>
      <c r="I361" s="20">
        <v>27.7</v>
      </c>
      <c r="J361" s="20">
        <v>0</v>
      </c>
      <c r="K361" s="20">
        <v>22.17</v>
      </c>
      <c r="L361" s="20">
        <v>0</v>
      </c>
      <c r="M361" s="20">
        <v>20</v>
      </c>
      <c r="N361" s="33">
        <f>(F361+G361-H361-I361-J361-K361-L361-M361)</f>
        <v>396.83</v>
      </c>
    </row>
    <row r="362" spans="1:14" s="3" customFormat="1" ht="12" x14ac:dyDescent="0.2">
      <c r="A362" s="19" t="s">
        <v>277</v>
      </c>
      <c r="B362" s="21">
        <v>43500</v>
      </c>
      <c r="C362" s="19" t="s">
        <v>8</v>
      </c>
      <c r="D362" s="20">
        <v>139</v>
      </c>
      <c r="E362" s="28">
        <v>130</v>
      </c>
      <c r="F362" s="20">
        <v>371.05</v>
      </c>
      <c r="G362" s="20">
        <v>0</v>
      </c>
      <c r="H362" s="20">
        <v>0</v>
      </c>
      <c r="I362" s="20">
        <v>27.82</v>
      </c>
      <c r="J362" s="20">
        <v>0</v>
      </c>
      <c r="K362" s="20">
        <v>22.26</v>
      </c>
      <c r="L362" s="20">
        <v>0</v>
      </c>
      <c r="M362" s="20">
        <v>20</v>
      </c>
      <c r="N362" s="33">
        <f>(F362+G362-H362-I362-J362-K362-L362-M362)</f>
        <v>300.97000000000003</v>
      </c>
    </row>
    <row r="363" spans="1:14" s="3" customFormat="1" ht="12" x14ac:dyDescent="0.2">
      <c r="A363" s="19" t="s">
        <v>461</v>
      </c>
      <c r="B363" s="21">
        <v>43759</v>
      </c>
      <c r="C363" s="19" t="s">
        <v>4</v>
      </c>
      <c r="D363" s="20">
        <v>139</v>
      </c>
      <c r="E363" s="28">
        <v>130</v>
      </c>
      <c r="F363" s="20">
        <v>372.64</v>
      </c>
      <c r="G363" s="20">
        <v>0</v>
      </c>
      <c r="H363" s="20">
        <v>0</v>
      </c>
      <c r="I363" s="20">
        <v>27.94</v>
      </c>
      <c r="J363" s="20">
        <v>0</v>
      </c>
      <c r="K363" s="20">
        <v>22.36</v>
      </c>
      <c r="L363" s="20">
        <v>0</v>
      </c>
      <c r="M363" s="20">
        <v>0</v>
      </c>
      <c r="N363" s="33">
        <f>(F363+G363-H363-I363-J363-K363-L363-M363)</f>
        <v>322.33999999999997</v>
      </c>
    </row>
    <row r="364" spans="1:14" s="3" customFormat="1" ht="12" x14ac:dyDescent="0.2">
      <c r="A364" s="19" t="s">
        <v>541</v>
      </c>
      <c r="B364" s="21">
        <v>43703</v>
      </c>
      <c r="C364" s="19" t="s">
        <v>4</v>
      </c>
      <c r="D364" s="20">
        <v>139</v>
      </c>
      <c r="E364" s="28">
        <v>130</v>
      </c>
      <c r="F364" s="20">
        <v>372.64</v>
      </c>
      <c r="G364" s="20">
        <v>0</v>
      </c>
      <c r="H364" s="20">
        <v>0</v>
      </c>
      <c r="I364" s="20">
        <v>27.94</v>
      </c>
      <c r="J364" s="20">
        <v>0</v>
      </c>
      <c r="K364" s="20">
        <v>22.36</v>
      </c>
      <c r="L364" s="20">
        <v>0</v>
      </c>
      <c r="M364" s="20">
        <v>0</v>
      </c>
      <c r="N364" s="33">
        <f>(F364+G364-H364-I364-J364-K364-L364-M364)</f>
        <v>322.33999999999997</v>
      </c>
    </row>
    <row r="365" spans="1:14" s="3" customFormat="1" ht="12" x14ac:dyDescent="0.2">
      <c r="A365" s="19" t="s">
        <v>422</v>
      </c>
      <c r="B365" s="21">
        <v>43780</v>
      </c>
      <c r="C365" s="19" t="s">
        <v>4</v>
      </c>
      <c r="D365" s="20">
        <v>139</v>
      </c>
      <c r="E365" s="28">
        <v>130</v>
      </c>
      <c r="F365" s="20">
        <v>192.32</v>
      </c>
      <c r="G365" s="20">
        <v>48.62</v>
      </c>
      <c r="H365" s="20">
        <v>0</v>
      </c>
      <c r="I365" s="20">
        <v>14.42</v>
      </c>
      <c r="J365" s="20">
        <v>0</v>
      </c>
      <c r="K365" s="20">
        <v>0</v>
      </c>
      <c r="L365" s="20">
        <v>0</v>
      </c>
      <c r="M365" s="20">
        <v>0</v>
      </c>
      <c r="N365" s="33">
        <f>(F365+G365-H365-I365-J365-K365-L365-M365)</f>
        <v>226.52</v>
      </c>
    </row>
    <row r="366" spans="1:14" s="3" customFormat="1" ht="12" x14ac:dyDescent="0.2">
      <c r="A366" s="19" t="s">
        <v>280</v>
      </c>
      <c r="B366" s="21">
        <v>43803</v>
      </c>
      <c r="C366" s="19" t="s">
        <v>6</v>
      </c>
      <c r="D366" s="20">
        <v>139</v>
      </c>
      <c r="E366" s="28">
        <v>130</v>
      </c>
      <c r="F366" s="20">
        <v>369.46</v>
      </c>
      <c r="G366" s="20">
        <v>0</v>
      </c>
      <c r="H366" s="20">
        <v>0</v>
      </c>
      <c r="I366" s="20">
        <v>27.7</v>
      </c>
      <c r="J366" s="20">
        <v>0</v>
      </c>
      <c r="K366" s="20">
        <v>22.17</v>
      </c>
      <c r="L366" s="20">
        <v>0</v>
      </c>
      <c r="M366" s="20">
        <v>0</v>
      </c>
      <c r="N366" s="33">
        <f>(F366+G366-H367-I366-J366-K366-L366-M366)</f>
        <v>319.58999999999997</v>
      </c>
    </row>
    <row r="367" spans="1:14" s="3" customFormat="1" ht="12" x14ac:dyDescent="0.2">
      <c r="A367" s="19" t="s">
        <v>281</v>
      </c>
      <c r="B367" s="21">
        <v>43500</v>
      </c>
      <c r="C367" s="19" t="s">
        <v>4</v>
      </c>
      <c r="D367" s="20">
        <v>139</v>
      </c>
      <c r="E367" s="28">
        <v>130</v>
      </c>
      <c r="F367" s="20">
        <v>372.64</v>
      </c>
      <c r="G367" s="20">
        <v>48.62</v>
      </c>
      <c r="H367" s="20">
        <v>0</v>
      </c>
      <c r="I367" s="20">
        <v>27.94</v>
      </c>
      <c r="J367" s="20">
        <v>0</v>
      </c>
      <c r="K367" s="20">
        <v>22.36</v>
      </c>
      <c r="L367" s="20">
        <v>0</v>
      </c>
      <c r="M367" s="20">
        <v>0</v>
      </c>
      <c r="N367" s="33">
        <f>(F367+G367-H368-I367-J367-K367-L367-M367)</f>
        <v>370.96</v>
      </c>
    </row>
    <row r="368" spans="1:14" s="3" customFormat="1" ht="12" x14ac:dyDescent="0.2">
      <c r="A368" s="19" t="s">
        <v>282</v>
      </c>
      <c r="B368" s="21">
        <v>43132</v>
      </c>
      <c r="C368" s="19" t="s">
        <v>8</v>
      </c>
      <c r="D368" s="20">
        <v>139</v>
      </c>
      <c r="E368" s="28">
        <v>130</v>
      </c>
      <c r="F368" s="20">
        <v>371.05</v>
      </c>
      <c r="G368" s="20">
        <v>0</v>
      </c>
      <c r="H368" s="20">
        <v>0</v>
      </c>
      <c r="I368" s="20">
        <v>27.82</v>
      </c>
      <c r="J368" s="20">
        <v>0</v>
      </c>
      <c r="K368" s="20">
        <v>0</v>
      </c>
      <c r="L368" s="20">
        <v>0</v>
      </c>
      <c r="M368" s="20">
        <v>0</v>
      </c>
      <c r="N368" s="33">
        <f>(F368+G368-H368-I368-J368-K368-L368-M368)</f>
        <v>343.23</v>
      </c>
    </row>
    <row r="369" spans="1:14" s="3" customFormat="1" ht="12" x14ac:dyDescent="0.2">
      <c r="A369" s="19" t="s">
        <v>283</v>
      </c>
      <c r="B369" s="21">
        <v>43500</v>
      </c>
      <c r="C369" s="19" t="s">
        <v>8</v>
      </c>
      <c r="D369" s="20">
        <v>139</v>
      </c>
      <c r="E369" s="28">
        <v>130</v>
      </c>
      <c r="F369" s="20">
        <v>371.05</v>
      </c>
      <c r="G369" s="20">
        <v>0</v>
      </c>
      <c r="H369" s="20">
        <v>0</v>
      </c>
      <c r="I369" s="20">
        <v>27.82</v>
      </c>
      <c r="J369" s="20">
        <v>0</v>
      </c>
      <c r="K369" s="20">
        <v>0</v>
      </c>
      <c r="L369" s="20">
        <v>0</v>
      </c>
      <c r="M369" s="20">
        <v>0</v>
      </c>
      <c r="N369" s="33">
        <f>(F369+G369-H369-I369-J369-K369-L369-M369)</f>
        <v>343.23</v>
      </c>
    </row>
    <row r="370" spans="1:14" s="3" customFormat="1" ht="12" x14ac:dyDescent="0.2">
      <c r="A370" s="19" t="s">
        <v>542</v>
      </c>
      <c r="B370" s="21">
        <v>43500</v>
      </c>
      <c r="C370" s="19" t="s">
        <v>4</v>
      </c>
      <c r="D370" s="20">
        <v>139</v>
      </c>
      <c r="E370" s="28">
        <v>130</v>
      </c>
      <c r="F370" s="20">
        <v>372.64</v>
      </c>
      <c r="G370" s="20">
        <v>0</v>
      </c>
      <c r="H370" s="20">
        <v>0</v>
      </c>
      <c r="I370" s="20">
        <v>27.94</v>
      </c>
      <c r="J370" s="20">
        <v>0</v>
      </c>
      <c r="K370" s="20">
        <v>0</v>
      </c>
      <c r="L370" s="20">
        <v>0</v>
      </c>
      <c r="M370" s="20">
        <v>0</v>
      </c>
      <c r="N370" s="33">
        <f>(F370+G370-H370-I370-J370-K370-L370-M370)</f>
        <v>344.7</v>
      </c>
    </row>
    <row r="371" spans="1:14" s="3" customFormat="1" ht="12" x14ac:dyDescent="0.2">
      <c r="A371" s="19" t="s">
        <v>543</v>
      </c>
      <c r="B371" s="21">
        <v>43500</v>
      </c>
      <c r="C371" s="19" t="s">
        <v>4</v>
      </c>
      <c r="D371" s="20">
        <v>139</v>
      </c>
      <c r="E371" s="28">
        <v>130</v>
      </c>
      <c r="F371" s="20">
        <v>372.64</v>
      </c>
      <c r="G371" s="20">
        <v>48.62</v>
      </c>
      <c r="H371" s="20">
        <v>0</v>
      </c>
      <c r="I371" s="20">
        <v>27.94</v>
      </c>
      <c r="J371" s="20">
        <v>0</v>
      </c>
      <c r="K371" s="20">
        <v>0</v>
      </c>
      <c r="L371" s="20">
        <v>0</v>
      </c>
      <c r="M371" s="20">
        <v>0</v>
      </c>
      <c r="N371" s="33">
        <f>(F371+G371-H371-I371-J371-K371-L371-M371)</f>
        <v>393.32</v>
      </c>
    </row>
    <row r="372" spans="1:14" s="3" customFormat="1" ht="12" x14ac:dyDescent="0.2">
      <c r="A372" s="19" t="s">
        <v>285</v>
      </c>
      <c r="B372" s="21">
        <v>43132</v>
      </c>
      <c r="C372" s="19" t="s">
        <v>6</v>
      </c>
      <c r="D372" s="20">
        <v>139</v>
      </c>
      <c r="E372" s="28">
        <v>130</v>
      </c>
      <c r="F372" s="20">
        <v>369.46</v>
      </c>
      <c r="G372" s="20">
        <v>48.62</v>
      </c>
      <c r="H372" s="20">
        <v>0</v>
      </c>
      <c r="I372" s="20">
        <v>27.7</v>
      </c>
      <c r="J372" s="20">
        <v>0</v>
      </c>
      <c r="K372" s="20">
        <v>0</v>
      </c>
      <c r="L372" s="20">
        <v>0</v>
      </c>
      <c r="M372" s="20">
        <v>0</v>
      </c>
      <c r="N372" s="33">
        <f>(F372+G372-H372-I372-J372-K372-L372-M372)</f>
        <v>390.38</v>
      </c>
    </row>
    <row r="373" spans="1:14" s="3" customFormat="1" ht="12" x14ac:dyDescent="0.2">
      <c r="A373" s="19" t="s">
        <v>544</v>
      </c>
      <c r="B373" s="21">
        <v>43132</v>
      </c>
      <c r="C373" s="19" t="s">
        <v>6</v>
      </c>
      <c r="D373" s="20">
        <v>139</v>
      </c>
      <c r="E373" s="28">
        <v>130</v>
      </c>
      <c r="F373" s="20">
        <v>369.46</v>
      </c>
      <c r="G373" s="20">
        <v>48.62</v>
      </c>
      <c r="H373" s="20">
        <v>0</v>
      </c>
      <c r="I373" s="20">
        <v>27.7</v>
      </c>
      <c r="J373" s="20">
        <v>0</v>
      </c>
      <c r="K373" s="20">
        <v>22.17</v>
      </c>
      <c r="L373" s="20">
        <v>0</v>
      </c>
      <c r="M373" s="20">
        <v>20</v>
      </c>
      <c r="N373" s="33">
        <f>(F373+G373-H373-I373-J373-K373-L373-M373)</f>
        <v>348.21</v>
      </c>
    </row>
    <row r="374" spans="1:14" s="3" customFormat="1" ht="12" x14ac:dyDescent="0.2">
      <c r="A374" s="19" t="s">
        <v>286</v>
      </c>
      <c r="B374" s="21">
        <v>43132</v>
      </c>
      <c r="C374" s="19" t="s">
        <v>8</v>
      </c>
      <c r="D374" s="20">
        <v>139</v>
      </c>
      <c r="E374" s="28">
        <v>130</v>
      </c>
      <c r="F374" s="20">
        <v>371.05</v>
      </c>
      <c r="G374" s="20">
        <v>97.24</v>
      </c>
      <c r="H374" s="20">
        <v>0</v>
      </c>
      <c r="I374" s="20">
        <v>27.82</v>
      </c>
      <c r="J374" s="20">
        <v>0</v>
      </c>
      <c r="K374" s="20">
        <v>22.26</v>
      </c>
      <c r="L374" s="20">
        <v>0</v>
      </c>
      <c r="M374" s="20">
        <v>0</v>
      </c>
      <c r="N374" s="33">
        <f>(F374+G374-H374-I374-J374-K374-L374-M374)</f>
        <v>418.21000000000004</v>
      </c>
    </row>
    <row r="375" spans="1:14" s="3" customFormat="1" ht="12" x14ac:dyDescent="0.2">
      <c r="A375" s="19" t="s">
        <v>288</v>
      </c>
      <c r="B375" s="21">
        <v>43132</v>
      </c>
      <c r="C375" s="19" t="s">
        <v>8</v>
      </c>
      <c r="D375" s="20">
        <v>139</v>
      </c>
      <c r="E375" s="28">
        <v>130</v>
      </c>
      <c r="F375" s="20">
        <v>371.05</v>
      </c>
      <c r="G375" s="20">
        <v>0</v>
      </c>
      <c r="H375" s="20">
        <v>0</v>
      </c>
      <c r="I375" s="20">
        <v>27.82</v>
      </c>
      <c r="J375" s="20">
        <v>0</v>
      </c>
      <c r="K375" s="20">
        <v>22.26</v>
      </c>
      <c r="L375" s="20">
        <v>0</v>
      </c>
      <c r="M375" s="20">
        <v>0</v>
      </c>
      <c r="N375" s="33">
        <f>(F375+G375-H375-I375-J375-K375-L375-M375)</f>
        <v>320.97000000000003</v>
      </c>
    </row>
    <row r="376" spans="1:14" s="3" customFormat="1" ht="12" x14ac:dyDescent="0.2">
      <c r="A376" s="19" t="s">
        <v>598</v>
      </c>
      <c r="B376" s="21">
        <v>43899</v>
      </c>
      <c r="C376" s="19" t="s">
        <v>6</v>
      </c>
      <c r="D376" s="20">
        <v>139</v>
      </c>
      <c r="E376" s="28">
        <v>130</v>
      </c>
      <c r="F376" s="20">
        <v>369.46</v>
      </c>
      <c r="G376" s="20">
        <v>0</v>
      </c>
      <c r="H376" s="20">
        <v>0</v>
      </c>
      <c r="I376" s="20">
        <v>27.7</v>
      </c>
      <c r="J376" s="20">
        <v>0</v>
      </c>
      <c r="K376" s="20">
        <v>22.17</v>
      </c>
      <c r="L376" s="20">
        <v>0</v>
      </c>
      <c r="M376" s="20">
        <v>0</v>
      </c>
      <c r="N376" s="33">
        <f>(F376+G376-H376-I376-J376-K376-L376-M376)</f>
        <v>319.58999999999997</v>
      </c>
    </row>
    <row r="377" spans="1:14" s="3" customFormat="1" ht="12" x14ac:dyDescent="0.2">
      <c r="A377" s="19" t="s">
        <v>289</v>
      </c>
      <c r="B377" s="21">
        <v>43132</v>
      </c>
      <c r="C377" s="19" t="s">
        <v>4</v>
      </c>
      <c r="D377" s="20">
        <v>139</v>
      </c>
      <c r="E377" s="28">
        <v>104</v>
      </c>
      <c r="F377" s="20">
        <v>372.64</v>
      </c>
      <c r="G377" s="20">
        <v>0</v>
      </c>
      <c r="H377" s="20">
        <v>0</v>
      </c>
      <c r="I377" s="20">
        <v>27.94</v>
      </c>
      <c r="J377" s="20">
        <v>0</v>
      </c>
      <c r="K377" s="20">
        <v>0</v>
      </c>
      <c r="L377" s="20">
        <v>0</v>
      </c>
      <c r="M377" s="20">
        <v>20</v>
      </c>
      <c r="N377" s="33">
        <f>(F377+G377-H377-I377-J377-K377-L377-M377)</f>
        <v>324.7</v>
      </c>
    </row>
    <row r="378" spans="1:14" s="3" customFormat="1" ht="12" x14ac:dyDescent="0.2">
      <c r="A378" s="19" t="s">
        <v>290</v>
      </c>
      <c r="B378" s="21">
        <v>43508</v>
      </c>
      <c r="C378" s="19" t="s">
        <v>4</v>
      </c>
      <c r="D378" s="20">
        <v>139</v>
      </c>
      <c r="E378" s="28">
        <v>130</v>
      </c>
      <c r="F378" s="20">
        <v>793.36</v>
      </c>
      <c r="G378" s="20">
        <v>97.24</v>
      </c>
      <c r="H378" s="20">
        <v>0</v>
      </c>
      <c r="I378" s="20">
        <v>59.5</v>
      </c>
      <c r="J378" s="20">
        <v>0</v>
      </c>
      <c r="K378" s="20">
        <v>0</v>
      </c>
      <c r="L378" s="20">
        <v>0</v>
      </c>
      <c r="M378" s="20">
        <v>20</v>
      </c>
      <c r="N378" s="33">
        <f>(F378+G378-H378-I378-J378-K378-L378-M378)</f>
        <v>811.1</v>
      </c>
    </row>
    <row r="379" spans="1:14" s="3" customFormat="1" ht="12" x14ac:dyDescent="0.2">
      <c r="A379" s="19" t="s">
        <v>462</v>
      </c>
      <c r="B379" s="21">
        <v>43132</v>
      </c>
      <c r="C379" s="19" t="s">
        <v>4</v>
      </c>
      <c r="D379" s="20">
        <v>139</v>
      </c>
      <c r="E379" s="28">
        <v>130</v>
      </c>
      <c r="F379" s="20">
        <v>372.64</v>
      </c>
      <c r="G379" s="20">
        <v>48.62</v>
      </c>
      <c r="H379" s="20">
        <v>0</v>
      </c>
      <c r="I379" s="20">
        <v>27.94</v>
      </c>
      <c r="J379" s="20">
        <v>0</v>
      </c>
      <c r="K379" s="20">
        <v>0</v>
      </c>
      <c r="L379" s="20">
        <v>0</v>
      </c>
      <c r="M379" s="20">
        <v>20</v>
      </c>
      <c r="N379" s="33">
        <f>(F379+G379-H379-I379-J379-K379-L379-M379)</f>
        <v>373.32</v>
      </c>
    </row>
    <row r="380" spans="1:14" s="3" customFormat="1" ht="12" x14ac:dyDescent="0.2">
      <c r="A380" s="19" t="s">
        <v>547</v>
      </c>
      <c r="B380" s="21">
        <v>43500</v>
      </c>
      <c r="C380" s="19" t="s">
        <v>8</v>
      </c>
      <c r="D380" s="20">
        <v>139</v>
      </c>
      <c r="E380" s="28">
        <v>130</v>
      </c>
      <c r="F380" s="20">
        <v>371.05</v>
      </c>
      <c r="G380" s="20">
        <v>97.24</v>
      </c>
      <c r="H380" s="20">
        <v>0</v>
      </c>
      <c r="I380" s="20">
        <v>27.82</v>
      </c>
      <c r="J380" s="20">
        <v>0</v>
      </c>
      <c r="K380" s="20">
        <v>22.26</v>
      </c>
      <c r="L380" s="20">
        <v>0</v>
      </c>
      <c r="M380" s="20">
        <v>0</v>
      </c>
      <c r="N380" s="33">
        <f>(F380+G380-H380-I380-J380-K380-L380-M380)</f>
        <v>418.21000000000004</v>
      </c>
    </row>
    <row r="381" spans="1:14" s="3" customFormat="1" ht="12" x14ac:dyDescent="0.2">
      <c r="A381" s="19" t="s">
        <v>291</v>
      </c>
      <c r="B381" s="21">
        <v>43500</v>
      </c>
      <c r="C381" s="19" t="s">
        <v>4</v>
      </c>
      <c r="D381" s="20">
        <v>139</v>
      </c>
      <c r="E381" s="28">
        <v>130</v>
      </c>
      <c r="F381" s="20">
        <v>372.64</v>
      </c>
      <c r="G381" s="20">
        <v>48.62</v>
      </c>
      <c r="H381" s="20">
        <v>0</v>
      </c>
      <c r="I381" s="20">
        <v>27.94</v>
      </c>
      <c r="J381" s="20">
        <v>0</v>
      </c>
      <c r="K381" s="20">
        <v>22.36</v>
      </c>
      <c r="L381" s="20">
        <v>0</v>
      </c>
      <c r="M381" s="20">
        <v>0</v>
      </c>
      <c r="N381" s="33">
        <f>(F381+G381-H381-I381-J381-K381-L381-M381)</f>
        <v>370.96</v>
      </c>
    </row>
    <row r="382" spans="1:14" s="3" customFormat="1" ht="12" x14ac:dyDescent="0.2">
      <c r="A382" s="19" t="s">
        <v>548</v>
      </c>
      <c r="B382" s="21">
        <v>43132</v>
      </c>
      <c r="C382" s="19" t="s">
        <v>4</v>
      </c>
      <c r="D382" s="20">
        <v>139</v>
      </c>
      <c r="E382" s="28">
        <v>130</v>
      </c>
      <c r="F382" s="20">
        <v>372.64</v>
      </c>
      <c r="G382" s="20">
        <v>48.62</v>
      </c>
      <c r="H382" s="20">
        <v>0</v>
      </c>
      <c r="I382" s="20">
        <v>27.94</v>
      </c>
      <c r="J382" s="20">
        <v>0</v>
      </c>
      <c r="K382" s="20">
        <v>0</v>
      </c>
      <c r="L382" s="20">
        <v>0</v>
      </c>
      <c r="M382" s="20">
        <v>0</v>
      </c>
      <c r="N382" s="33">
        <f>(F382+G382-H382-I382-J382-K382-L382-M382)</f>
        <v>393.32</v>
      </c>
    </row>
    <row r="383" spans="1:14" s="3" customFormat="1" ht="12" x14ac:dyDescent="0.2">
      <c r="A383" s="19" t="s">
        <v>292</v>
      </c>
      <c r="B383" s="21">
        <v>43132</v>
      </c>
      <c r="C383" s="19" t="s">
        <v>8</v>
      </c>
      <c r="D383" s="20">
        <v>139</v>
      </c>
      <c r="E383" s="28">
        <v>130</v>
      </c>
      <c r="F383" s="20">
        <v>371.05</v>
      </c>
      <c r="G383" s="20">
        <v>0</v>
      </c>
      <c r="H383" s="20">
        <v>0</v>
      </c>
      <c r="I383" s="20">
        <v>27.82</v>
      </c>
      <c r="J383" s="20">
        <v>0</v>
      </c>
      <c r="K383" s="20">
        <v>22.26</v>
      </c>
      <c r="L383" s="20">
        <v>0</v>
      </c>
      <c r="M383" s="20">
        <v>20</v>
      </c>
      <c r="N383" s="33">
        <f>(F383+G383-H383-I383-J383-K383-L383-M383)</f>
        <v>300.97000000000003</v>
      </c>
    </row>
    <row r="384" spans="1:14" s="3" customFormat="1" ht="12" x14ac:dyDescent="0.2">
      <c r="A384" s="19" t="s">
        <v>293</v>
      </c>
      <c r="B384" s="21">
        <v>43132</v>
      </c>
      <c r="C384" s="19" t="s">
        <v>4</v>
      </c>
      <c r="D384" s="20">
        <v>139</v>
      </c>
      <c r="E384" s="28">
        <v>130</v>
      </c>
      <c r="F384" s="20">
        <v>372.64</v>
      </c>
      <c r="G384" s="20">
        <v>0</v>
      </c>
      <c r="H384" s="20">
        <v>4</v>
      </c>
      <c r="I384" s="20">
        <v>27.94</v>
      </c>
      <c r="J384" s="20">
        <v>0</v>
      </c>
      <c r="K384" s="20">
        <v>22.36</v>
      </c>
      <c r="L384" s="20">
        <v>0</v>
      </c>
      <c r="M384" s="20">
        <v>0</v>
      </c>
      <c r="N384" s="33">
        <f>(F384+G384-H384-I384-J384-K384-L384-M384)</f>
        <v>318.33999999999997</v>
      </c>
    </row>
    <row r="385" spans="1:14" s="3" customFormat="1" ht="12" x14ac:dyDescent="0.2">
      <c r="A385" s="19" t="s">
        <v>550</v>
      </c>
      <c r="B385" s="21">
        <v>43132</v>
      </c>
      <c r="C385" s="19" t="s">
        <v>8</v>
      </c>
      <c r="D385" s="20">
        <v>139</v>
      </c>
      <c r="E385" s="28">
        <v>130</v>
      </c>
      <c r="F385" s="20">
        <v>371.05</v>
      </c>
      <c r="G385" s="20">
        <v>0</v>
      </c>
      <c r="H385" s="20">
        <v>0</v>
      </c>
      <c r="I385" s="20">
        <v>27.82</v>
      </c>
      <c r="J385" s="20">
        <v>0</v>
      </c>
      <c r="K385" s="20">
        <v>0</v>
      </c>
      <c r="L385" s="20">
        <v>0</v>
      </c>
      <c r="M385" s="20">
        <v>20</v>
      </c>
      <c r="N385" s="33">
        <f>(F385+G385-H385-I385-J385-K385-L385-M385)</f>
        <v>323.23</v>
      </c>
    </row>
    <row r="386" spans="1:14" s="3" customFormat="1" ht="12" x14ac:dyDescent="0.2">
      <c r="A386" s="19" t="s">
        <v>592</v>
      </c>
      <c r="B386" s="21">
        <v>43892</v>
      </c>
      <c r="C386" s="19" t="s">
        <v>4</v>
      </c>
      <c r="D386" s="20">
        <v>139</v>
      </c>
      <c r="E386" s="28">
        <v>130</v>
      </c>
      <c r="F386" s="20">
        <v>372.64</v>
      </c>
      <c r="G386" s="20">
        <v>0</v>
      </c>
      <c r="H386" s="20">
        <v>4</v>
      </c>
      <c r="I386" s="20">
        <v>27.94</v>
      </c>
      <c r="J386" s="20">
        <v>0</v>
      </c>
      <c r="K386" s="20">
        <v>0</v>
      </c>
      <c r="L386" s="20">
        <v>0</v>
      </c>
      <c r="M386" s="20">
        <v>0</v>
      </c>
      <c r="N386" s="33">
        <f>(F386+G386-H386-I386-J386-K386-L386-M386)</f>
        <v>340.7</v>
      </c>
    </row>
    <row r="387" spans="1:14" s="3" customFormat="1" ht="12" x14ac:dyDescent="0.2">
      <c r="A387" s="19" t="s">
        <v>294</v>
      </c>
      <c r="B387" s="21">
        <v>43132</v>
      </c>
      <c r="C387" s="19" t="s">
        <v>4</v>
      </c>
      <c r="D387" s="20">
        <v>139</v>
      </c>
      <c r="E387" s="28">
        <v>130</v>
      </c>
      <c r="F387" s="20">
        <v>372.64</v>
      </c>
      <c r="G387" s="20">
        <v>0</v>
      </c>
      <c r="H387" s="20">
        <v>0</v>
      </c>
      <c r="I387" s="20">
        <v>27.94</v>
      </c>
      <c r="J387" s="20">
        <v>0</v>
      </c>
      <c r="K387" s="20">
        <v>0</v>
      </c>
      <c r="L387" s="20">
        <v>0</v>
      </c>
      <c r="M387" s="20">
        <v>0</v>
      </c>
      <c r="N387" s="33">
        <f>(F387+G387-H387-I387-J387-K387-L387-M387)</f>
        <v>344.7</v>
      </c>
    </row>
    <row r="388" spans="1:14" s="3" customFormat="1" ht="12" x14ac:dyDescent="0.2">
      <c r="A388" s="19" t="s">
        <v>295</v>
      </c>
      <c r="B388" s="21">
        <v>43132</v>
      </c>
      <c r="C388" s="19" t="s">
        <v>6</v>
      </c>
      <c r="D388" s="20">
        <v>139</v>
      </c>
      <c r="E388" s="28">
        <v>130</v>
      </c>
      <c r="F388" s="20">
        <v>369.46</v>
      </c>
      <c r="G388" s="20">
        <v>0</v>
      </c>
      <c r="H388" s="20">
        <v>0</v>
      </c>
      <c r="I388" s="20">
        <v>27.7</v>
      </c>
      <c r="J388" s="20">
        <v>0</v>
      </c>
      <c r="K388" s="20">
        <v>22.17</v>
      </c>
      <c r="L388" s="20">
        <v>0</v>
      </c>
      <c r="M388" s="20">
        <v>0</v>
      </c>
      <c r="N388" s="33">
        <f>(F388+G388-H388-I388-J388-K388-L388-M388)</f>
        <v>319.58999999999997</v>
      </c>
    </row>
    <row r="389" spans="1:14" s="3" customFormat="1" ht="12" x14ac:dyDescent="0.2">
      <c r="A389" s="19" t="s">
        <v>296</v>
      </c>
      <c r="B389" s="21">
        <v>43132</v>
      </c>
      <c r="C389" s="19" t="s">
        <v>4</v>
      </c>
      <c r="D389" s="20">
        <v>139</v>
      </c>
      <c r="E389" s="28">
        <v>156</v>
      </c>
      <c r="F389" s="20">
        <v>372.64</v>
      </c>
      <c r="G389" s="20">
        <v>48.62</v>
      </c>
      <c r="H389" s="20">
        <v>0</v>
      </c>
      <c r="I389" s="20">
        <v>27.94</v>
      </c>
      <c r="J389" s="20">
        <v>0</v>
      </c>
      <c r="K389" s="20">
        <v>0</v>
      </c>
      <c r="L389" s="20">
        <v>0</v>
      </c>
      <c r="M389" s="20">
        <v>0</v>
      </c>
      <c r="N389" s="33">
        <f>(F389+G389-H389-I389-J389-K389-L389-M389)</f>
        <v>393.32</v>
      </c>
    </row>
    <row r="390" spans="1:14" s="3" customFormat="1" ht="12" x14ac:dyDescent="0.2">
      <c r="A390" s="19" t="s">
        <v>602</v>
      </c>
      <c r="B390" s="21">
        <v>43907</v>
      </c>
      <c r="C390" s="19" t="s">
        <v>4</v>
      </c>
      <c r="D390" s="20">
        <v>139</v>
      </c>
      <c r="E390" s="28">
        <v>130</v>
      </c>
      <c r="F390" s="20">
        <v>372.64</v>
      </c>
      <c r="G390" s="20">
        <v>0</v>
      </c>
      <c r="H390" s="20">
        <v>0</v>
      </c>
      <c r="I390" s="20">
        <v>27.94</v>
      </c>
      <c r="J390" s="20">
        <v>0</v>
      </c>
      <c r="K390" s="20">
        <v>0</v>
      </c>
      <c r="L390" s="20">
        <v>0</v>
      </c>
      <c r="M390" s="20">
        <v>0</v>
      </c>
      <c r="N390" s="33">
        <f>(F390+G390-H390-I390-J390-K390-L390-M390)</f>
        <v>344.7</v>
      </c>
    </row>
    <row r="391" spans="1:14" s="3" customFormat="1" ht="12" x14ac:dyDescent="0.2">
      <c r="A391" s="19" t="s">
        <v>297</v>
      </c>
      <c r="B391" s="21">
        <v>43500</v>
      </c>
      <c r="C391" s="19" t="s">
        <v>4</v>
      </c>
      <c r="D391" s="20">
        <v>139</v>
      </c>
      <c r="E391" s="28">
        <v>130</v>
      </c>
      <c r="F391" s="20">
        <v>372.64</v>
      </c>
      <c r="G391" s="20">
        <v>0</v>
      </c>
      <c r="H391" s="20">
        <v>0</v>
      </c>
      <c r="I391" s="20">
        <v>27.94</v>
      </c>
      <c r="J391" s="20">
        <v>0</v>
      </c>
      <c r="K391" s="20">
        <v>22.36</v>
      </c>
      <c r="L391" s="20">
        <v>0</v>
      </c>
      <c r="M391" s="20">
        <v>20</v>
      </c>
      <c r="N391" s="33">
        <f>(F391+G391-H391-I391-J391-K391-L391-M391)</f>
        <v>302.33999999999997</v>
      </c>
    </row>
    <row r="392" spans="1:14" s="3" customFormat="1" ht="12" x14ac:dyDescent="0.2">
      <c r="A392" s="19" t="s">
        <v>298</v>
      </c>
      <c r="B392" s="21">
        <v>43132</v>
      </c>
      <c r="C392" s="19" t="s">
        <v>8</v>
      </c>
      <c r="D392" s="20">
        <v>139</v>
      </c>
      <c r="E392" s="28">
        <v>130</v>
      </c>
      <c r="F392" s="20">
        <v>371.05</v>
      </c>
      <c r="G392" s="20">
        <v>48.62</v>
      </c>
      <c r="H392" s="20">
        <v>0</v>
      </c>
      <c r="I392" s="20">
        <v>27.82</v>
      </c>
      <c r="J392" s="20">
        <v>0</v>
      </c>
      <c r="K392" s="20">
        <v>0</v>
      </c>
      <c r="L392" s="20">
        <v>0</v>
      </c>
      <c r="M392" s="20">
        <v>0</v>
      </c>
      <c r="N392" s="33">
        <f>(F392+G392-H392-I392-J392-K392-L392-M392)</f>
        <v>391.85</v>
      </c>
    </row>
    <row r="393" spans="1:14" s="3" customFormat="1" ht="12" x14ac:dyDescent="0.2">
      <c r="A393" s="19" t="s">
        <v>299</v>
      </c>
      <c r="B393" s="21">
        <v>43500</v>
      </c>
      <c r="C393" s="19" t="s">
        <v>4</v>
      </c>
      <c r="D393" s="20">
        <v>139</v>
      </c>
      <c r="E393" s="28">
        <v>130</v>
      </c>
      <c r="F393" s="20">
        <v>372.64</v>
      </c>
      <c r="G393" s="20">
        <v>48.62</v>
      </c>
      <c r="H393" s="20">
        <v>0</v>
      </c>
      <c r="I393" s="20">
        <v>27.94</v>
      </c>
      <c r="J393" s="20">
        <v>0</v>
      </c>
      <c r="K393" s="20">
        <v>0</v>
      </c>
      <c r="L393" s="20">
        <v>0</v>
      </c>
      <c r="M393" s="20">
        <v>20</v>
      </c>
      <c r="N393" s="33">
        <f>(F393+G393-H393-I393-J393-K393-L393-M393)</f>
        <v>373.32</v>
      </c>
    </row>
    <row r="394" spans="1:14" s="3" customFormat="1" ht="12" x14ac:dyDescent="0.2">
      <c r="A394" s="19" t="s">
        <v>605</v>
      </c>
      <c r="B394" s="21">
        <v>43899</v>
      </c>
      <c r="C394" s="19" t="s">
        <v>4</v>
      </c>
      <c r="D394" s="20">
        <v>139</v>
      </c>
      <c r="E394" s="28">
        <v>130</v>
      </c>
      <c r="F394" s="20">
        <v>372.64</v>
      </c>
      <c r="G394" s="20">
        <v>0</v>
      </c>
      <c r="H394" s="20">
        <v>0</v>
      </c>
      <c r="I394" s="20">
        <v>27.94</v>
      </c>
      <c r="J394" s="20">
        <v>0</v>
      </c>
      <c r="K394" s="20">
        <v>22.36</v>
      </c>
      <c r="L394" s="20">
        <v>0</v>
      </c>
      <c r="M394" s="20">
        <v>0</v>
      </c>
      <c r="N394" s="33">
        <f>(F394+G394-H394-I394-J394-K394-L394-M394)</f>
        <v>322.33999999999997</v>
      </c>
    </row>
    <row r="395" spans="1:14" s="3" customFormat="1" ht="12" x14ac:dyDescent="0.2">
      <c r="A395" s="19" t="s">
        <v>300</v>
      </c>
      <c r="B395" s="21">
        <v>43600</v>
      </c>
      <c r="C395" s="19" t="s">
        <v>4</v>
      </c>
      <c r="D395" s="20">
        <v>139</v>
      </c>
      <c r="E395" s="28">
        <v>130</v>
      </c>
      <c r="F395" s="20">
        <v>372.64</v>
      </c>
      <c r="G395" s="20">
        <v>0</v>
      </c>
      <c r="H395" s="20">
        <v>0</v>
      </c>
      <c r="I395" s="20">
        <v>27.94</v>
      </c>
      <c r="J395" s="20">
        <v>0</v>
      </c>
      <c r="K395" s="20">
        <v>22.36</v>
      </c>
      <c r="L395" s="20">
        <v>0</v>
      </c>
      <c r="M395" s="20">
        <v>0</v>
      </c>
      <c r="N395" s="33">
        <f>(F395+G395-H395-I395-J395-K395-L395-M395)</f>
        <v>322.33999999999997</v>
      </c>
    </row>
    <row r="396" spans="1:14" s="3" customFormat="1" ht="12" x14ac:dyDescent="0.2">
      <c r="A396" s="19" t="s">
        <v>301</v>
      </c>
      <c r="B396" s="21">
        <v>43759</v>
      </c>
      <c r="C396" s="19" t="s">
        <v>4</v>
      </c>
      <c r="D396" s="20">
        <v>139</v>
      </c>
      <c r="E396" s="28">
        <v>130</v>
      </c>
      <c r="F396" s="20">
        <v>372.64</v>
      </c>
      <c r="G396" s="20">
        <v>0</v>
      </c>
      <c r="H396" s="20">
        <v>0</v>
      </c>
      <c r="I396" s="20">
        <v>27.94</v>
      </c>
      <c r="J396" s="20">
        <v>0</v>
      </c>
      <c r="K396" s="20">
        <v>22.36</v>
      </c>
      <c r="L396" s="20">
        <v>0</v>
      </c>
      <c r="M396" s="20">
        <v>0</v>
      </c>
      <c r="N396" s="33">
        <f>(F396+G396-H396-I396-J396-K396-L396-M396)</f>
        <v>322.33999999999997</v>
      </c>
    </row>
    <row r="397" spans="1:14" s="3" customFormat="1" ht="12" x14ac:dyDescent="0.2">
      <c r="A397" s="19" t="s">
        <v>551</v>
      </c>
      <c r="B397" s="21">
        <v>43754</v>
      </c>
      <c r="C397" s="19" t="s">
        <v>4</v>
      </c>
      <c r="D397" s="20">
        <v>139</v>
      </c>
      <c r="E397" s="28">
        <v>130</v>
      </c>
      <c r="F397" s="20">
        <v>372.64</v>
      </c>
      <c r="G397" s="20">
        <v>0</v>
      </c>
      <c r="H397" s="20">
        <v>0</v>
      </c>
      <c r="I397" s="20">
        <v>27.94</v>
      </c>
      <c r="J397" s="20">
        <v>0</v>
      </c>
      <c r="K397" s="20">
        <v>0</v>
      </c>
      <c r="L397" s="20">
        <v>0</v>
      </c>
      <c r="M397" s="20">
        <v>0</v>
      </c>
      <c r="N397" s="33">
        <f>(F397+G397-H397-I397-J397-K397-L397-M397)</f>
        <v>344.7</v>
      </c>
    </row>
    <row r="398" spans="1:14" s="3" customFormat="1" ht="12" x14ac:dyDescent="0.2">
      <c r="A398" s="19" t="s">
        <v>302</v>
      </c>
      <c r="B398" s="21">
        <v>43132</v>
      </c>
      <c r="C398" s="19" t="s">
        <v>4</v>
      </c>
      <c r="D398" s="20">
        <v>139</v>
      </c>
      <c r="E398" s="28">
        <v>130</v>
      </c>
      <c r="F398" s="20">
        <v>372.64</v>
      </c>
      <c r="G398" s="20">
        <v>48.62</v>
      </c>
      <c r="H398" s="20">
        <v>0</v>
      </c>
      <c r="I398" s="20">
        <v>27.94</v>
      </c>
      <c r="J398" s="20">
        <v>0</v>
      </c>
      <c r="K398" s="20">
        <v>22.36</v>
      </c>
      <c r="L398" s="20">
        <v>0</v>
      </c>
      <c r="M398" s="20">
        <v>20</v>
      </c>
      <c r="N398" s="33">
        <f>(F398+G398-H398-I398-J398-K398-L398-M398)</f>
        <v>350.96</v>
      </c>
    </row>
    <row r="399" spans="1:14" s="3" customFormat="1" ht="12" x14ac:dyDescent="0.2">
      <c r="A399" s="19" t="s">
        <v>303</v>
      </c>
      <c r="B399" s="21">
        <v>43544</v>
      </c>
      <c r="C399" s="19" t="s">
        <v>6</v>
      </c>
      <c r="D399" s="20">
        <v>139</v>
      </c>
      <c r="E399" s="28">
        <v>130</v>
      </c>
      <c r="F399" s="20">
        <v>369.46</v>
      </c>
      <c r="G399" s="20">
        <v>0</v>
      </c>
      <c r="H399" s="20">
        <v>0</v>
      </c>
      <c r="I399" s="20">
        <v>27.7</v>
      </c>
      <c r="J399" s="20">
        <v>0</v>
      </c>
      <c r="K399" s="20">
        <v>0</v>
      </c>
      <c r="L399" s="20">
        <v>0</v>
      </c>
      <c r="M399" s="20">
        <v>0</v>
      </c>
      <c r="N399" s="33">
        <f>(F399+G399-H399-I399-J399-K399-L399-M399)</f>
        <v>341.76</v>
      </c>
    </row>
    <row r="400" spans="1:14" s="3" customFormat="1" ht="12" x14ac:dyDescent="0.2">
      <c r="A400" s="19" t="s">
        <v>304</v>
      </c>
      <c r="B400" s="21">
        <v>43500</v>
      </c>
      <c r="C400" s="19" t="s">
        <v>4</v>
      </c>
      <c r="D400" s="20">
        <v>139</v>
      </c>
      <c r="E400" s="28">
        <v>130</v>
      </c>
      <c r="F400" s="20">
        <v>372.64</v>
      </c>
      <c r="G400" s="20">
        <v>0</v>
      </c>
      <c r="H400" s="20">
        <v>0</v>
      </c>
      <c r="I400" s="20">
        <v>27.94</v>
      </c>
      <c r="J400" s="20">
        <v>0</v>
      </c>
      <c r="K400" s="20">
        <v>22.36</v>
      </c>
      <c r="L400" s="20">
        <v>0</v>
      </c>
      <c r="M400" s="20">
        <v>0</v>
      </c>
      <c r="N400" s="33">
        <f>(F400+G400-H400-I400-J400-K400-L400-M400)</f>
        <v>322.33999999999997</v>
      </c>
    </row>
    <row r="401" spans="1:14" s="3" customFormat="1" ht="12" x14ac:dyDescent="0.2">
      <c r="A401" s="19" t="s">
        <v>305</v>
      </c>
      <c r="B401" s="21">
        <v>43132</v>
      </c>
      <c r="C401" s="19" t="s">
        <v>4</v>
      </c>
      <c r="D401" s="20">
        <v>139</v>
      </c>
      <c r="E401" s="28">
        <v>130</v>
      </c>
      <c r="F401" s="20">
        <v>372.64</v>
      </c>
      <c r="G401" s="20">
        <v>0</v>
      </c>
      <c r="H401" s="20">
        <v>0</v>
      </c>
      <c r="I401" s="20">
        <v>27.94</v>
      </c>
      <c r="J401" s="20">
        <v>0</v>
      </c>
      <c r="K401" s="20">
        <v>22.36</v>
      </c>
      <c r="L401" s="20">
        <v>0</v>
      </c>
      <c r="M401" s="20">
        <v>20</v>
      </c>
      <c r="N401" s="33">
        <f>(F401+G401-H401-I401-J401-K401-L401-M401)</f>
        <v>302.33999999999997</v>
      </c>
    </row>
    <row r="402" spans="1:14" s="3" customFormat="1" ht="12" x14ac:dyDescent="0.2">
      <c r="A402" s="19" t="s">
        <v>306</v>
      </c>
      <c r="B402" s="21">
        <v>43132</v>
      </c>
      <c r="C402" s="19" t="s">
        <v>6</v>
      </c>
      <c r="D402" s="20">
        <v>139</v>
      </c>
      <c r="E402" s="28">
        <v>130</v>
      </c>
      <c r="F402" s="20">
        <v>369.46</v>
      </c>
      <c r="G402" s="20">
        <v>0</v>
      </c>
      <c r="H402" s="20">
        <v>0</v>
      </c>
      <c r="I402" s="20">
        <v>27.7</v>
      </c>
      <c r="J402" s="20">
        <v>0</v>
      </c>
      <c r="K402" s="20">
        <v>0</v>
      </c>
      <c r="L402" s="20">
        <v>0</v>
      </c>
      <c r="M402" s="20">
        <v>0</v>
      </c>
      <c r="N402" s="33">
        <f>(F402+G402-H402-I402-J402-K402-L402-M402)</f>
        <v>341.76</v>
      </c>
    </row>
    <row r="403" spans="1:14" s="3" customFormat="1" ht="12" x14ac:dyDescent="0.2">
      <c r="A403" s="19" t="s">
        <v>552</v>
      </c>
      <c r="B403" s="21">
        <v>43500</v>
      </c>
      <c r="C403" s="19" t="s">
        <v>4</v>
      </c>
      <c r="D403" s="20">
        <v>139</v>
      </c>
      <c r="E403" s="28">
        <v>130</v>
      </c>
      <c r="F403" s="20">
        <v>372.64</v>
      </c>
      <c r="G403" s="20">
        <v>0</v>
      </c>
      <c r="H403" s="20">
        <v>0</v>
      </c>
      <c r="I403" s="20">
        <v>27.94</v>
      </c>
      <c r="J403" s="20">
        <v>0</v>
      </c>
      <c r="K403" s="20">
        <v>22.36</v>
      </c>
      <c r="L403" s="20">
        <v>0</v>
      </c>
      <c r="M403" s="20">
        <v>0</v>
      </c>
      <c r="N403" s="33">
        <f>(F403+G403-H403-I403-J403-K403-L403-M403)</f>
        <v>322.33999999999997</v>
      </c>
    </row>
    <row r="404" spans="1:14" s="3" customFormat="1" ht="12" x14ac:dyDescent="0.2">
      <c r="A404" s="19" t="s">
        <v>307</v>
      </c>
      <c r="B404" s="21">
        <v>43868</v>
      </c>
      <c r="C404" s="19" t="s">
        <v>4</v>
      </c>
      <c r="D404" s="20">
        <v>139</v>
      </c>
      <c r="E404" s="28">
        <v>130</v>
      </c>
      <c r="F404" s="20">
        <v>372.64</v>
      </c>
      <c r="G404" s="20">
        <v>0</v>
      </c>
      <c r="H404" s="20">
        <v>0</v>
      </c>
      <c r="I404" s="20">
        <v>27.94</v>
      </c>
      <c r="J404" s="20">
        <v>0</v>
      </c>
      <c r="K404" s="20">
        <v>22.36</v>
      </c>
      <c r="L404" s="20">
        <v>0</v>
      </c>
      <c r="M404" s="20">
        <v>0</v>
      </c>
      <c r="N404" s="33">
        <f>(F404+G404-H404-I404-J404-K404-L404-M404)</f>
        <v>322.33999999999997</v>
      </c>
    </row>
    <row r="405" spans="1:14" s="3" customFormat="1" ht="12" x14ac:dyDescent="0.2">
      <c r="A405" s="19" t="s">
        <v>308</v>
      </c>
      <c r="B405" s="21">
        <v>43132</v>
      </c>
      <c r="C405" s="19" t="s">
        <v>6</v>
      </c>
      <c r="D405" s="20">
        <v>139</v>
      </c>
      <c r="E405" s="28">
        <v>130</v>
      </c>
      <c r="F405" s="20">
        <v>369.46</v>
      </c>
      <c r="G405" s="20">
        <v>0</v>
      </c>
      <c r="H405" s="20">
        <v>0</v>
      </c>
      <c r="I405" s="20">
        <v>27.7</v>
      </c>
      <c r="J405" s="20">
        <v>0</v>
      </c>
      <c r="K405" s="20">
        <v>22.17</v>
      </c>
      <c r="L405" s="20">
        <v>0</v>
      </c>
      <c r="M405" s="20">
        <v>20</v>
      </c>
      <c r="N405" s="33">
        <f>(F405+G405-H405-I405-J405-K405-L405-M405)</f>
        <v>299.58999999999997</v>
      </c>
    </row>
    <row r="406" spans="1:14" s="3" customFormat="1" ht="12" x14ac:dyDescent="0.2">
      <c r="A406" s="19" t="s">
        <v>309</v>
      </c>
      <c r="B406" s="21">
        <v>43546</v>
      </c>
      <c r="C406" s="19" t="s">
        <v>8</v>
      </c>
      <c r="D406" s="20">
        <v>139</v>
      </c>
      <c r="E406" s="28">
        <v>130</v>
      </c>
      <c r="F406" s="20">
        <v>371.05</v>
      </c>
      <c r="G406" s="20">
        <v>0</v>
      </c>
      <c r="H406" s="20">
        <v>0</v>
      </c>
      <c r="I406" s="20">
        <v>27.82</v>
      </c>
      <c r="J406" s="20">
        <v>0</v>
      </c>
      <c r="K406" s="20">
        <v>22.26</v>
      </c>
      <c r="L406" s="20">
        <v>0</v>
      </c>
      <c r="M406" s="20">
        <v>0</v>
      </c>
      <c r="N406" s="33">
        <f>(F406+G406-H406-I406-J406-K406-L406-M406)</f>
        <v>320.97000000000003</v>
      </c>
    </row>
    <row r="407" spans="1:14" s="3" customFormat="1" ht="12" x14ac:dyDescent="0.2">
      <c r="A407" s="19" t="s">
        <v>463</v>
      </c>
      <c r="B407" s="21">
        <v>43132</v>
      </c>
      <c r="C407" s="19" t="s">
        <v>4</v>
      </c>
      <c r="D407" s="20">
        <v>139</v>
      </c>
      <c r="E407" s="28">
        <v>130</v>
      </c>
      <c r="F407" s="20">
        <v>372.64</v>
      </c>
      <c r="G407" s="20">
        <v>48.62</v>
      </c>
      <c r="H407" s="20">
        <v>0</v>
      </c>
      <c r="I407" s="20">
        <v>27.94</v>
      </c>
      <c r="J407" s="20">
        <v>0</v>
      </c>
      <c r="K407" s="20">
        <v>0</v>
      </c>
      <c r="L407" s="20">
        <v>0</v>
      </c>
      <c r="M407" s="20">
        <v>0</v>
      </c>
      <c r="N407" s="33">
        <f>(F407+G407-H407-I407-J407-K407-L407-M407)</f>
        <v>393.32</v>
      </c>
    </row>
    <row r="408" spans="1:14" s="3" customFormat="1" ht="12" x14ac:dyDescent="0.2">
      <c r="A408" s="19" t="s">
        <v>310</v>
      </c>
      <c r="B408" s="21">
        <v>43132</v>
      </c>
      <c r="C408" s="19" t="s">
        <v>6</v>
      </c>
      <c r="D408" s="20">
        <v>139</v>
      </c>
      <c r="E408" s="28">
        <v>130</v>
      </c>
      <c r="F408" s="20">
        <v>369.46</v>
      </c>
      <c r="G408" s="20">
        <v>97.24</v>
      </c>
      <c r="H408" s="20">
        <v>0</v>
      </c>
      <c r="I408" s="20">
        <v>27.7</v>
      </c>
      <c r="J408" s="20">
        <v>0</v>
      </c>
      <c r="K408" s="20">
        <v>22.17</v>
      </c>
      <c r="L408" s="20">
        <v>0</v>
      </c>
      <c r="M408" s="20">
        <v>0</v>
      </c>
      <c r="N408" s="33">
        <f>(F408+G408-H408-I408-J408-K408-L408-M408)</f>
        <v>416.83</v>
      </c>
    </row>
    <row r="409" spans="1:14" s="3" customFormat="1" ht="12" x14ac:dyDescent="0.2">
      <c r="A409" s="19" t="s">
        <v>311</v>
      </c>
      <c r="B409" s="21">
        <v>43691</v>
      </c>
      <c r="C409" s="19" t="s">
        <v>10</v>
      </c>
      <c r="D409" s="20">
        <v>139</v>
      </c>
      <c r="E409" s="28">
        <v>130</v>
      </c>
      <c r="F409" s="20">
        <v>374.23</v>
      </c>
      <c r="G409" s="20">
        <v>0</v>
      </c>
      <c r="H409" s="20">
        <v>0</v>
      </c>
      <c r="I409" s="20">
        <v>28.06</v>
      </c>
      <c r="J409" s="20">
        <v>0</v>
      </c>
      <c r="K409" s="20">
        <v>22.45</v>
      </c>
      <c r="L409" s="20">
        <v>0</v>
      </c>
      <c r="M409" s="20">
        <v>0</v>
      </c>
      <c r="N409" s="33">
        <f>(F409+G409-H409-I409-J409-K409-L409-M409)</f>
        <v>323.72000000000003</v>
      </c>
    </row>
    <row r="410" spans="1:14" s="3" customFormat="1" ht="12" x14ac:dyDescent="0.2">
      <c r="A410" s="19" t="s">
        <v>312</v>
      </c>
      <c r="B410" s="21">
        <v>43132</v>
      </c>
      <c r="C410" s="19" t="s">
        <v>6</v>
      </c>
      <c r="D410" s="20">
        <v>139</v>
      </c>
      <c r="E410" s="28">
        <v>130</v>
      </c>
      <c r="F410" s="20">
        <v>369.46</v>
      </c>
      <c r="G410" s="20">
        <v>48.62</v>
      </c>
      <c r="H410" s="20">
        <v>0</v>
      </c>
      <c r="I410" s="20">
        <v>27.7</v>
      </c>
      <c r="J410" s="20">
        <v>0</v>
      </c>
      <c r="K410" s="20">
        <v>0</v>
      </c>
      <c r="L410" s="20">
        <v>0</v>
      </c>
      <c r="M410" s="20">
        <v>0</v>
      </c>
      <c r="N410" s="33">
        <f>(F410+G410-H410-I410-J410-K410-L410-M410)</f>
        <v>390.38</v>
      </c>
    </row>
    <row r="411" spans="1:14" s="3" customFormat="1" ht="12" x14ac:dyDescent="0.2">
      <c r="A411" s="19" t="s">
        <v>313</v>
      </c>
      <c r="B411" s="21">
        <v>43132</v>
      </c>
      <c r="C411" s="19" t="s">
        <v>4</v>
      </c>
      <c r="D411" s="20">
        <v>139</v>
      </c>
      <c r="E411" s="28">
        <v>130</v>
      </c>
      <c r="F411" s="20">
        <v>372.64</v>
      </c>
      <c r="G411" s="20">
        <v>48.62</v>
      </c>
      <c r="H411" s="20">
        <v>0</v>
      </c>
      <c r="I411" s="20">
        <v>27.94</v>
      </c>
      <c r="J411" s="20">
        <v>0</v>
      </c>
      <c r="K411" s="20">
        <v>0</v>
      </c>
      <c r="L411" s="20">
        <v>0</v>
      </c>
      <c r="M411" s="20">
        <v>20</v>
      </c>
      <c r="N411" s="33">
        <f>(F411+G411-H411-I411-J411-K411-L411-M411)</f>
        <v>373.32</v>
      </c>
    </row>
    <row r="412" spans="1:14" s="3" customFormat="1" ht="12" x14ac:dyDescent="0.2">
      <c r="A412" s="19" t="s">
        <v>553</v>
      </c>
      <c r="B412" s="21">
        <v>43132</v>
      </c>
      <c r="C412" s="19" t="s">
        <v>4</v>
      </c>
      <c r="D412" s="20">
        <v>139</v>
      </c>
      <c r="E412" s="28">
        <v>130</v>
      </c>
      <c r="F412" s="20">
        <v>372.64</v>
      </c>
      <c r="G412" s="20">
        <v>0</v>
      </c>
      <c r="H412" s="20">
        <v>0</v>
      </c>
      <c r="I412" s="20">
        <v>27.94</v>
      </c>
      <c r="J412" s="20">
        <v>0</v>
      </c>
      <c r="K412" s="20">
        <v>22.36</v>
      </c>
      <c r="L412" s="20">
        <v>0</v>
      </c>
      <c r="M412" s="20">
        <v>20</v>
      </c>
      <c r="N412" s="33">
        <f>(F412+G412-H412-I412-J412-K412-L412-M412)</f>
        <v>302.33999999999997</v>
      </c>
    </row>
    <row r="413" spans="1:14" s="3" customFormat="1" ht="12" x14ac:dyDescent="0.2">
      <c r="A413" s="19" t="s">
        <v>314</v>
      </c>
      <c r="B413" s="21">
        <v>43146</v>
      </c>
      <c r="C413" s="19" t="s">
        <v>4</v>
      </c>
      <c r="D413" s="20">
        <v>139</v>
      </c>
      <c r="E413" s="28">
        <v>130</v>
      </c>
      <c r="F413" s="20">
        <v>372.64</v>
      </c>
      <c r="G413" s="20">
        <v>97.24</v>
      </c>
      <c r="H413" s="20">
        <v>0</v>
      </c>
      <c r="I413" s="20">
        <v>27.94</v>
      </c>
      <c r="J413" s="20">
        <v>0</v>
      </c>
      <c r="K413" s="20">
        <v>0</v>
      </c>
      <c r="L413" s="20">
        <v>0</v>
      </c>
      <c r="M413" s="20">
        <v>0</v>
      </c>
      <c r="N413" s="33">
        <f>(F413+G413-H413-I413-J413-K413-L413-M413)</f>
        <v>441.94</v>
      </c>
    </row>
    <row r="414" spans="1:14" s="3" customFormat="1" ht="12" x14ac:dyDescent="0.2">
      <c r="A414" s="19" t="s">
        <v>316</v>
      </c>
      <c r="B414" s="21">
        <v>43553</v>
      </c>
      <c r="C414" s="19" t="s">
        <v>6</v>
      </c>
      <c r="D414" s="20">
        <v>139</v>
      </c>
      <c r="E414" s="28">
        <v>130</v>
      </c>
      <c r="F414" s="20">
        <v>369.46</v>
      </c>
      <c r="G414" s="20">
        <v>48.62</v>
      </c>
      <c r="H414" s="20">
        <v>4</v>
      </c>
      <c r="I414" s="20">
        <v>27.7</v>
      </c>
      <c r="J414" s="20">
        <v>0</v>
      </c>
      <c r="K414" s="20">
        <v>22.17</v>
      </c>
      <c r="L414" s="20">
        <v>0</v>
      </c>
      <c r="M414" s="20">
        <v>0</v>
      </c>
      <c r="N414" s="33">
        <f>(F414+G414-H414-I414-J414-K414-L414-M414)</f>
        <v>364.21</v>
      </c>
    </row>
    <row r="415" spans="1:14" s="3" customFormat="1" ht="12" x14ac:dyDescent="0.2">
      <c r="A415" s="19" t="s">
        <v>317</v>
      </c>
      <c r="B415" s="21">
        <v>43132</v>
      </c>
      <c r="C415" s="19" t="s">
        <v>6</v>
      </c>
      <c r="D415" s="20">
        <v>139</v>
      </c>
      <c r="E415" s="28">
        <v>130</v>
      </c>
      <c r="F415" s="20">
        <v>369.46</v>
      </c>
      <c r="G415" s="20">
        <v>48.62</v>
      </c>
      <c r="H415" s="20">
        <v>0</v>
      </c>
      <c r="I415" s="20">
        <v>27.7</v>
      </c>
      <c r="J415" s="20">
        <v>0</v>
      </c>
      <c r="K415" s="20">
        <v>22.17</v>
      </c>
      <c r="L415" s="20">
        <v>0</v>
      </c>
      <c r="M415" s="20">
        <v>20</v>
      </c>
      <c r="N415" s="33">
        <f>(F415+G415-H415-I415-J415-K415-L415-M415)</f>
        <v>348.21</v>
      </c>
    </row>
    <row r="416" spans="1:14" s="3" customFormat="1" ht="12" x14ac:dyDescent="0.2">
      <c r="A416" s="19" t="s">
        <v>554</v>
      </c>
      <c r="B416" s="21">
        <v>43500</v>
      </c>
      <c r="C416" s="19" t="s">
        <v>4</v>
      </c>
      <c r="D416" s="20"/>
      <c r="E416" s="28">
        <v>130</v>
      </c>
      <c r="F416" s="20">
        <v>372.64</v>
      </c>
      <c r="G416" s="20">
        <v>48.62</v>
      </c>
      <c r="H416" s="20">
        <v>0</v>
      </c>
      <c r="I416" s="20">
        <v>27.94</v>
      </c>
      <c r="J416" s="20">
        <v>0</v>
      </c>
      <c r="K416" s="20">
        <v>22.36</v>
      </c>
      <c r="L416" s="20">
        <v>0</v>
      </c>
      <c r="M416" s="20">
        <v>0</v>
      </c>
      <c r="N416" s="33">
        <f>(F416+G416-H416-I416-J416-K416-L416-M416)</f>
        <v>370.96</v>
      </c>
    </row>
    <row r="417" spans="1:14" s="3" customFormat="1" ht="12" x14ac:dyDescent="0.2">
      <c r="A417" s="19" t="s">
        <v>319</v>
      </c>
      <c r="B417" s="21">
        <v>43500</v>
      </c>
      <c r="C417" s="19" t="s">
        <v>4</v>
      </c>
      <c r="D417" s="20">
        <v>139</v>
      </c>
      <c r="E417" s="28">
        <v>130</v>
      </c>
      <c r="F417" s="20">
        <v>372.64</v>
      </c>
      <c r="G417" s="20">
        <v>145.86000000000001</v>
      </c>
      <c r="H417" s="20">
        <v>0</v>
      </c>
      <c r="I417" s="20">
        <v>27.94</v>
      </c>
      <c r="J417" s="20">
        <v>0</v>
      </c>
      <c r="K417" s="20">
        <v>0</v>
      </c>
      <c r="L417" s="20">
        <v>0</v>
      </c>
      <c r="M417" s="20">
        <v>0</v>
      </c>
      <c r="N417" s="33">
        <f>(F417+G417-H417-I417-J417-K417-L417-M417)</f>
        <v>490.56</v>
      </c>
    </row>
    <row r="418" spans="1:14" s="3" customFormat="1" ht="12" x14ac:dyDescent="0.2">
      <c r="A418" s="19" t="s">
        <v>320</v>
      </c>
      <c r="B418" s="21">
        <v>43132</v>
      </c>
      <c r="C418" s="19" t="s">
        <v>4</v>
      </c>
      <c r="D418" s="20">
        <v>139</v>
      </c>
      <c r="E418" s="28">
        <v>130</v>
      </c>
      <c r="F418" s="20">
        <v>372.64</v>
      </c>
      <c r="G418" s="20">
        <v>0</v>
      </c>
      <c r="H418" s="20">
        <v>0</v>
      </c>
      <c r="I418" s="20">
        <v>27.94</v>
      </c>
      <c r="J418" s="20">
        <v>0</v>
      </c>
      <c r="K418" s="20">
        <v>0</v>
      </c>
      <c r="L418" s="20">
        <v>0</v>
      </c>
      <c r="M418" s="20">
        <v>0</v>
      </c>
      <c r="N418" s="33">
        <f>(F418+G418-H418-I418-J418-K418-L418-M418)</f>
        <v>344.7</v>
      </c>
    </row>
    <row r="419" spans="1:14" s="3" customFormat="1" ht="12" x14ac:dyDescent="0.2">
      <c r="A419" s="19" t="s">
        <v>555</v>
      </c>
      <c r="B419" s="21">
        <v>43132</v>
      </c>
      <c r="C419" s="19" t="s">
        <v>4</v>
      </c>
      <c r="D419" s="20">
        <v>139</v>
      </c>
      <c r="E419" s="28">
        <v>130</v>
      </c>
      <c r="F419" s="20">
        <v>372.64</v>
      </c>
      <c r="G419" s="20">
        <v>48.62</v>
      </c>
      <c r="H419" s="20">
        <v>0</v>
      </c>
      <c r="I419" s="20">
        <v>27.94</v>
      </c>
      <c r="J419" s="20">
        <v>0</v>
      </c>
      <c r="K419" s="20">
        <v>22.36</v>
      </c>
      <c r="L419" s="20">
        <v>0</v>
      </c>
      <c r="M419" s="20">
        <v>0</v>
      </c>
      <c r="N419" s="33">
        <f>(F419+G419-H419-I419-J419-K419-L419-M419)</f>
        <v>370.96</v>
      </c>
    </row>
    <row r="420" spans="1:14" s="3" customFormat="1" ht="12" x14ac:dyDescent="0.2">
      <c r="A420" s="19" t="s">
        <v>556</v>
      </c>
      <c r="B420" s="21">
        <v>43194</v>
      </c>
      <c r="C420" s="19" t="s">
        <v>10</v>
      </c>
      <c r="D420" s="20">
        <v>139</v>
      </c>
      <c r="E420" s="28">
        <v>130</v>
      </c>
      <c r="F420" s="20">
        <v>374.23</v>
      </c>
      <c r="G420" s="20">
        <v>0</v>
      </c>
      <c r="H420" s="20">
        <v>0</v>
      </c>
      <c r="I420" s="20">
        <v>28.06</v>
      </c>
      <c r="J420" s="20">
        <v>0</v>
      </c>
      <c r="K420" s="20">
        <v>22.45</v>
      </c>
      <c r="L420" s="20">
        <v>0</v>
      </c>
      <c r="M420" s="20">
        <v>0</v>
      </c>
      <c r="N420" s="33">
        <f>(F420+G420-H420-I420-J420-K420-L420-M420)</f>
        <v>323.72000000000003</v>
      </c>
    </row>
    <row r="421" spans="1:14" s="3" customFormat="1" ht="12" x14ac:dyDescent="0.2">
      <c r="A421" s="19" t="s">
        <v>174</v>
      </c>
      <c r="B421" s="21">
        <v>43500</v>
      </c>
      <c r="C421" s="19" t="s">
        <v>4</v>
      </c>
      <c r="D421" s="20">
        <v>139</v>
      </c>
      <c r="E421" s="28">
        <v>130</v>
      </c>
      <c r="F421" s="20">
        <v>372.64</v>
      </c>
      <c r="G421" s="20">
        <v>97.24</v>
      </c>
      <c r="H421" s="20">
        <v>0</v>
      </c>
      <c r="I421" s="20">
        <v>27.94</v>
      </c>
      <c r="J421" s="20">
        <v>0</v>
      </c>
      <c r="K421" s="20">
        <v>22.36</v>
      </c>
      <c r="L421" s="20">
        <v>0</v>
      </c>
      <c r="M421" s="20">
        <v>0</v>
      </c>
      <c r="N421" s="33">
        <f>(F421+G421-H421-I421-J421-K421-L421-M421)</f>
        <v>419.58</v>
      </c>
    </row>
    <row r="422" spans="1:14" s="3" customFormat="1" ht="12" x14ac:dyDescent="0.2">
      <c r="A422" s="19" t="s">
        <v>175</v>
      </c>
      <c r="B422" s="21">
        <v>43698</v>
      </c>
      <c r="C422" s="19" t="s">
        <v>4</v>
      </c>
      <c r="D422" s="20">
        <v>139</v>
      </c>
      <c r="E422" s="28">
        <v>130</v>
      </c>
      <c r="F422" s="20">
        <v>372.64</v>
      </c>
      <c r="G422" s="20">
        <v>0</v>
      </c>
      <c r="H422" s="20">
        <v>0</v>
      </c>
      <c r="I422" s="20">
        <v>27.94</v>
      </c>
      <c r="J422" s="20">
        <v>0</v>
      </c>
      <c r="K422" s="20">
        <v>22.36</v>
      </c>
      <c r="L422" s="20">
        <v>0</v>
      </c>
      <c r="M422" s="20">
        <v>0</v>
      </c>
      <c r="N422" s="33">
        <f>(F422+G422-H422-I422-J422-K422-L422-M422)</f>
        <v>322.33999999999997</v>
      </c>
    </row>
    <row r="423" spans="1:14" s="3" customFormat="1" ht="12" x14ac:dyDescent="0.2">
      <c r="A423" s="19" t="s">
        <v>464</v>
      </c>
      <c r="B423" s="21">
        <v>43132</v>
      </c>
      <c r="C423" s="19" t="s">
        <v>4</v>
      </c>
      <c r="D423" s="20">
        <v>139</v>
      </c>
      <c r="E423" s="28">
        <v>130</v>
      </c>
      <c r="F423" s="20">
        <v>372.64</v>
      </c>
      <c r="G423" s="20">
        <v>48.62</v>
      </c>
      <c r="H423" s="20">
        <v>0</v>
      </c>
      <c r="I423" s="20">
        <v>27.94</v>
      </c>
      <c r="J423" s="20">
        <v>0</v>
      </c>
      <c r="K423" s="20">
        <v>0</v>
      </c>
      <c r="L423" s="20">
        <v>0</v>
      </c>
      <c r="M423" s="20">
        <v>20</v>
      </c>
      <c r="N423" s="33">
        <f>(F423+G423-H423-I423-J423-K423-L423-M423)</f>
        <v>373.32</v>
      </c>
    </row>
    <row r="424" spans="1:14" s="3" customFormat="1" ht="12" x14ac:dyDescent="0.2">
      <c r="A424" s="19" t="s">
        <v>176</v>
      </c>
      <c r="B424" s="21">
        <v>43500</v>
      </c>
      <c r="C424" s="19" t="s">
        <v>8</v>
      </c>
      <c r="D424" s="20">
        <v>139</v>
      </c>
      <c r="E424" s="28">
        <v>130</v>
      </c>
      <c r="F424" s="20">
        <v>371.05</v>
      </c>
      <c r="G424" s="20">
        <v>48.62</v>
      </c>
      <c r="H424" s="20">
        <v>0</v>
      </c>
      <c r="I424" s="20">
        <v>27.82</v>
      </c>
      <c r="J424" s="20">
        <v>0</v>
      </c>
      <c r="K424" s="20">
        <v>22.26</v>
      </c>
      <c r="L424" s="20">
        <v>0</v>
      </c>
      <c r="M424" s="20">
        <v>20</v>
      </c>
      <c r="N424" s="33">
        <f>(F424+G424-H424-I424-J424-K424-L424-M424)</f>
        <v>349.59000000000003</v>
      </c>
    </row>
    <row r="425" spans="1:14" s="3" customFormat="1" ht="12" x14ac:dyDescent="0.2">
      <c r="A425" s="19" t="s">
        <v>177</v>
      </c>
      <c r="B425" s="21">
        <v>43132</v>
      </c>
      <c r="C425" s="19" t="s">
        <v>6</v>
      </c>
      <c r="D425" s="20">
        <v>139</v>
      </c>
      <c r="E425" s="28">
        <v>130</v>
      </c>
      <c r="F425" s="20">
        <v>369.46</v>
      </c>
      <c r="G425" s="20">
        <v>0</v>
      </c>
      <c r="H425" s="20">
        <v>0</v>
      </c>
      <c r="I425" s="20">
        <v>27.7</v>
      </c>
      <c r="J425" s="20">
        <v>0</v>
      </c>
      <c r="K425" s="20">
        <v>0</v>
      </c>
      <c r="L425" s="20">
        <v>0</v>
      </c>
      <c r="M425" s="20">
        <v>20</v>
      </c>
      <c r="N425" s="33">
        <f>(F425+G425-H425-I425-J425-K425-L425-M425)</f>
        <v>321.76</v>
      </c>
    </row>
    <row r="426" spans="1:14" s="3" customFormat="1" ht="12" x14ac:dyDescent="0.2">
      <c r="A426" s="19" t="s">
        <v>558</v>
      </c>
      <c r="B426" s="21">
        <v>43523</v>
      </c>
      <c r="C426" s="19" t="s">
        <v>4</v>
      </c>
      <c r="D426" s="20">
        <v>139</v>
      </c>
      <c r="E426" s="28">
        <v>130</v>
      </c>
      <c r="F426" s="20">
        <v>372.64</v>
      </c>
      <c r="G426" s="20">
        <v>97.24</v>
      </c>
      <c r="H426" s="20">
        <v>0</v>
      </c>
      <c r="I426" s="20">
        <v>27.94</v>
      </c>
      <c r="J426" s="20">
        <v>0</v>
      </c>
      <c r="K426" s="20">
        <v>0</v>
      </c>
      <c r="L426" s="20">
        <v>0</v>
      </c>
      <c r="M426" s="20">
        <v>0</v>
      </c>
      <c r="N426" s="33">
        <f>(F426+G426-H426-I426-J426-K426-L426-M426)</f>
        <v>441.94</v>
      </c>
    </row>
    <row r="427" spans="1:14" s="3" customFormat="1" ht="12" x14ac:dyDescent="0.2">
      <c r="A427" s="19" t="s">
        <v>559</v>
      </c>
      <c r="B427" s="21">
        <v>43500</v>
      </c>
      <c r="C427" s="19" t="s">
        <v>4</v>
      </c>
      <c r="D427" s="20">
        <v>139</v>
      </c>
      <c r="E427" s="28">
        <v>130</v>
      </c>
      <c r="F427" s="20">
        <v>372.64</v>
      </c>
      <c r="G427" s="20">
        <v>0</v>
      </c>
      <c r="H427" s="20">
        <v>0</v>
      </c>
      <c r="I427" s="20">
        <v>27.94</v>
      </c>
      <c r="J427" s="20">
        <v>0</v>
      </c>
      <c r="K427" s="20">
        <v>0</v>
      </c>
      <c r="L427" s="20">
        <v>0</v>
      </c>
      <c r="M427" s="20">
        <v>0</v>
      </c>
      <c r="N427" s="33">
        <f>(F427+G427-H427-I427-J427-K427-L427-M427)</f>
        <v>344.7</v>
      </c>
    </row>
    <row r="428" spans="1:14" s="3" customFormat="1" ht="12" x14ac:dyDescent="0.2">
      <c r="A428" s="19" t="s">
        <v>178</v>
      </c>
      <c r="B428" s="21">
        <v>43508</v>
      </c>
      <c r="C428" s="19" t="s">
        <v>4</v>
      </c>
      <c r="D428" s="20">
        <v>139</v>
      </c>
      <c r="E428" s="28">
        <v>130</v>
      </c>
      <c r="F428" s="20">
        <v>372.64</v>
      </c>
      <c r="G428" s="20">
        <v>0</v>
      </c>
      <c r="H428" s="20">
        <v>0</v>
      </c>
      <c r="I428" s="20">
        <v>27.94</v>
      </c>
      <c r="J428" s="20">
        <v>0</v>
      </c>
      <c r="K428" s="20">
        <v>22.36</v>
      </c>
      <c r="L428" s="20">
        <v>0</v>
      </c>
      <c r="M428" s="20">
        <v>0</v>
      </c>
      <c r="N428" s="33">
        <f>(F428+G428-H428-I428-J428-K428-L428-M428)</f>
        <v>322.33999999999997</v>
      </c>
    </row>
    <row r="429" spans="1:14" s="3" customFormat="1" ht="12" x14ac:dyDescent="0.2">
      <c r="A429" s="19" t="s">
        <v>180</v>
      </c>
      <c r="B429" s="21">
        <v>43132</v>
      </c>
      <c r="C429" s="19" t="s">
        <v>6</v>
      </c>
      <c r="D429" s="20">
        <v>139</v>
      </c>
      <c r="E429" s="28">
        <v>130</v>
      </c>
      <c r="F429" s="20">
        <v>369.46</v>
      </c>
      <c r="G429" s="20">
        <v>0</v>
      </c>
      <c r="H429" s="20">
        <v>0</v>
      </c>
      <c r="I429" s="20">
        <v>27.7</v>
      </c>
      <c r="J429" s="20">
        <v>0</v>
      </c>
      <c r="K429" s="20">
        <v>22.17</v>
      </c>
      <c r="L429" s="20">
        <v>0</v>
      </c>
      <c r="M429" s="20">
        <v>0</v>
      </c>
      <c r="N429" s="33">
        <f>(F429+G429-H429-I429-J429-K429-L429-M429)</f>
        <v>319.58999999999997</v>
      </c>
    </row>
    <row r="430" spans="1:14" s="3" customFormat="1" ht="12" x14ac:dyDescent="0.2">
      <c r="A430" s="19" t="s">
        <v>181</v>
      </c>
      <c r="B430" s="21">
        <v>43724</v>
      </c>
      <c r="C430" s="19" t="s">
        <v>6</v>
      </c>
      <c r="D430" s="20">
        <v>139</v>
      </c>
      <c r="E430" s="28">
        <v>130</v>
      </c>
      <c r="F430" s="20">
        <v>369.46</v>
      </c>
      <c r="G430" s="20">
        <v>0</v>
      </c>
      <c r="H430" s="20">
        <v>0</v>
      </c>
      <c r="I430" s="20">
        <v>27.7</v>
      </c>
      <c r="J430" s="20">
        <v>0</v>
      </c>
      <c r="K430" s="20">
        <v>22.17</v>
      </c>
      <c r="L430" s="20">
        <v>0</v>
      </c>
      <c r="M430" s="20">
        <v>0</v>
      </c>
      <c r="N430" s="33">
        <f>(F430+G430-H430-I430-J430-K430-L430-M430)</f>
        <v>319.58999999999997</v>
      </c>
    </row>
    <row r="431" spans="1:14" s="3" customFormat="1" ht="12" x14ac:dyDescent="0.2">
      <c r="A431" s="19" t="s">
        <v>182</v>
      </c>
      <c r="B431" s="21">
        <v>43500</v>
      </c>
      <c r="C431" s="19" t="s">
        <v>4</v>
      </c>
      <c r="D431" s="20">
        <v>139</v>
      </c>
      <c r="E431" s="28">
        <v>130</v>
      </c>
      <c r="F431" s="20">
        <v>372.64</v>
      </c>
      <c r="G431" s="20">
        <v>0</v>
      </c>
      <c r="H431" s="20">
        <v>0</v>
      </c>
      <c r="I431" s="20">
        <v>27.94</v>
      </c>
      <c r="J431" s="20">
        <v>0</v>
      </c>
      <c r="K431" s="20">
        <v>0</v>
      </c>
      <c r="L431" s="20">
        <v>0</v>
      </c>
      <c r="M431" s="20">
        <v>0</v>
      </c>
      <c r="N431" s="33">
        <f>(F431+G431-H431-I431-J431-K431-L431-M431)</f>
        <v>344.7</v>
      </c>
    </row>
    <row r="432" spans="1:14" s="3" customFormat="1" ht="12" x14ac:dyDescent="0.2">
      <c r="A432" s="19" t="s">
        <v>183</v>
      </c>
      <c r="B432" s="21">
        <v>43500</v>
      </c>
      <c r="C432" s="19" t="s">
        <v>8</v>
      </c>
      <c r="D432" s="20">
        <v>139</v>
      </c>
      <c r="E432" s="28">
        <v>130</v>
      </c>
      <c r="F432" s="20">
        <v>371.05</v>
      </c>
      <c r="G432" s="20">
        <v>0</v>
      </c>
      <c r="H432" s="20">
        <v>0</v>
      </c>
      <c r="I432" s="20">
        <v>27.82</v>
      </c>
      <c r="J432" s="20">
        <v>0</v>
      </c>
      <c r="K432" s="20">
        <v>0</v>
      </c>
      <c r="L432" s="20">
        <v>0</v>
      </c>
      <c r="M432" s="20">
        <v>0</v>
      </c>
      <c r="N432" s="33">
        <f>(F432+G432-H432-I432-J432-K432-L432-M432)</f>
        <v>343.23</v>
      </c>
    </row>
    <row r="433" spans="1:14" s="3" customFormat="1" ht="12" x14ac:dyDescent="0.2">
      <c r="A433" s="19" t="s">
        <v>184</v>
      </c>
      <c r="B433" s="21">
        <v>43500</v>
      </c>
      <c r="C433" s="19" t="s">
        <v>8</v>
      </c>
      <c r="D433" s="20">
        <v>139</v>
      </c>
      <c r="E433" s="28">
        <v>130</v>
      </c>
      <c r="F433" s="20">
        <v>371.05</v>
      </c>
      <c r="G433" s="20">
        <v>97.24</v>
      </c>
      <c r="H433" s="20">
        <v>0</v>
      </c>
      <c r="I433" s="20">
        <v>27.82</v>
      </c>
      <c r="J433" s="20">
        <v>0</v>
      </c>
      <c r="K433" s="20">
        <v>22.26</v>
      </c>
      <c r="L433" s="20">
        <v>0</v>
      </c>
      <c r="M433" s="20">
        <v>0</v>
      </c>
      <c r="N433" s="33">
        <f>(F433+G433-H433-I433-J433-K433-L433-M433)</f>
        <v>418.21000000000004</v>
      </c>
    </row>
    <row r="434" spans="1:14" s="3" customFormat="1" ht="12" x14ac:dyDescent="0.2">
      <c r="A434" s="19" t="s">
        <v>321</v>
      </c>
      <c r="B434" s="21">
        <v>43132</v>
      </c>
      <c r="C434" s="19" t="s">
        <v>4</v>
      </c>
      <c r="D434" s="20">
        <v>139</v>
      </c>
      <c r="E434" s="28">
        <v>130</v>
      </c>
      <c r="F434" s="20">
        <v>372.64</v>
      </c>
      <c r="G434" s="20">
        <v>0</v>
      </c>
      <c r="H434" s="20">
        <v>0</v>
      </c>
      <c r="I434" s="20">
        <v>27.94</v>
      </c>
      <c r="J434" s="20">
        <v>0</v>
      </c>
      <c r="K434" s="20">
        <v>22.36</v>
      </c>
      <c r="L434" s="20">
        <v>0</v>
      </c>
      <c r="M434" s="20">
        <v>20</v>
      </c>
      <c r="N434" s="33">
        <f>(F434+G434-H434-I434-J434-K434-L434-M434)</f>
        <v>302.33999999999997</v>
      </c>
    </row>
    <row r="435" spans="1:14" s="3" customFormat="1" ht="12" x14ac:dyDescent="0.2">
      <c r="A435" s="19" t="s">
        <v>322</v>
      </c>
      <c r="B435" s="21">
        <v>43132</v>
      </c>
      <c r="C435" s="19" t="s">
        <v>6</v>
      </c>
      <c r="D435" s="20">
        <v>139</v>
      </c>
      <c r="E435" s="28">
        <v>130</v>
      </c>
      <c r="F435" s="20">
        <v>369.46</v>
      </c>
      <c r="G435" s="20">
        <v>97.24</v>
      </c>
      <c r="H435" s="20">
        <v>0</v>
      </c>
      <c r="I435" s="20">
        <v>27.7</v>
      </c>
      <c r="J435" s="20">
        <v>0</v>
      </c>
      <c r="K435" s="20">
        <v>22.17</v>
      </c>
      <c r="L435" s="20">
        <v>0</v>
      </c>
      <c r="M435" s="20">
        <v>0</v>
      </c>
      <c r="N435" s="33">
        <f>(F435+G435-H435-I435-J435-K435-L435-M435)</f>
        <v>416.83</v>
      </c>
    </row>
    <row r="436" spans="1:14" s="3" customFormat="1" ht="12" x14ac:dyDescent="0.2">
      <c r="A436" s="19" t="s">
        <v>323</v>
      </c>
      <c r="B436" s="21">
        <v>43150</v>
      </c>
      <c r="C436" s="19" t="s">
        <v>6</v>
      </c>
      <c r="D436" s="20">
        <v>139</v>
      </c>
      <c r="E436" s="28">
        <v>130</v>
      </c>
      <c r="F436" s="20">
        <v>369.46</v>
      </c>
      <c r="G436" s="20">
        <v>0</v>
      </c>
      <c r="H436" s="20">
        <v>0</v>
      </c>
      <c r="I436" s="20">
        <v>27.7</v>
      </c>
      <c r="J436" s="20">
        <v>0</v>
      </c>
      <c r="K436" s="20">
        <v>0</v>
      </c>
      <c r="L436" s="20">
        <v>0</v>
      </c>
      <c r="M436" s="20">
        <v>0</v>
      </c>
      <c r="N436" s="33">
        <f>(F436+G436-H436-I436-J436-K436-L436-M436)</f>
        <v>341.76</v>
      </c>
    </row>
    <row r="437" spans="1:14" s="3" customFormat="1" ht="12" x14ac:dyDescent="0.2">
      <c r="A437" s="19" t="s">
        <v>324</v>
      </c>
      <c r="B437" s="21">
        <v>43132</v>
      </c>
      <c r="C437" s="19" t="s">
        <v>4</v>
      </c>
      <c r="D437" s="20">
        <v>139</v>
      </c>
      <c r="E437" s="28">
        <v>130</v>
      </c>
      <c r="F437" s="20">
        <v>372.64</v>
      </c>
      <c r="G437" s="20">
        <v>0</v>
      </c>
      <c r="H437" s="20">
        <v>0</v>
      </c>
      <c r="I437" s="20">
        <v>27.94</v>
      </c>
      <c r="J437" s="20">
        <v>0</v>
      </c>
      <c r="K437" s="20">
        <v>22.36</v>
      </c>
      <c r="L437" s="20">
        <v>0</v>
      </c>
      <c r="M437" s="20">
        <v>20</v>
      </c>
      <c r="N437" s="33">
        <f>(F437+G437-H437-I437-J437-K437-L437-M437)</f>
        <v>302.33999999999997</v>
      </c>
    </row>
    <row r="438" spans="1:14" s="3" customFormat="1" ht="12" x14ac:dyDescent="0.2">
      <c r="A438" s="19" t="s">
        <v>325</v>
      </c>
      <c r="B438" s="21">
        <v>43587</v>
      </c>
      <c r="C438" s="19" t="s">
        <v>4</v>
      </c>
      <c r="D438" s="20">
        <v>139</v>
      </c>
      <c r="E438" s="28">
        <v>130</v>
      </c>
      <c r="F438" s="20">
        <v>372.64</v>
      </c>
      <c r="G438" s="20">
        <v>97.24</v>
      </c>
      <c r="H438" s="20">
        <v>0</v>
      </c>
      <c r="I438" s="20">
        <v>27.94</v>
      </c>
      <c r="J438" s="20">
        <v>0</v>
      </c>
      <c r="K438" s="20">
        <v>0</v>
      </c>
      <c r="L438" s="20">
        <v>0</v>
      </c>
      <c r="M438" s="20">
        <v>0</v>
      </c>
      <c r="N438" s="33">
        <f>(F438+G438-H438-I438-J438-K438-L438-M438)</f>
        <v>441.94</v>
      </c>
    </row>
    <row r="439" spans="1:14" s="3" customFormat="1" ht="12" x14ac:dyDescent="0.2">
      <c r="A439" s="19" t="s">
        <v>326</v>
      </c>
      <c r="B439" s="21">
        <v>43608</v>
      </c>
      <c r="C439" s="19" t="s">
        <v>6</v>
      </c>
      <c r="D439" s="20">
        <v>139</v>
      </c>
      <c r="E439" s="28">
        <v>130</v>
      </c>
      <c r="F439" s="20">
        <v>369.46</v>
      </c>
      <c r="G439" s="20">
        <v>48.62</v>
      </c>
      <c r="H439" s="20">
        <v>0</v>
      </c>
      <c r="I439" s="20">
        <v>27.7</v>
      </c>
      <c r="J439" s="20">
        <v>0</v>
      </c>
      <c r="K439" s="20">
        <v>22.17</v>
      </c>
      <c r="L439" s="20">
        <v>0</v>
      </c>
      <c r="M439" s="20">
        <v>0</v>
      </c>
      <c r="N439" s="33">
        <f>(F439+G439-H439-I439-J439-K439-L439-M439)</f>
        <v>368.21</v>
      </c>
    </row>
    <row r="440" spans="1:14" s="3" customFormat="1" ht="12" x14ac:dyDescent="0.2">
      <c r="A440" s="19" t="s">
        <v>327</v>
      </c>
      <c r="B440" s="21">
        <v>43553</v>
      </c>
      <c r="C440" s="19" t="s">
        <v>4</v>
      </c>
      <c r="D440" s="20">
        <v>139</v>
      </c>
      <c r="E440" s="28">
        <v>130</v>
      </c>
      <c r="F440" s="20">
        <v>372.64</v>
      </c>
      <c r="G440" s="20">
        <v>48.62</v>
      </c>
      <c r="H440" s="20">
        <v>0</v>
      </c>
      <c r="I440" s="20">
        <v>27.94</v>
      </c>
      <c r="J440" s="20">
        <v>0</v>
      </c>
      <c r="K440" s="20">
        <v>22.36</v>
      </c>
      <c r="L440" s="20">
        <v>0</v>
      </c>
      <c r="M440" s="20">
        <v>0</v>
      </c>
      <c r="N440" s="33">
        <f>(F440+G440-H440-I440-J440-K440-L440-M440)</f>
        <v>370.96</v>
      </c>
    </row>
    <row r="441" spans="1:14" s="3" customFormat="1" ht="12" x14ac:dyDescent="0.2">
      <c r="A441" s="19" t="s">
        <v>590</v>
      </c>
      <c r="B441" s="21">
        <v>43892</v>
      </c>
      <c r="C441" s="19" t="s">
        <v>4</v>
      </c>
      <c r="D441" s="20">
        <v>139</v>
      </c>
      <c r="E441" s="28">
        <v>130</v>
      </c>
      <c r="F441" s="20">
        <v>372.64</v>
      </c>
      <c r="G441" s="20">
        <v>97.24</v>
      </c>
      <c r="H441" s="20">
        <v>0</v>
      </c>
      <c r="I441" s="20">
        <v>27.94</v>
      </c>
      <c r="J441" s="20">
        <v>0</v>
      </c>
      <c r="K441" s="20">
        <v>22.36</v>
      </c>
      <c r="L441" s="20">
        <v>0</v>
      </c>
      <c r="M441" s="20">
        <v>0</v>
      </c>
      <c r="N441" s="33">
        <f>(F441+G441-H441-I441-J441-K441-L441-M441)</f>
        <v>419.58</v>
      </c>
    </row>
    <row r="442" spans="1:14" s="3" customFormat="1" ht="12" x14ac:dyDescent="0.2">
      <c r="A442" s="19" t="s">
        <v>328</v>
      </c>
      <c r="B442" s="21">
        <v>43132</v>
      </c>
      <c r="C442" s="19" t="s">
        <v>8</v>
      </c>
      <c r="D442" s="20">
        <v>139</v>
      </c>
      <c r="E442" s="28">
        <v>130</v>
      </c>
      <c r="F442" s="20">
        <v>371.05</v>
      </c>
      <c r="G442" s="20">
        <v>0</v>
      </c>
      <c r="H442" s="20">
        <v>0</v>
      </c>
      <c r="I442" s="20">
        <v>27.82</v>
      </c>
      <c r="J442" s="20">
        <v>0</v>
      </c>
      <c r="K442" s="20">
        <v>0</v>
      </c>
      <c r="L442" s="20">
        <v>0</v>
      </c>
      <c r="M442" s="20">
        <v>0</v>
      </c>
      <c r="N442" s="33">
        <f>(F442+G442-H442-I442-J442-K442-L442-M442)</f>
        <v>343.23</v>
      </c>
    </row>
    <row r="443" spans="1:14" s="3" customFormat="1" ht="12" x14ac:dyDescent="0.2">
      <c r="A443" s="19" t="s">
        <v>329</v>
      </c>
      <c r="B443" s="21">
        <v>43222</v>
      </c>
      <c r="C443" s="19" t="s">
        <v>4</v>
      </c>
      <c r="D443" s="20">
        <v>139</v>
      </c>
      <c r="E443" s="28">
        <v>130</v>
      </c>
      <c r="F443" s="20">
        <v>372.64</v>
      </c>
      <c r="G443" s="20">
        <v>0</v>
      </c>
      <c r="H443" s="20">
        <v>0</v>
      </c>
      <c r="I443" s="20">
        <v>27.94</v>
      </c>
      <c r="J443" s="20">
        <v>0</v>
      </c>
      <c r="K443" s="20">
        <v>0</v>
      </c>
      <c r="L443" s="20">
        <v>0</v>
      </c>
      <c r="M443" s="20">
        <v>20</v>
      </c>
      <c r="N443" s="33">
        <f>(F443+G443-H443-I443-J443-K443-L443-M443)</f>
        <v>324.7</v>
      </c>
    </row>
    <row r="444" spans="1:14" s="3" customFormat="1" ht="12" x14ac:dyDescent="0.2">
      <c r="A444" s="19" t="s">
        <v>330</v>
      </c>
      <c r="B444" s="21">
        <v>43132</v>
      </c>
      <c r="C444" s="19" t="s">
        <v>4</v>
      </c>
      <c r="D444" s="20">
        <v>139</v>
      </c>
      <c r="E444" s="28">
        <v>130</v>
      </c>
      <c r="F444" s="20">
        <v>372.64</v>
      </c>
      <c r="G444" s="20">
        <v>0</v>
      </c>
      <c r="H444" s="20">
        <v>0</v>
      </c>
      <c r="I444" s="20">
        <v>27.94</v>
      </c>
      <c r="J444" s="20">
        <v>0</v>
      </c>
      <c r="K444" s="20">
        <v>0</v>
      </c>
      <c r="L444" s="20">
        <v>0</v>
      </c>
      <c r="M444" s="20">
        <v>20</v>
      </c>
      <c r="N444" s="33">
        <f>(F444+G444-H444-I444-J444-K444-L444-M444)</f>
        <v>324.7</v>
      </c>
    </row>
    <row r="445" spans="1:14" s="3" customFormat="1" ht="12" x14ac:dyDescent="0.2">
      <c r="A445" s="19" t="s">
        <v>561</v>
      </c>
      <c r="B445" s="21">
        <v>43132</v>
      </c>
      <c r="C445" s="19" t="s">
        <v>4</v>
      </c>
      <c r="D445" s="20">
        <v>139</v>
      </c>
      <c r="E445" s="28">
        <v>130</v>
      </c>
      <c r="F445" s="20">
        <v>372.64</v>
      </c>
      <c r="G445" s="20">
        <v>48.62</v>
      </c>
      <c r="H445" s="20">
        <v>0</v>
      </c>
      <c r="I445" s="20">
        <v>27.94</v>
      </c>
      <c r="J445" s="20">
        <v>0</v>
      </c>
      <c r="K445" s="20">
        <v>22.36</v>
      </c>
      <c r="L445" s="20">
        <v>0</v>
      </c>
      <c r="M445" s="20">
        <v>20</v>
      </c>
      <c r="N445" s="33">
        <f>(F445+G445-H445-I445-J445-K445-L445-M445)</f>
        <v>350.96</v>
      </c>
    </row>
    <row r="446" spans="1:14" s="3" customFormat="1" ht="12" x14ac:dyDescent="0.2">
      <c r="A446" s="19" t="s">
        <v>413</v>
      </c>
      <c r="B446" s="21">
        <v>43132</v>
      </c>
      <c r="C446" s="19" t="s">
        <v>4</v>
      </c>
      <c r="D446" s="20">
        <v>139</v>
      </c>
      <c r="E446" s="28">
        <v>130</v>
      </c>
      <c r="F446" s="20">
        <v>372.64</v>
      </c>
      <c r="G446" s="20">
        <v>97.24</v>
      </c>
      <c r="H446" s="20">
        <v>0</v>
      </c>
      <c r="I446" s="20">
        <v>27.94</v>
      </c>
      <c r="J446" s="20">
        <v>0</v>
      </c>
      <c r="K446" s="20">
        <v>0</v>
      </c>
      <c r="L446" s="20">
        <v>0</v>
      </c>
      <c r="M446" s="20">
        <v>20</v>
      </c>
      <c r="N446" s="33">
        <f>(F446+G446-H446-I446-J446-K446-L446-M446)</f>
        <v>421.94</v>
      </c>
    </row>
    <row r="447" spans="1:14" s="3" customFormat="1" ht="12" x14ac:dyDescent="0.2">
      <c r="A447" s="19" t="s">
        <v>331</v>
      </c>
      <c r="B447" s="21">
        <v>43500</v>
      </c>
      <c r="C447" s="19" t="s">
        <v>4</v>
      </c>
      <c r="D447" s="20">
        <v>139</v>
      </c>
      <c r="E447" s="28">
        <v>130</v>
      </c>
      <c r="F447" s="20">
        <v>372.64</v>
      </c>
      <c r="G447" s="20">
        <v>0</v>
      </c>
      <c r="H447" s="20">
        <v>0</v>
      </c>
      <c r="I447" s="20">
        <v>27.94</v>
      </c>
      <c r="J447" s="20">
        <v>0</v>
      </c>
      <c r="K447" s="20">
        <v>22.36</v>
      </c>
      <c r="L447" s="20">
        <v>0</v>
      </c>
      <c r="M447" s="20">
        <v>20</v>
      </c>
      <c r="N447" s="33">
        <f>(F447+G447-H447-I447-J447-K447-L447-M447)</f>
        <v>302.33999999999997</v>
      </c>
    </row>
    <row r="448" spans="1:14" s="3" customFormat="1" ht="12" x14ac:dyDescent="0.2">
      <c r="A448" s="19" t="s">
        <v>332</v>
      </c>
      <c r="B448" s="21">
        <v>43132</v>
      </c>
      <c r="C448" s="19" t="s">
        <v>8</v>
      </c>
      <c r="D448" s="20">
        <v>139</v>
      </c>
      <c r="E448" s="28">
        <v>130</v>
      </c>
      <c r="F448" s="20">
        <v>371.05</v>
      </c>
      <c r="G448" s="20">
        <v>0</v>
      </c>
      <c r="H448" s="20">
        <v>0</v>
      </c>
      <c r="I448" s="20">
        <v>27.82</v>
      </c>
      <c r="J448" s="20">
        <v>0</v>
      </c>
      <c r="K448" s="20">
        <v>22.26</v>
      </c>
      <c r="L448" s="20">
        <v>0</v>
      </c>
      <c r="M448" s="20">
        <v>20</v>
      </c>
      <c r="N448" s="33">
        <f>(F448+G448-H448-I448-J448-K448-L448-M448)</f>
        <v>300.97000000000003</v>
      </c>
    </row>
    <row r="449" spans="1:14" s="3" customFormat="1" ht="12" x14ac:dyDescent="0.2">
      <c r="A449" s="19" t="s">
        <v>333</v>
      </c>
      <c r="B449" s="21">
        <v>43132</v>
      </c>
      <c r="C449" s="19" t="s">
        <v>4</v>
      </c>
      <c r="D449" s="20">
        <v>139</v>
      </c>
      <c r="E449" s="28">
        <v>130</v>
      </c>
      <c r="F449" s="20">
        <v>372.64</v>
      </c>
      <c r="G449" s="20">
        <v>0</v>
      </c>
      <c r="H449" s="20">
        <v>0</v>
      </c>
      <c r="I449" s="20">
        <v>27.94</v>
      </c>
      <c r="J449" s="20">
        <v>0</v>
      </c>
      <c r="K449" s="20">
        <v>0</v>
      </c>
      <c r="L449" s="20">
        <v>0</v>
      </c>
      <c r="M449" s="20">
        <v>20</v>
      </c>
      <c r="N449" s="33">
        <f>(F449+G449-H449-I449-J449-K449-L449-M449)</f>
        <v>324.7</v>
      </c>
    </row>
    <row r="450" spans="1:14" s="3" customFormat="1" ht="12" x14ac:dyDescent="0.2">
      <c r="A450" s="19" t="s">
        <v>334</v>
      </c>
      <c r="B450" s="21">
        <v>43634</v>
      </c>
      <c r="C450" s="19" t="s">
        <v>6</v>
      </c>
      <c r="D450" s="20">
        <v>139</v>
      </c>
      <c r="E450" s="28">
        <v>130</v>
      </c>
      <c r="F450" s="20">
        <v>369.46</v>
      </c>
      <c r="G450" s="20">
        <v>0</v>
      </c>
      <c r="H450" s="20">
        <v>0</v>
      </c>
      <c r="I450" s="20">
        <v>27.7</v>
      </c>
      <c r="J450" s="20">
        <v>0</v>
      </c>
      <c r="K450" s="20">
        <v>22.17</v>
      </c>
      <c r="L450" s="20">
        <v>0</v>
      </c>
      <c r="M450" s="20">
        <v>0</v>
      </c>
      <c r="N450" s="33">
        <f>(F450+G450-H450-I450-J450-K450-L450-M450)</f>
        <v>319.58999999999997</v>
      </c>
    </row>
    <row r="451" spans="1:14" s="3" customFormat="1" ht="12" x14ac:dyDescent="0.2">
      <c r="A451" s="19" t="s">
        <v>335</v>
      </c>
      <c r="B451" s="21">
        <v>43132</v>
      </c>
      <c r="C451" s="19" t="s">
        <v>4</v>
      </c>
      <c r="D451" s="20">
        <v>139</v>
      </c>
      <c r="E451" s="28">
        <v>130</v>
      </c>
      <c r="F451" s="20">
        <v>372.64</v>
      </c>
      <c r="G451" s="20">
        <v>0</v>
      </c>
      <c r="H451" s="20">
        <v>0</v>
      </c>
      <c r="I451" s="20">
        <v>27.94</v>
      </c>
      <c r="J451" s="20">
        <v>0</v>
      </c>
      <c r="K451" s="20">
        <v>0</v>
      </c>
      <c r="L451" s="20">
        <v>0</v>
      </c>
      <c r="M451" s="20">
        <v>20</v>
      </c>
      <c r="N451" s="33">
        <f>(F451+G451-H451-I451-J451-K451-L451-M451)</f>
        <v>324.7</v>
      </c>
    </row>
    <row r="452" spans="1:14" s="3" customFormat="1" ht="12" x14ac:dyDescent="0.2">
      <c r="A452" s="19" t="s">
        <v>466</v>
      </c>
      <c r="B452" s="21">
        <v>43543</v>
      </c>
      <c r="C452" s="19" t="s">
        <v>6</v>
      </c>
      <c r="D452" s="20">
        <v>139</v>
      </c>
      <c r="E452" s="28">
        <v>130</v>
      </c>
      <c r="F452" s="20">
        <v>369.46</v>
      </c>
      <c r="G452" s="20">
        <v>48.62</v>
      </c>
      <c r="H452" s="20">
        <v>0</v>
      </c>
      <c r="I452" s="20">
        <v>27.7</v>
      </c>
      <c r="J452" s="20">
        <v>0</v>
      </c>
      <c r="K452" s="20">
        <v>22.17</v>
      </c>
      <c r="L452" s="20">
        <v>0</v>
      </c>
      <c r="M452" s="20">
        <v>0</v>
      </c>
      <c r="N452" s="33">
        <f>(F452+G452-H452-I452-J452-K452-L452-M452)</f>
        <v>368.21</v>
      </c>
    </row>
    <row r="453" spans="1:14" s="3" customFormat="1" ht="12" x14ac:dyDescent="0.2">
      <c r="A453" s="19" t="s">
        <v>336</v>
      </c>
      <c r="B453" s="21">
        <v>43720</v>
      </c>
      <c r="C453" s="19" t="s">
        <v>6</v>
      </c>
      <c r="D453" s="20">
        <v>139</v>
      </c>
      <c r="E453" s="28">
        <v>130</v>
      </c>
      <c r="F453" s="20">
        <v>369.46</v>
      </c>
      <c r="G453" s="20">
        <v>48.62</v>
      </c>
      <c r="H453" s="20">
        <v>0</v>
      </c>
      <c r="I453" s="20">
        <v>27.7</v>
      </c>
      <c r="J453" s="20">
        <v>0</v>
      </c>
      <c r="K453" s="20">
        <v>22.17</v>
      </c>
      <c r="L453" s="20">
        <v>0</v>
      </c>
      <c r="M453" s="20">
        <v>0</v>
      </c>
      <c r="N453" s="33">
        <f>(F453+G453-H453-I453-J453-K453-L453-M453)</f>
        <v>368.21</v>
      </c>
    </row>
    <row r="454" spans="1:14" s="3" customFormat="1" ht="12" x14ac:dyDescent="0.2">
      <c r="A454" s="19" t="s">
        <v>562</v>
      </c>
      <c r="B454" s="21">
        <v>43132</v>
      </c>
      <c r="C454" s="19" t="s">
        <v>4</v>
      </c>
      <c r="D454" s="20">
        <v>139</v>
      </c>
      <c r="E454" s="28">
        <v>130</v>
      </c>
      <c r="F454" s="20">
        <v>372.64</v>
      </c>
      <c r="G454" s="20">
        <v>0</v>
      </c>
      <c r="H454" s="20">
        <v>0</v>
      </c>
      <c r="I454" s="20">
        <v>27.94</v>
      </c>
      <c r="J454" s="20">
        <v>0</v>
      </c>
      <c r="K454" s="20">
        <v>0</v>
      </c>
      <c r="L454" s="20">
        <v>0</v>
      </c>
      <c r="M454" s="20">
        <v>20</v>
      </c>
      <c r="N454" s="33">
        <f>(F454+G454-H454-I454-J454-K454-L454-M454)</f>
        <v>324.7</v>
      </c>
    </row>
    <row r="455" spans="1:14" s="3" customFormat="1" ht="12" x14ac:dyDescent="0.2">
      <c r="A455" s="19" t="s">
        <v>337</v>
      </c>
      <c r="B455" s="21">
        <v>43572</v>
      </c>
      <c r="C455" s="19" t="s">
        <v>4</v>
      </c>
      <c r="D455" s="20">
        <v>139</v>
      </c>
      <c r="E455" s="28">
        <v>130</v>
      </c>
      <c r="F455" s="20">
        <v>372.64</v>
      </c>
      <c r="G455" s="20">
        <v>0</v>
      </c>
      <c r="H455" s="20">
        <v>0</v>
      </c>
      <c r="I455" s="20">
        <v>27.94</v>
      </c>
      <c r="J455" s="20">
        <v>0</v>
      </c>
      <c r="K455" s="20">
        <v>22.36</v>
      </c>
      <c r="L455" s="20">
        <v>0</v>
      </c>
      <c r="M455" s="20">
        <v>0</v>
      </c>
      <c r="N455" s="33">
        <f>(F455+G455-H455-I455-J455-K455-L455-M455)</f>
        <v>322.33999999999997</v>
      </c>
    </row>
    <row r="456" spans="1:14" s="3" customFormat="1" ht="12" x14ac:dyDescent="0.2">
      <c r="A456" s="19" t="s">
        <v>338</v>
      </c>
      <c r="B456" s="21">
        <v>43132</v>
      </c>
      <c r="C456" s="19" t="s">
        <v>4</v>
      </c>
      <c r="D456" s="20">
        <v>139</v>
      </c>
      <c r="E456" s="28">
        <v>130</v>
      </c>
      <c r="F456" s="20">
        <v>372.64</v>
      </c>
      <c r="G456" s="20">
        <v>0</v>
      </c>
      <c r="H456" s="20">
        <v>0</v>
      </c>
      <c r="I456" s="20">
        <v>27.94</v>
      </c>
      <c r="J456" s="20">
        <v>0</v>
      </c>
      <c r="K456" s="20">
        <v>0</v>
      </c>
      <c r="L456" s="20">
        <v>0</v>
      </c>
      <c r="M456" s="20">
        <v>20</v>
      </c>
      <c r="N456" s="33">
        <f>(F456+G456-H456-I456-J456-K456-L456-M456)</f>
        <v>324.7</v>
      </c>
    </row>
    <row r="457" spans="1:14" s="3" customFormat="1" ht="12" x14ac:dyDescent="0.2">
      <c r="A457" s="19" t="s">
        <v>339</v>
      </c>
      <c r="B457" s="21">
        <v>43132</v>
      </c>
      <c r="C457" s="19" t="s">
        <v>4</v>
      </c>
      <c r="D457" s="20">
        <v>139</v>
      </c>
      <c r="E457" s="28">
        <v>130</v>
      </c>
      <c r="F457" s="20">
        <v>372.64</v>
      </c>
      <c r="G457" s="20">
        <v>0</v>
      </c>
      <c r="H457" s="20">
        <v>0</v>
      </c>
      <c r="I457" s="20">
        <v>27.94</v>
      </c>
      <c r="J457" s="20">
        <v>0</v>
      </c>
      <c r="K457" s="20">
        <v>22.36</v>
      </c>
      <c r="L457" s="20">
        <v>0</v>
      </c>
      <c r="M457" s="20">
        <v>20</v>
      </c>
      <c r="N457" s="33">
        <f>(F457+G457-H457-I457-J457-K457-L457-M457)</f>
        <v>302.33999999999997</v>
      </c>
    </row>
    <row r="458" spans="1:14" s="3" customFormat="1" ht="12" x14ac:dyDescent="0.2">
      <c r="A458" s="19" t="s">
        <v>340</v>
      </c>
      <c r="B458" s="21">
        <v>43203</v>
      </c>
      <c r="C458" s="19" t="s">
        <v>6</v>
      </c>
      <c r="D458" s="20">
        <v>139</v>
      </c>
      <c r="E458" s="28">
        <v>130</v>
      </c>
      <c r="F458" s="20">
        <v>369.46</v>
      </c>
      <c r="G458" s="20">
        <v>48.62</v>
      </c>
      <c r="H458" s="20">
        <v>0</v>
      </c>
      <c r="I458" s="20">
        <v>27.7</v>
      </c>
      <c r="J458" s="20">
        <v>0</v>
      </c>
      <c r="K458" s="20">
        <v>0</v>
      </c>
      <c r="L458" s="20">
        <v>0</v>
      </c>
      <c r="M458" s="20">
        <v>20</v>
      </c>
      <c r="N458" s="33">
        <f>(F458+G458-H458-I458-J458-K458-L458-M458)</f>
        <v>370.38</v>
      </c>
    </row>
    <row r="459" spans="1:14" s="3" customFormat="1" ht="12" x14ac:dyDescent="0.2">
      <c r="A459" s="19" t="s">
        <v>563</v>
      </c>
      <c r="B459" s="21">
        <v>43500</v>
      </c>
      <c r="C459" s="19" t="s">
        <v>8</v>
      </c>
      <c r="D459" s="20">
        <v>139</v>
      </c>
      <c r="E459" s="28">
        <v>130</v>
      </c>
      <c r="F459" s="20">
        <v>371.05</v>
      </c>
      <c r="G459" s="20">
        <v>48.62</v>
      </c>
      <c r="H459" s="20">
        <v>0</v>
      </c>
      <c r="I459" s="20">
        <v>27.82</v>
      </c>
      <c r="J459" s="20">
        <v>0</v>
      </c>
      <c r="K459" s="20">
        <v>0</v>
      </c>
      <c r="L459" s="20">
        <v>0</v>
      </c>
      <c r="M459" s="20">
        <v>0</v>
      </c>
      <c r="N459" s="33">
        <f>(F459+G459-H459-I459-J459-K459-L459-M459)</f>
        <v>391.85</v>
      </c>
    </row>
    <row r="460" spans="1:14" s="3" customFormat="1" ht="12" x14ac:dyDescent="0.2">
      <c r="A460" s="19" t="s">
        <v>341</v>
      </c>
      <c r="B460" s="21">
        <v>43132</v>
      </c>
      <c r="C460" s="19" t="s">
        <v>4</v>
      </c>
      <c r="D460" s="20">
        <v>139</v>
      </c>
      <c r="E460" s="28">
        <v>130</v>
      </c>
      <c r="F460" s="20">
        <v>372.64</v>
      </c>
      <c r="G460" s="20">
        <v>0</v>
      </c>
      <c r="H460" s="20">
        <v>0</v>
      </c>
      <c r="I460" s="20">
        <v>27.94</v>
      </c>
      <c r="J460" s="20">
        <v>0</v>
      </c>
      <c r="K460" s="20">
        <v>0</v>
      </c>
      <c r="L460" s="20">
        <v>0</v>
      </c>
      <c r="M460" s="20">
        <v>0</v>
      </c>
      <c r="N460" s="33">
        <f>(F460+G460-H460-I460-J460-K460-L460-M460)</f>
        <v>344.7</v>
      </c>
    </row>
    <row r="461" spans="1:14" s="3" customFormat="1" ht="12" x14ac:dyDescent="0.2">
      <c r="A461" s="19" t="s">
        <v>342</v>
      </c>
      <c r="B461" s="21">
        <v>43132</v>
      </c>
      <c r="C461" s="19" t="s">
        <v>8</v>
      </c>
      <c r="D461" s="20">
        <v>139</v>
      </c>
      <c r="E461" s="28">
        <v>130</v>
      </c>
      <c r="F461" s="20">
        <v>371.05</v>
      </c>
      <c r="G461" s="20">
        <v>0</v>
      </c>
      <c r="H461" s="20">
        <v>0</v>
      </c>
      <c r="I461" s="20">
        <v>27.82</v>
      </c>
      <c r="J461" s="20">
        <v>0</v>
      </c>
      <c r="K461" s="20">
        <v>22.26</v>
      </c>
      <c r="L461" s="20">
        <v>0</v>
      </c>
      <c r="M461" s="20">
        <v>20</v>
      </c>
      <c r="N461" s="33">
        <f>(F461+G461-H461-I461-J461-K461-L461-M461)</f>
        <v>300.97000000000003</v>
      </c>
    </row>
    <row r="462" spans="1:14" s="3" customFormat="1" ht="12" x14ac:dyDescent="0.2">
      <c r="A462" s="19" t="s">
        <v>343</v>
      </c>
      <c r="B462" s="21">
        <v>43504</v>
      </c>
      <c r="C462" s="19" t="s">
        <v>32</v>
      </c>
      <c r="D462" s="20">
        <v>139</v>
      </c>
      <c r="E462" s="28">
        <v>130</v>
      </c>
      <c r="F462" s="20">
        <v>372.95</v>
      </c>
      <c r="G462" s="20">
        <v>0</v>
      </c>
      <c r="H462" s="20">
        <v>0</v>
      </c>
      <c r="I462" s="20">
        <v>27.97</v>
      </c>
      <c r="J462" s="20">
        <v>0</v>
      </c>
      <c r="K462" s="20">
        <v>0</v>
      </c>
      <c r="L462" s="20">
        <v>0</v>
      </c>
      <c r="M462" s="20">
        <v>0</v>
      </c>
      <c r="N462" s="33">
        <f>(F462+G462-H462-I462-J462-K462-L462-M462)</f>
        <v>344.98</v>
      </c>
    </row>
    <row r="463" spans="1:14" s="3" customFormat="1" ht="12" x14ac:dyDescent="0.2">
      <c r="A463" s="19" t="s">
        <v>344</v>
      </c>
      <c r="B463" s="21">
        <v>43888</v>
      </c>
      <c r="C463" s="19" t="s">
        <v>26</v>
      </c>
      <c r="D463" s="20">
        <v>139</v>
      </c>
      <c r="E463" s="28">
        <v>130</v>
      </c>
      <c r="F463" s="20">
        <v>369.46</v>
      </c>
      <c r="G463" s="20">
        <v>0</v>
      </c>
      <c r="H463" s="20">
        <v>0</v>
      </c>
      <c r="I463" s="20">
        <v>27.7</v>
      </c>
      <c r="J463" s="20">
        <v>0</v>
      </c>
      <c r="K463" s="20">
        <v>22.17</v>
      </c>
      <c r="L463" s="20">
        <v>0</v>
      </c>
      <c r="M463" s="20">
        <v>0</v>
      </c>
      <c r="N463" s="33">
        <f>(F463+G463-H463-I463-J463-K463-L463-M463)</f>
        <v>319.58999999999997</v>
      </c>
    </row>
    <row r="464" spans="1:14" s="3" customFormat="1" ht="12" x14ac:dyDescent="0.2">
      <c r="A464" s="19" t="s">
        <v>345</v>
      </c>
      <c r="B464" s="21">
        <v>43502</v>
      </c>
      <c r="C464" s="19" t="s">
        <v>8</v>
      </c>
      <c r="D464" s="20">
        <v>139</v>
      </c>
      <c r="E464" s="28">
        <v>130</v>
      </c>
      <c r="F464" s="20">
        <v>371.05</v>
      </c>
      <c r="G464" s="20">
        <v>0</v>
      </c>
      <c r="H464" s="20">
        <v>0</v>
      </c>
      <c r="I464" s="20">
        <v>27.82</v>
      </c>
      <c r="J464" s="20">
        <v>0</v>
      </c>
      <c r="K464" s="20">
        <v>22.26</v>
      </c>
      <c r="L464" s="20">
        <v>0</v>
      </c>
      <c r="M464" s="20">
        <v>0</v>
      </c>
      <c r="N464" s="33">
        <f>(F464+G464-H464-I464-J464-K464-L464-M464)</f>
        <v>320.97000000000003</v>
      </c>
    </row>
    <row r="465" spans="1:14" s="3" customFormat="1" ht="12" x14ac:dyDescent="0.2">
      <c r="A465" s="19" t="s">
        <v>346</v>
      </c>
      <c r="B465" s="21">
        <v>43132</v>
      </c>
      <c r="C465" s="19" t="s">
        <v>8</v>
      </c>
      <c r="D465" s="20">
        <v>139</v>
      </c>
      <c r="E465" s="28">
        <v>130</v>
      </c>
      <c r="F465" s="20">
        <v>371.05</v>
      </c>
      <c r="G465" s="20">
        <v>0</v>
      </c>
      <c r="H465" s="20">
        <v>0</v>
      </c>
      <c r="I465" s="20">
        <v>27.82</v>
      </c>
      <c r="J465" s="20">
        <v>0</v>
      </c>
      <c r="K465" s="20">
        <v>0</v>
      </c>
      <c r="L465" s="20">
        <v>0</v>
      </c>
      <c r="M465" s="20">
        <v>20</v>
      </c>
      <c r="N465" s="33">
        <f>(F465+G465-H465-I465-J465-K465-L465-M465)</f>
        <v>323.23</v>
      </c>
    </row>
    <row r="466" spans="1:14" s="3" customFormat="1" ht="12" x14ac:dyDescent="0.2">
      <c r="A466" s="19" t="s">
        <v>347</v>
      </c>
      <c r="B466" s="21">
        <v>43132</v>
      </c>
      <c r="C466" s="19" t="s">
        <v>6</v>
      </c>
      <c r="D466" s="20">
        <v>139</v>
      </c>
      <c r="E466" s="28">
        <v>130</v>
      </c>
      <c r="F466" s="20">
        <v>369.46</v>
      </c>
      <c r="G466" s="20">
        <v>0</v>
      </c>
      <c r="H466" s="20">
        <v>0</v>
      </c>
      <c r="I466" s="20">
        <v>27.7</v>
      </c>
      <c r="J466" s="20">
        <v>0</v>
      </c>
      <c r="K466" s="20">
        <v>22.17</v>
      </c>
      <c r="L466" s="20">
        <v>0</v>
      </c>
      <c r="M466" s="20">
        <v>0</v>
      </c>
      <c r="N466" s="33">
        <f>(F466+G466-H466-I466-J466-K466-L466-M466)</f>
        <v>319.58999999999997</v>
      </c>
    </row>
    <row r="467" spans="1:14" s="3" customFormat="1" ht="12" x14ac:dyDescent="0.2">
      <c r="A467" s="19" t="s">
        <v>348</v>
      </c>
      <c r="B467" s="21">
        <v>43700</v>
      </c>
      <c r="C467" s="19" t="s">
        <v>4</v>
      </c>
      <c r="D467" s="20">
        <v>139</v>
      </c>
      <c r="E467" s="28">
        <v>130</v>
      </c>
      <c r="F467" s="20">
        <v>1242.1300000000001</v>
      </c>
      <c r="G467" s="20">
        <v>145.86000000000001</v>
      </c>
      <c r="H467" s="20">
        <v>0</v>
      </c>
      <c r="I467" s="20">
        <v>96.11</v>
      </c>
      <c r="J467" s="20">
        <v>0</v>
      </c>
      <c r="K467" s="20">
        <v>74.53</v>
      </c>
      <c r="L467" s="20">
        <v>0</v>
      </c>
      <c r="M467" s="20">
        <v>0</v>
      </c>
      <c r="N467" s="33">
        <f>(F467+G467-H467-I467-J467-K467-L467-M467)</f>
        <v>1217.3500000000004</v>
      </c>
    </row>
    <row r="468" spans="1:14" s="3" customFormat="1" ht="12" x14ac:dyDescent="0.2">
      <c r="A468" s="19" t="s">
        <v>564</v>
      </c>
      <c r="B468" s="21">
        <v>43132</v>
      </c>
      <c r="C468" s="19" t="s">
        <v>26</v>
      </c>
      <c r="D468" s="20">
        <v>139</v>
      </c>
      <c r="E468" s="28">
        <v>130</v>
      </c>
      <c r="F468" s="20">
        <v>369.46</v>
      </c>
      <c r="G468" s="20">
        <v>0</v>
      </c>
      <c r="H468" s="20">
        <v>0</v>
      </c>
      <c r="I468" s="20">
        <v>27.7</v>
      </c>
      <c r="J468" s="20">
        <v>0</v>
      </c>
      <c r="K468" s="20">
        <v>0</v>
      </c>
      <c r="L468" s="20">
        <v>0</v>
      </c>
      <c r="M468" s="20">
        <v>0</v>
      </c>
      <c r="N468" s="33">
        <f>(F468+G468-H468-I468-J468-K468-L468-M468)</f>
        <v>341.76</v>
      </c>
    </row>
    <row r="469" spans="1:14" s="3" customFormat="1" ht="12" x14ac:dyDescent="0.2">
      <c r="A469" s="19" t="s">
        <v>349</v>
      </c>
      <c r="B469" s="21">
        <v>43500</v>
      </c>
      <c r="C469" s="19" t="s">
        <v>8</v>
      </c>
      <c r="D469" s="20">
        <v>139</v>
      </c>
      <c r="E469" s="28">
        <v>130</v>
      </c>
      <c r="F469" s="20">
        <v>371.05</v>
      </c>
      <c r="G469" s="20">
        <v>0</v>
      </c>
      <c r="H469" s="20">
        <v>0</v>
      </c>
      <c r="I469" s="20">
        <v>27.82</v>
      </c>
      <c r="J469" s="20">
        <v>0</v>
      </c>
      <c r="K469" s="20">
        <v>22.26</v>
      </c>
      <c r="L469" s="20">
        <v>0</v>
      </c>
      <c r="M469" s="20">
        <v>0</v>
      </c>
      <c r="N469" s="33">
        <f>(F469+G469-H469-I469-J469-K469-L469-M469)</f>
        <v>320.97000000000003</v>
      </c>
    </row>
    <row r="470" spans="1:14" s="3" customFormat="1" ht="12" x14ac:dyDescent="0.2">
      <c r="A470" s="19" t="s">
        <v>350</v>
      </c>
      <c r="B470" s="21">
        <v>43132</v>
      </c>
      <c r="C470" s="19" t="s">
        <v>8</v>
      </c>
      <c r="D470" s="20">
        <v>139</v>
      </c>
      <c r="E470" s="28">
        <v>130</v>
      </c>
      <c r="F470" s="20">
        <v>371.05</v>
      </c>
      <c r="G470" s="20">
        <v>97.24</v>
      </c>
      <c r="H470" s="20">
        <v>0</v>
      </c>
      <c r="I470" s="20">
        <v>27.82</v>
      </c>
      <c r="J470" s="20">
        <v>0</v>
      </c>
      <c r="K470" s="20">
        <v>0</v>
      </c>
      <c r="L470" s="20">
        <v>0</v>
      </c>
      <c r="M470" s="20">
        <v>0</v>
      </c>
      <c r="N470" s="33">
        <f>(F470+G470-H470-I470-J470-K470-L470-M470)</f>
        <v>440.47</v>
      </c>
    </row>
    <row r="471" spans="1:14" s="3" customFormat="1" ht="12" x14ac:dyDescent="0.2">
      <c r="A471" s="19" t="s">
        <v>351</v>
      </c>
      <c r="B471" s="21">
        <v>43132</v>
      </c>
      <c r="C471" s="19" t="s">
        <v>4</v>
      </c>
      <c r="D471" s="20">
        <v>139</v>
      </c>
      <c r="E471" s="28">
        <v>130</v>
      </c>
      <c r="F471" s="20">
        <v>372.64</v>
      </c>
      <c r="G471" s="20">
        <v>48.62</v>
      </c>
      <c r="H471" s="20">
        <v>0</v>
      </c>
      <c r="I471" s="20">
        <v>27.94</v>
      </c>
      <c r="J471" s="20">
        <v>0</v>
      </c>
      <c r="K471" s="20">
        <v>22.36</v>
      </c>
      <c r="L471" s="20">
        <v>0</v>
      </c>
      <c r="M471" s="20">
        <v>0</v>
      </c>
      <c r="N471" s="33">
        <f>(F471+G471-H471-I471-J471-K471-L471-M471)</f>
        <v>370.96</v>
      </c>
    </row>
    <row r="472" spans="1:14" s="3" customFormat="1" ht="12" x14ac:dyDescent="0.2">
      <c r="A472" s="19" t="s">
        <v>352</v>
      </c>
      <c r="B472" s="21">
        <v>43508</v>
      </c>
      <c r="C472" s="19" t="s">
        <v>4</v>
      </c>
      <c r="D472" s="20">
        <v>139</v>
      </c>
      <c r="E472" s="28">
        <v>130</v>
      </c>
      <c r="F472" s="20">
        <v>372.64</v>
      </c>
      <c r="G472" s="20">
        <v>48.62</v>
      </c>
      <c r="H472" s="20">
        <v>0</v>
      </c>
      <c r="I472" s="20">
        <v>27.94</v>
      </c>
      <c r="J472" s="20">
        <v>0</v>
      </c>
      <c r="K472" s="20">
        <v>22.36</v>
      </c>
      <c r="L472" s="20">
        <v>0</v>
      </c>
      <c r="M472" s="20">
        <v>20</v>
      </c>
      <c r="N472" s="33">
        <f>(F472+G472-H472-I472-J472-K472-L472-M472)</f>
        <v>350.96</v>
      </c>
    </row>
    <row r="473" spans="1:14" s="3" customFormat="1" ht="12" x14ac:dyDescent="0.2">
      <c r="A473" s="19" t="s">
        <v>353</v>
      </c>
      <c r="B473" s="21">
        <v>43500</v>
      </c>
      <c r="C473" s="19" t="s">
        <v>8</v>
      </c>
      <c r="D473" s="20">
        <v>139</v>
      </c>
      <c r="E473" s="28">
        <v>130</v>
      </c>
      <c r="F473" s="20">
        <v>371.05</v>
      </c>
      <c r="G473" s="20">
        <v>0</v>
      </c>
      <c r="H473" s="20">
        <v>0</v>
      </c>
      <c r="I473" s="20">
        <v>27.82</v>
      </c>
      <c r="J473" s="20">
        <v>0</v>
      </c>
      <c r="K473" s="20">
        <v>0</v>
      </c>
      <c r="L473" s="20">
        <v>0</v>
      </c>
      <c r="M473" s="20">
        <v>20</v>
      </c>
      <c r="N473" s="33">
        <f>(F473+G473-H473-I473-J473-K473-L473-M473)</f>
        <v>323.23</v>
      </c>
    </row>
    <row r="474" spans="1:14" s="3" customFormat="1" ht="12" x14ac:dyDescent="0.2">
      <c r="A474" s="19" t="s">
        <v>354</v>
      </c>
      <c r="B474" s="21">
        <v>43132</v>
      </c>
      <c r="C474" s="19" t="s">
        <v>4</v>
      </c>
      <c r="D474" s="20">
        <v>139</v>
      </c>
      <c r="E474" s="28">
        <v>130</v>
      </c>
      <c r="F474" s="20">
        <v>372.64</v>
      </c>
      <c r="G474" s="20">
        <v>0</v>
      </c>
      <c r="H474" s="20">
        <v>0</v>
      </c>
      <c r="I474" s="20">
        <v>27.94</v>
      </c>
      <c r="J474" s="20">
        <v>0</v>
      </c>
      <c r="K474" s="20">
        <v>22.36</v>
      </c>
      <c r="L474" s="20">
        <v>0</v>
      </c>
      <c r="M474" s="20">
        <v>20</v>
      </c>
      <c r="N474" s="33">
        <f>(F474+G474-H474-I474-J474-K474-L474-M474)</f>
        <v>302.33999999999997</v>
      </c>
    </row>
    <row r="475" spans="1:14" s="3" customFormat="1" ht="12" x14ac:dyDescent="0.2">
      <c r="A475" s="19" t="s">
        <v>467</v>
      </c>
      <c r="B475" s="21">
        <v>43588</v>
      </c>
      <c r="C475" s="19" t="s">
        <v>4</v>
      </c>
      <c r="D475" s="20">
        <v>139</v>
      </c>
      <c r="E475" s="28">
        <v>130</v>
      </c>
      <c r="F475" s="20">
        <v>372.64</v>
      </c>
      <c r="G475" s="20">
        <v>0</v>
      </c>
      <c r="H475" s="20">
        <v>0</v>
      </c>
      <c r="I475" s="20">
        <v>27.94</v>
      </c>
      <c r="J475" s="20">
        <v>0</v>
      </c>
      <c r="K475" s="20">
        <v>22.36</v>
      </c>
      <c r="L475" s="20">
        <v>0</v>
      </c>
      <c r="M475" s="20">
        <v>0</v>
      </c>
      <c r="N475" s="33">
        <f>(F475+G475-H475-I475-J475-K475-L475-M475)</f>
        <v>322.33999999999997</v>
      </c>
    </row>
    <row r="476" spans="1:14" s="3" customFormat="1" ht="12" x14ac:dyDescent="0.2">
      <c r="A476" s="19" t="s">
        <v>355</v>
      </c>
      <c r="B476" s="21">
        <v>43132</v>
      </c>
      <c r="C476" s="19" t="s">
        <v>6</v>
      </c>
      <c r="D476" s="20">
        <v>139</v>
      </c>
      <c r="E476" s="28">
        <v>130</v>
      </c>
      <c r="F476" s="20">
        <v>1231.52</v>
      </c>
      <c r="G476" s="20">
        <v>0</v>
      </c>
      <c r="H476" s="20">
        <v>0</v>
      </c>
      <c r="I476" s="20">
        <v>95.15</v>
      </c>
      <c r="J476" s="20">
        <v>0</v>
      </c>
      <c r="K476" s="20">
        <v>0</v>
      </c>
      <c r="L476" s="20">
        <v>0</v>
      </c>
      <c r="M476" s="20">
        <v>0</v>
      </c>
      <c r="N476" s="33">
        <f>(F476+G476-H476-I476-J476-K476-L476-M476)</f>
        <v>1136.3699999999999</v>
      </c>
    </row>
    <row r="477" spans="1:14" s="3" customFormat="1" ht="12" x14ac:dyDescent="0.2">
      <c r="A477" s="19" t="s">
        <v>356</v>
      </c>
      <c r="B477" s="21">
        <v>43132</v>
      </c>
      <c r="C477" s="19" t="s">
        <v>4</v>
      </c>
      <c r="D477" s="20">
        <v>139</v>
      </c>
      <c r="E477" s="28">
        <v>130</v>
      </c>
      <c r="F477" s="20">
        <v>372.64</v>
      </c>
      <c r="G477" s="20">
        <v>0</v>
      </c>
      <c r="H477" s="20">
        <v>0</v>
      </c>
      <c r="I477" s="20">
        <v>27.94</v>
      </c>
      <c r="J477" s="20">
        <v>0</v>
      </c>
      <c r="K477" s="20">
        <v>22.36</v>
      </c>
      <c r="L477" s="20">
        <v>0</v>
      </c>
      <c r="M477" s="20">
        <v>0</v>
      </c>
      <c r="N477" s="33">
        <f>(F477+G477-H477-I477-J477-K477-L477-M477)</f>
        <v>322.33999999999997</v>
      </c>
    </row>
    <row r="478" spans="1:14" s="3" customFormat="1" ht="12" x14ac:dyDescent="0.2">
      <c r="A478" s="19" t="s">
        <v>357</v>
      </c>
      <c r="B478" s="21">
        <v>43500</v>
      </c>
      <c r="C478" s="19" t="s">
        <v>8</v>
      </c>
      <c r="D478" s="20">
        <v>139</v>
      </c>
      <c r="E478" s="28">
        <v>130</v>
      </c>
      <c r="F478" s="20">
        <v>371.05</v>
      </c>
      <c r="G478" s="20">
        <v>97.24</v>
      </c>
      <c r="H478" s="20">
        <v>0</v>
      </c>
      <c r="I478" s="20">
        <v>27.82</v>
      </c>
      <c r="J478" s="20">
        <v>0</v>
      </c>
      <c r="K478" s="20">
        <v>22.26</v>
      </c>
      <c r="L478" s="20">
        <v>0</v>
      </c>
      <c r="M478" s="20">
        <v>0</v>
      </c>
      <c r="N478" s="33">
        <f>(F478+G478-H478-I478-J478-K478-L478-M478)</f>
        <v>418.21000000000004</v>
      </c>
    </row>
    <row r="479" spans="1:14" s="3" customFormat="1" ht="12" x14ac:dyDescent="0.2">
      <c r="A479" s="19" t="s">
        <v>358</v>
      </c>
      <c r="B479" s="21">
        <v>43739</v>
      </c>
      <c r="C479" s="19" t="s">
        <v>4</v>
      </c>
      <c r="D479" s="20">
        <v>139</v>
      </c>
      <c r="E479" s="28">
        <v>130</v>
      </c>
      <c r="F479" s="20">
        <v>374.23</v>
      </c>
      <c r="G479" s="20">
        <v>0</v>
      </c>
      <c r="H479" s="20">
        <v>0</v>
      </c>
      <c r="I479" s="20">
        <v>28.06</v>
      </c>
      <c r="J479" s="20">
        <v>0</v>
      </c>
      <c r="K479" s="20">
        <v>22.45</v>
      </c>
      <c r="L479" s="20">
        <v>0</v>
      </c>
      <c r="M479" s="20">
        <v>0</v>
      </c>
      <c r="N479" s="33">
        <f>(F479+G479-H479-I479-J479-K479-L479-M479)</f>
        <v>323.72000000000003</v>
      </c>
    </row>
    <row r="480" spans="1:14" s="3" customFormat="1" ht="12" x14ac:dyDescent="0.2">
      <c r="A480" s="19" t="s">
        <v>359</v>
      </c>
      <c r="B480" s="21">
        <v>43132</v>
      </c>
      <c r="C480" s="19" t="s">
        <v>10</v>
      </c>
      <c r="D480" s="20">
        <v>139</v>
      </c>
      <c r="E480" s="28">
        <v>130</v>
      </c>
      <c r="F480" s="20">
        <v>1247.43</v>
      </c>
      <c r="G480" s="20">
        <v>0</v>
      </c>
      <c r="H480" s="20">
        <v>0</v>
      </c>
      <c r="I480" s="20">
        <v>96.58</v>
      </c>
      <c r="J480" s="20">
        <v>0</v>
      </c>
      <c r="K480" s="20">
        <v>0</v>
      </c>
      <c r="L480" s="20">
        <v>0</v>
      </c>
      <c r="M480" s="20">
        <v>0</v>
      </c>
      <c r="N480" s="33">
        <f>(F480+G480-H480-I480-J480-K480-L480-M480)</f>
        <v>1150.8500000000001</v>
      </c>
    </row>
    <row r="481" spans="1:14" s="3" customFormat="1" ht="12" x14ac:dyDescent="0.2">
      <c r="A481" s="19" t="s">
        <v>360</v>
      </c>
      <c r="B481" s="21">
        <v>43132</v>
      </c>
      <c r="C481" s="19" t="s">
        <v>4</v>
      </c>
      <c r="D481" s="20">
        <v>139</v>
      </c>
      <c r="E481" s="28">
        <v>130</v>
      </c>
      <c r="F481" s="20">
        <v>372.64</v>
      </c>
      <c r="G481" s="20">
        <v>48.62</v>
      </c>
      <c r="H481" s="20">
        <v>0</v>
      </c>
      <c r="I481" s="20">
        <v>27.94</v>
      </c>
      <c r="J481" s="20">
        <v>0</v>
      </c>
      <c r="K481" s="20">
        <v>0</v>
      </c>
      <c r="L481" s="20">
        <v>0</v>
      </c>
      <c r="M481" s="20">
        <v>0</v>
      </c>
      <c r="N481" s="33">
        <f>(F481+G481-H481-I481-J481-K481-L481-M481)</f>
        <v>393.32</v>
      </c>
    </row>
    <row r="482" spans="1:14" s="3" customFormat="1" ht="12" x14ac:dyDescent="0.2">
      <c r="A482" s="19" t="s">
        <v>361</v>
      </c>
      <c r="B482" s="21">
        <v>43199</v>
      </c>
      <c r="C482" s="19" t="s">
        <v>6</v>
      </c>
      <c r="D482" s="20">
        <v>139</v>
      </c>
      <c r="E482" s="28">
        <v>286</v>
      </c>
      <c r="F482" s="20">
        <v>369.46</v>
      </c>
      <c r="G482" s="20">
        <v>97.24</v>
      </c>
      <c r="H482" s="20">
        <v>0</v>
      </c>
      <c r="I482" s="20">
        <v>27.7</v>
      </c>
      <c r="J482" s="20">
        <v>0</v>
      </c>
      <c r="K482" s="20">
        <v>22.17</v>
      </c>
      <c r="L482" s="20">
        <v>0</v>
      </c>
      <c r="M482" s="20">
        <v>0</v>
      </c>
      <c r="N482" s="33">
        <f>(F482+G482-H482-I482-J482-K482-L482-M482)</f>
        <v>416.83</v>
      </c>
    </row>
    <row r="483" spans="1:14" s="3" customFormat="1" ht="12" x14ac:dyDescent="0.2">
      <c r="A483" s="19" t="s">
        <v>362</v>
      </c>
      <c r="B483" s="21">
        <v>43132</v>
      </c>
      <c r="C483" s="19" t="s">
        <v>4</v>
      </c>
      <c r="D483" s="20">
        <v>139</v>
      </c>
      <c r="E483" s="28">
        <v>130</v>
      </c>
      <c r="F483" s="20">
        <v>372.64</v>
      </c>
      <c r="G483" s="20">
        <v>0</v>
      </c>
      <c r="H483" s="20">
        <v>0</v>
      </c>
      <c r="I483" s="20">
        <v>27.94</v>
      </c>
      <c r="J483" s="20">
        <v>0</v>
      </c>
      <c r="K483" s="20">
        <v>0</v>
      </c>
      <c r="L483" s="20">
        <v>0</v>
      </c>
      <c r="M483" s="20">
        <v>0</v>
      </c>
      <c r="N483" s="33">
        <f>(F483+G483-H483-I483-J483-K483-L483-M483)</f>
        <v>344.7</v>
      </c>
    </row>
    <row r="484" spans="1:14" s="3" customFormat="1" ht="12" x14ac:dyDescent="0.2">
      <c r="A484" s="19" t="s">
        <v>567</v>
      </c>
      <c r="B484" s="21">
        <v>43500</v>
      </c>
      <c r="C484" s="19" t="s">
        <v>4</v>
      </c>
      <c r="D484" s="20">
        <v>139</v>
      </c>
      <c r="E484" s="28">
        <v>130</v>
      </c>
      <c r="F484" s="20">
        <v>372.64</v>
      </c>
      <c r="G484" s="20">
        <v>0</v>
      </c>
      <c r="H484" s="20">
        <v>0</v>
      </c>
      <c r="I484" s="20">
        <v>27.94</v>
      </c>
      <c r="J484" s="20">
        <v>0</v>
      </c>
      <c r="K484" s="20">
        <v>0</v>
      </c>
      <c r="L484" s="20">
        <v>0</v>
      </c>
      <c r="M484" s="20">
        <v>20</v>
      </c>
      <c r="N484" s="33">
        <f>(F484+G484-H484-I484-J484-K484-L484-M484)</f>
        <v>324.7</v>
      </c>
    </row>
    <row r="485" spans="1:14" s="3" customFormat="1" ht="12" x14ac:dyDescent="0.2">
      <c r="A485" s="19" t="s">
        <v>363</v>
      </c>
      <c r="B485" s="21">
        <v>43132</v>
      </c>
      <c r="C485" s="19" t="s">
        <v>6</v>
      </c>
      <c r="D485" s="20">
        <v>139</v>
      </c>
      <c r="E485" s="28">
        <v>130</v>
      </c>
      <c r="F485" s="20">
        <v>369.46</v>
      </c>
      <c r="G485" s="20">
        <v>97.24</v>
      </c>
      <c r="H485" s="20">
        <v>0</v>
      </c>
      <c r="I485" s="20">
        <v>27.7</v>
      </c>
      <c r="J485" s="20">
        <v>0</v>
      </c>
      <c r="K485" s="20">
        <v>22.17</v>
      </c>
      <c r="L485" s="20">
        <v>0</v>
      </c>
      <c r="M485" s="20">
        <v>20</v>
      </c>
      <c r="N485" s="33">
        <f>(F485+G485-H485-I485-J485-K485-L485-M485)</f>
        <v>396.83</v>
      </c>
    </row>
    <row r="486" spans="1:14" s="3" customFormat="1" ht="12" x14ac:dyDescent="0.2">
      <c r="A486" s="19" t="s">
        <v>364</v>
      </c>
      <c r="B486" s="21">
        <v>43500</v>
      </c>
      <c r="C486" s="19" t="s">
        <v>8</v>
      </c>
      <c r="D486" s="20">
        <v>139</v>
      </c>
      <c r="E486" s="28">
        <v>130</v>
      </c>
      <c r="F486" s="20">
        <v>371.05</v>
      </c>
      <c r="G486" s="20">
        <v>0</v>
      </c>
      <c r="H486" s="20">
        <v>4</v>
      </c>
      <c r="I486" s="20">
        <v>27.82</v>
      </c>
      <c r="J486" s="20">
        <v>0</v>
      </c>
      <c r="K486" s="20">
        <v>22.26</v>
      </c>
      <c r="L486" s="20">
        <v>0</v>
      </c>
      <c r="M486" s="20">
        <v>0</v>
      </c>
      <c r="N486" s="33">
        <f>(F486+G486-H486-I486-J486-K486-L486-M486)</f>
        <v>316.97000000000003</v>
      </c>
    </row>
    <row r="487" spans="1:14" s="3" customFormat="1" ht="12" x14ac:dyDescent="0.2">
      <c r="A487" s="19" t="s">
        <v>365</v>
      </c>
      <c r="B487" s="21">
        <v>43720</v>
      </c>
      <c r="C487" s="19" t="s">
        <v>4</v>
      </c>
      <c r="D487" s="20">
        <v>139</v>
      </c>
      <c r="E487" s="28">
        <v>130</v>
      </c>
      <c r="F487" s="20">
        <v>372.64</v>
      </c>
      <c r="G487" s="20">
        <v>0</v>
      </c>
      <c r="H487" s="20">
        <v>0</v>
      </c>
      <c r="I487" s="20">
        <v>27.94</v>
      </c>
      <c r="J487" s="20">
        <v>0</v>
      </c>
      <c r="K487" s="20">
        <v>22.36</v>
      </c>
      <c r="L487" s="20">
        <v>0</v>
      </c>
      <c r="M487" s="20">
        <v>20</v>
      </c>
      <c r="N487" s="33">
        <f>(F487+G487-H487-I487-J487-K487-L487-M487)</f>
        <v>302.33999999999997</v>
      </c>
    </row>
    <row r="488" spans="1:14" s="3" customFormat="1" ht="12" x14ac:dyDescent="0.2">
      <c r="A488" s="19" t="s">
        <v>366</v>
      </c>
      <c r="B488" s="21">
        <v>43315</v>
      </c>
      <c r="C488" s="19" t="s">
        <v>6</v>
      </c>
      <c r="D488" s="20">
        <v>139</v>
      </c>
      <c r="E488" s="28">
        <v>130</v>
      </c>
      <c r="F488" s="20">
        <v>369.46</v>
      </c>
      <c r="G488" s="20">
        <v>48.62</v>
      </c>
      <c r="H488" s="20">
        <v>0</v>
      </c>
      <c r="I488" s="20">
        <v>27.7</v>
      </c>
      <c r="J488" s="20">
        <v>0</v>
      </c>
      <c r="K488" s="20">
        <v>0</v>
      </c>
      <c r="L488" s="20">
        <v>0</v>
      </c>
      <c r="M488" s="20">
        <v>0</v>
      </c>
      <c r="N488" s="33">
        <f>(F488+G488-H488-I488-J488-K488-L488-M488)</f>
        <v>390.38</v>
      </c>
    </row>
    <row r="489" spans="1:14" s="3" customFormat="1" ht="12" x14ac:dyDescent="0.2">
      <c r="A489" s="19" t="s">
        <v>367</v>
      </c>
      <c r="B489" s="21">
        <v>43500</v>
      </c>
      <c r="C489" s="19" t="s">
        <v>8</v>
      </c>
      <c r="D489" s="20">
        <v>139</v>
      </c>
      <c r="E489" s="28">
        <v>130</v>
      </c>
      <c r="F489" s="20">
        <v>371.05</v>
      </c>
      <c r="G489" s="20">
        <v>97.24</v>
      </c>
      <c r="H489" s="20">
        <v>0</v>
      </c>
      <c r="I489" s="20">
        <v>27.82</v>
      </c>
      <c r="J489" s="20">
        <v>0</v>
      </c>
      <c r="K489" s="20">
        <v>0</v>
      </c>
      <c r="L489" s="20">
        <v>0</v>
      </c>
      <c r="M489" s="20">
        <v>20</v>
      </c>
      <c r="N489" s="33" t="s">
        <v>620</v>
      </c>
    </row>
    <row r="490" spans="1:14" s="3" customFormat="1" ht="12" x14ac:dyDescent="0.2">
      <c r="A490" s="19" t="s">
        <v>368</v>
      </c>
      <c r="B490" s="21">
        <v>43500</v>
      </c>
      <c r="C490" s="19" t="s">
        <v>8</v>
      </c>
      <c r="D490" s="20">
        <v>139</v>
      </c>
      <c r="E490" s="28">
        <v>130</v>
      </c>
      <c r="F490" s="20">
        <v>371.05</v>
      </c>
      <c r="G490" s="20">
        <v>0</v>
      </c>
      <c r="H490" s="20">
        <v>0</v>
      </c>
      <c r="I490" s="20">
        <v>27.82</v>
      </c>
      <c r="J490" s="20">
        <v>0</v>
      </c>
      <c r="K490" s="20">
        <v>22.26</v>
      </c>
      <c r="L490" s="20">
        <v>0</v>
      </c>
      <c r="M490" s="20">
        <v>0</v>
      </c>
      <c r="N490" s="33">
        <f>(F490+G490-H490-I490-J490-K490-L490-M490)</f>
        <v>320.97000000000003</v>
      </c>
    </row>
    <row r="491" spans="1:14" s="3" customFormat="1" ht="12" x14ac:dyDescent="0.2">
      <c r="A491" s="19" t="s">
        <v>369</v>
      </c>
      <c r="B491" s="21">
        <v>43500</v>
      </c>
      <c r="C491" s="19" t="s">
        <v>4</v>
      </c>
      <c r="D491" s="20">
        <v>139</v>
      </c>
      <c r="E491" s="28">
        <v>130</v>
      </c>
      <c r="F491" s="20">
        <v>372.64</v>
      </c>
      <c r="G491" s="20">
        <v>0</v>
      </c>
      <c r="H491" s="20">
        <v>0</v>
      </c>
      <c r="I491" s="20">
        <v>27.94</v>
      </c>
      <c r="J491" s="20">
        <v>0</v>
      </c>
      <c r="K491" s="20">
        <v>0</v>
      </c>
      <c r="L491" s="20">
        <v>0</v>
      </c>
      <c r="M491" s="20">
        <v>0</v>
      </c>
      <c r="N491" s="33">
        <f>(F491+G491-H491-I491-J491-K491-L491-M491)</f>
        <v>344.7</v>
      </c>
    </row>
    <row r="492" spans="1:14" s="3" customFormat="1" ht="12" x14ac:dyDescent="0.2">
      <c r="A492" s="19" t="s">
        <v>370</v>
      </c>
      <c r="B492" s="21">
        <v>43713</v>
      </c>
      <c r="C492" s="19" t="s">
        <v>6</v>
      </c>
      <c r="D492" s="20">
        <v>139</v>
      </c>
      <c r="E492" s="28">
        <v>130</v>
      </c>
      <c r="F492" s="20">
        <v>369.46</v>
      </c>
      <c r="G492" s="20">
        <v>0</v>
      </c>
      <c r="H492" s="20">
        <v>0</v>
      </c>
      <c r="I492" s="20">
        <v>27.7</v>
      </c>
      <c r="J492" s="20">
        <v>0</v>
      </c>
      <c r="K492" s="20">
        <v>22.17</v>
      </c>
      <c r="L492" s="20">
        <v>0</v>
      </c>
      <c r="M492" s="20">
        <v>0</v>
      </c>
      <c r="N492" s="33">
        <f>(F492+G492-H492-I492-J492-K492-L492-M492)</f>
        <v>319.58999999999997</v>
      </c>
    </row>
    <row r="493" spans="1:14" s="3" customFormat="1" ht="12" x14ac:dyDescent="0.2">
      <c r="A493" s="19" t="s">
        <v>371</v>
      </c>
      <c r="B493" s="21">
        <v>43500</v>
      </c>
      <c r="C493" s="19" t="s">
        <v>4</v>
      </c>
      <c r="D493" s="20">
        <v>139</v>
      </c>
      <c r="E493" s="28">
        <v>130</v>
      </c>
      <c r="F493" s="20">
        <v>372.64</v>
      </c>
      <c r="G493" s="20">
        <v>0</v>
      </c>
      <c r="H493" s="20">
        <v>0</v>
      </c>
      <c r="I493" s="20">
        <v>27.94</v>
      </c>
      <c r="J493" s="20">
        <v>0</v>
      </c>
      <c r="K493" s="20">
        <v>22.36</v>
      </c>
      <c r="L493" s="20">
        <v>0</v>
      </c>
      <c r="M493" s="20">
        <v>0</v>
      </c>
      <c r="N493" s="33">
        <f>(F493+G493-H493-I493-J493-K493-L493-M493)</f>
        <v>322.33999999999997</v>
      </c>
    </row>
    <row r="494" spans="1:14" s="3" customFormat="1" ht="12" x14ac:dyDescent="0.2">
      <c r="A494" s="19" t="s">
        <v>607</v>
      </c>
      <c r="B494" s="21">
        <v>43895</v>
      </c>
      <c r="C494" s="19" t="s">
        <v>4</v>
      </c>
      <c r="D494" s="20">
        <v>139</v>
      </c>
      <c r="E494" s="28">
        <v>130</v>
      </c>
      <c r="F494" s="20">
        <v>372.64</v>
      </c>
      <c r="G494" s="20">
        <v>0</v>
      </c>
      <c r="H494" s="20">
        <v>0</v>
      </c>
      <c r="I494" s="20">
        <v>27.94</v>
      </c>
      <c r="J494" s="20">
        <v>0</v>
      </c>
      <c r="K494" s="20">
        <v>22.36</v>
      </c>
      <c r="L494" s="20">
        <v>0</v>
      </c>
      <c r="M494" s="20">
        <v>0</v>
      </c>
      <c r="N494" s="33">
        <f>(F494+G494-H494-I494-J494-K494-L494-M494)</f>
        <v>322.33999999999997</v>
      </c>
    </row>
    <row r="495" spans="1:14" s="3" customFormat="1" ht="12" x14ac:dyDescent="0.2">
      <c r="A495" s="19" t="s">
        <v>372</v>
      </c>
      <c r="B495" s="21">
        <v>43132</v>
      </c>
      <c r="C495" s="19" t="s">
        <v>4</v>
      </c>
      <c r="D495" s="20">
        <v>139</v>
      </c>
      <c r="E495" s="28">
        <v>130</v>
      </c>
      <c r="F495" s="20">
        <v>372.64</v>
      </c>
      <c r="G495" s="20">
        <v>48.62</v>
      </c>
      <c r="H495" s="20">
        <v>0</v>
      </c>
      <c r="I495" s="20">
        <v>27.94</v>
      </c>
      <c r="J495" s="20">
        <v>0</v>
      </c>
      <c r="K495" s="20">
        <v>0</v>
      </c>
      <c r="L495" s="20">
        <v>0</v>
      </c>
      <c r="M495" s="20">
        <v>0</v>
      </c>
      <c r="N495" s="33">
        <f>(F495+G495-H495-I495-J495-K495-L495-M495)</f>
        <v>393.32</v>
      </c>
    </row>
    <row r="496" spans="1:14" s="3" customFormat="1" ht="12" x14ac:dyDescent="0.2">
      <c r="A496" s="19" t="s">
        <v>568</v>
      </c>
      <c r="B496" s="21">
        <v>43500</v>
      </c>
      <c r="C496" s="19" t="s">
        <v>4</v>
      </c>
      <c r="D496" s="20">
        <v>139</v>
      </c>
      <c r="E496" s="28">
        <v>130</v>
      </c>
      <c r="F496" s="20">
        <v>1242.1600000000001</v>
      </c>
      <c r="G496" s="20">
        <v>97.24</v>
      </c>
      <c r="H496" s="20">
        <v>0</v>
      </c>
      <c r="I496" s="20">
        <v>96.11</v>
      </c>
      <c r="J496" s="20">
        <v>0</v>
      </c>
      <c r="K496" s="20">
        <v>0</v>
      </c>
      <c r="L496" s="20">
        <v>0</v>
      </c>
      <c r="M496" s="20">
        <v>20</v>
      </c>
      <c r="N496" s="33">
        <f>(F496+G496-H496-I496-J496-K496-L496-M496)</f>
        <v>1223.2900000000002</v>
      </c>
    </row>
    <row r="497" spans="1:14" s="3" customFormat="1" ht="12" x14ac:dyDescent="0.2">
      <c r="A497" s="19" t="s">
        <v>468</v>
      </c>
      <c r="B497" s="21">
        <v>43202</v>
      </c>
      <c r="C497" s="19" t="s">
        <v>6</v>
      </c>
      <c r="D497" s="20">
        <v>139</v>
      </c>
      <c r="E497" s="28">
        <v>130</v>
      </c>
      <c r="F497" s="20">
        <v>369.46</v>
      </c>
      <c r="G497" s="20">
        <v>0</v>
      </c>
      <c r="H497" s="20">
        <v>0</v>
      </c>
      <c r="I497" s="20">
        <v>27.7</v>
      </c>
      <c r="J497" s="20">
        <v>0</v>
      </c>
      <c r="K497" s="20">
        <v>0</v>
      </c>
      <c r="L497" s="20">
        <v>0</v>
      </c>
      <c r="M497" s="20">
        <v>20</v>
      </c>
      <c r="N497" s="33">
        <f>(F497+G497-H497-I497-J497-K497-L497-M497)</f>
        <v>321.76</v>
      </c>
    </row>
    <row r="498" spans="1:14" s="3" customFormat="1" ht="12" x14ac:dyDescent="0.2">
      <c r="A498" s="19" t="s">
        <v>373</v>
      </c>
      <c r="B498" s="21">
        <v>43138</v>
      </c>
      <c r="C498" s="19" t="s">
        <v>8</v>
      </c>
      <c r="D498" s="20">
        <v>139</v>
      </c>
      <c r="E498" s="28">
        <v>130</v>
      </c>
      <c r="F498" s="20">
        <v>371.05</v>
      </c>
      <c r="G498" s="20">
        <v>0</v>
      </c>
      <c r="H498" s="20">
        <v>0</v>
      </c>
      <c r="I498" s="20">
        <v>27.82</v>
      </c>
      <c r="J498" s="20">
        <v>0</v>
      </c>
      <c r="K498" s="20">
        <v>0</v>
      </c>
      <c r="L498" s="20">
        <v>0</v>
      </c>
      <c r="M498" s="20">
        <v>20</v>
      </c>
      <c r="N498" s="33">
        <f>(F498+G498-H498-I498-J498-K498-L498-M498)</f>
        <v>323.23</v>
      </c>
    </row>
    <row r="499" spans="1:14" s="3" customFormat="1" ht="12" x14ac:dyDescent="0.2">
      <c r="A499" s="19" t="s">
        <v>374</v>
      </c>
      <c r="B499" s="21">
        <v>43557</v>
      </c>
      <c r="C499" s="19" t="s">
        <v>4</v>
      </c>
      <c r="D499" s="20">
        <v>139</v>
      </c>
      <c r="E499" s="28">
        <v>130</v>
      </c>
      <c r="F499" s="20">
        <v>372.64</v>
      </c>
      <c r="G499" s="20">
        <v>0</v>
      </c>
      <c r="H499" s="20">
        <v>0</v>
      </c>
      <c r="I499" s="20">
        <v>27.94</v>
      </c>
      <c r="J499" s="20">
        <v>0</v>
      </c>
      <c r="K499" s="20">
        <v>22.36</v>
      </c>
      <c r="L499" s="20">
        <v>0</v>
      </c>
      <c r="M499" s="20">
        <v>0</v>
      </c>
      <c r="N499" s="33">
        <f>(F499+G499-H499-I499-J499-K499-L499-M499)</f>
        <v>322.33999999999997</v>
      </c>
    </row>
    <row r="500" spans="1:14" s="3" customFormat="1" ht="12" x14ac:dyDescent="0.2">
      <c r="A500" s="19" t="s">
        <v>375</v>
      </c>
      <c r="B500" s="21">
        <v>43500</v>
      </c>
      <c r="C500" s="19" t="s">
        <v>4</v>
      </c>
      <c r="D500" s="20">
        <v>139</v>
      </c>
      <c r="E500" s="28">
        <v>130</v>
      </c>
      <c r="F500" s="20">
        <v>372.64</v>
      </c>
      <c r="G500" s="20">
        <v>0</v>
      </c>
      <c r="H500" s="20">
        <v>0</v>
      </c>
      <c r="I500" s="20">
        <v>27.94</v>
      </c>
      <c r="J500" s="20">
        <v>0</v>
      </c>
      <c r="K500" s="20">
        <v>0</v>
      </c>
      <c r="L500" s="20">
        <v>0</v>
      </c>
      <c r="M500" s="20">
        <v>0</v>
      </c>
      <c r="N500" s="33">
        <f>(F500+G500-H500-I500-J500-K500-L500-M500)</f>
        <v>344.7</v>
      </c>
    </row>
    <row r="501" spans="1:14" s="3" customFormat="1" ht="12" x14ac:dyDescent="0.2">
      <c r="A501" s="19" t="s">
        <v>569</v>
      </c>
      <c r="B501" s="21">
        <v>43500</v>
      </c>
      <c r="C501" s="19" t="s">
        <v>4</v>
      </c>
      <c r="D501" s="20">
        <v>139</v>
      </c>
      <c r="E501" s="28">
        <v>130</v>
      </c>
      <c r="F501" s="20">
        <v>372.64</v>
      </c>
      <c r="G501" s="20">
        <v>0</v>
      </c>
      <c r="H501" s="20">
        <v>0</v>
      </c>
      <c r="I501" s="20">
        <v>27.94</v>
      </c>
      <c r="J501" s="20">
        <v>0</v>
      </c>
      <c r="K501" s="20">
        <v>22.36</v>
      </c>
      <c r="L501" s="20">
        <v>0</v>
      </c>
      <c r="M501" s="20">
        <v>0</v>
      </c>
      <c r="N501" s="33">
        <f>(F501+G501-H501-I501-J501-K501-L501-M501)</f>
        <v>322.33999999999997</v>
      </c>
    </row>
    <row r="502" spans="1:14" s="3" customFormat="1" ht="12" x14ac:dyDescent="0.2">
      <c r="A502" s="19" t="s">
        <v>621</v>
      </c>
      <c r="B502" s="21">
        <v>43500</v>
      </c>
      <c r="C502" s="19" t="s">
        <v>4</v>
      </c>
      <c r="D502" s="20"/>
      <c r="E502" s="28">
        <v>130</v>
      </c>
      <c r="F502" s="20">
        <v>372.64</v>
      </c>
      <c r="G502" s="20">
        <v>0</v>
      </c>
      <c r="H502" s="20">
        <v>0</v>
      </c>
      <c r="I502" s="20">
        <v>27.94</v>
      </c>
      <c r="J502" s="20">
        <v>0</v>
      </c>
      <c r="K502" s="20">
        <v>22.36</v>
      </c>
      <c r="L502" s="20">
        <v>0</v>
      </c>
      <c r="M502" s="20">
        <v>0</v>
      </c>
      <c r="N502" s="33">
        <f>(F502+G502-H502-I502-J502-K502-L502-M502)</f>
        <v>322.33999999999997</v>
      </c>
    </row>
    <row r="503" spans="1:14" s="3" customFormat="1" ht="12" x14ac:dyDescent="0.2">
      <c r="A503" s="19" t="s">
        <v>376</v>
      </c>
      <c r="B503" s="21">
        <v>43773</v>
      </c>
      <c r="C503" s="19" t="s">
        <v>6</v>
      </c>
      <c r="D503" s="20">
        <v>139</v>
      </c>
      <c r="E503" s="28">
        <v>130</v>
      </c>
      <c r="F503" s="20">
        <v>369.46</v>
      </c>
      <c r="G503" s="20">
        <v>0</v>
      </c>
      <c r="H503" s="20">
        <v>0</v>
      </c>
      <c r="I503" s="20">
        <v>27.7</v>
      </c>
      <c r="J503" s="20">
        <v>0</v>
      </c>
      <c r="K503" s="20">
        <v>22.17</v>
      </c>
      <c r="L503" s="20">
        <v>0</v>
      </c>
      <c r="M503" s="20">
        <v>0</v>
      </c>
      <c r="N503" s="33">
        <f>(F503+G503-H503-I503-J503-K503-L503-M503)</f>
        <v>319.58999999999997</v>
      </c>
    </row>
    <row r="504" spans="1:14" s="3" customFormat="1" ht="12" x14ac:dyDescent="0.2">
      <c r="A504" s="19" t="s">
        <v>570</v>
      </c>
      <c r="B504" s="21">
        <v>43746</v>
      </c>
      <c r="C504" s="19" t="s">
        <v>4</v>
      </c>
      <c r="D504" s="20">
        <v>139</v>
      </c>
      <c r="E504" s="28">
        <v>130</v>
      </c>
      <c r="F504" s="20">
        <v>372.64</v>
      </c>
      <c r="G504" s="20">
        <v>0</v>
      </c>
      <c r="H504" s="20">
        <v>0</v>
      </c>
      <c r="I504" s="20">
        <v>27.94</v>
      </c>
      <c r="J504" s="20">
        <v>0</v>
      </c>
      <c r="K504" s="20">
        <v>22.36</v>
      </c>
      <c r="L504" s="20">
        <v>0</v>
      </c>
      <c r="M504" s="20">
        <v>0</v>
      </c>
      <c r="N504" s="33">
        <f>(F504+G504-H504-I504-J504-K504-L504-M504)</f>
        <v>322.33999999999997</v>
      </c>
    </row>
    <row r="505" spans="1:14" s="3" customFormat="1" ht="12" x14ac:dyDescent="0.2">
      <c r="A505" s="19" t="s">
        <v>377</v>
      </c>
      <c r="B505" s="21">
        <v>43132</v>
      </c>
      <c r="C505" s="19" t="s">
        <v>4</v>
      </c>
      <c r="D505" s="20">
        <v>139</v>
      </c>
      <c r="E505" s="28">
        <v>130</v>
      </c>
      <c r="F505" s="20">
        <v>132.22999999999999</v>
      </c>
      <c r="G505" s="20">
        <v>48.62</v>
      </c>
      <c r="H505" s="20">
        <v>0</v>
      </c>
      <c r="I505" s="20">
        <v>11.9</v>
      </c>
      <c r="J505" s="20">
        <v>0</v>
      </c>
      <c r="K505" s="20">
        <v>7.93</v>
      </c>
      <c r="L505" s="20">
        <v>0</v>
      </c>
      <c r="M505" s="20">
        <v>0</v>
      </c>
      <c r="N505" s="33">
        <f>(F505+G505-H505-I505-J505-K505-L505-M505)</f>
        <v>161.01999999999998</v>
      </c>
    </row>
    <row r="506" spans="1:14" s="3" customFormat="1" ht="12" x14ac:dyDescent="0.2">
      <c r="A506" s="19" t="s">
        <v>378</v>
      </c>
      <c r="B506" s="21">
        <v>43500</v>
      </c>
      <c r="C506" s="19" t="s">
        <v>4</v>
      </c>
      <c r="D506" s="20">
        <v>139</v>
      </c>
      <c r="E506" s="28">
        <v>130</v>
      </c>
      <c r="F506" s="20">
        <v>372.64</v>
      </c>
      <c r="G506" s="20">
        <v>48.62</v>
      </c>
      <c r="H506" s="20">
        <v>0</v>
      </c>
      <c r="I506" s="20">
        <v>27.94</v>
      </c>
      <c r="J506" s="20">
        <v>0</v>
      </c>
      <c r="K506" s="20">
        <v>22.36</v>
      </c>
      <c r="L506" s="20">
        <v>0</v>
      </c>
      <c r="M506" s="20">
        <v>20</v>
      </c>
      <c r="N506" s="33">
        <f>(F506+G506-H506-I506-J506-K506-L506-M506)</f>
        <v>350.96</v>
      </c>
    </row>
    <row r="507" spans="1:14" s="3" customFormat="1" ht="12" x14ac:dyDescent="0.2">
      <c r="A507" s="19" t="s">
        <v>379</v>
      </c>
      <c r="B507" s="21">
        <v>43132</v>
      </c>
      <c r="C507" s="19" t="s">
        <v>4</v>
      </c>
      <c r="D507" s="20">
        <v>139</v>
      </c>
      <c r="E507" s="28">
        <v>130</v>
      </c>
      <c r="F507" s="20">
        <v>372.64</v>
      </c>
      <c r="G507" s="20">
        <v>97.24</v>
      </c>
      <c r="H507" s="20">
        <v>0</v>
      </c>
      <c r="I507" s="20">
        <v>27.94</v>
      </c>
      <c r="J507" s="20">
        <v>0</v>
      </c>
      <c r="K507" s="20">
        <v>0</v>
      </c>
      <c r="L507" s="20">
        <v>0</v>
      </c>
      <c r="M507" s="20">
        <v>0</v>
      </c>
      <c r="N507" s="33">
        <f>(F507+G507-H507-I507-J507-K507-L507-M507)</f>
        <v>441.94</v>
      </c>
    </row>
    <row r="508" spans="1:14" s="3" customFormat="1" ht="12" x14ac:dyDescent="0.2">
      <c r="A508" s="19" t="s">
        <v>571</v>
      </c>
      <c r="B508" s="21">
        <v>43132</v>
      </c>
      <c r="C508" s="19" t="s">
        <v>26</v>
      </c>
      <c r="D508" s="20">
        <v>139</v>
      </c>
      <c r="E508" s="28">
        <v>130</v>
      </c>
      <c r="F508" s="20">
        <v>369.46</v>
      </c>
      <c r="G508" s="20">
        <v>0</v>
      </c>
      <c r="H508" s="20">
        <v>0</v>
      </c>
      <c r="I508" s="20">
        <v>27.7</v>
      </c>
      <c r="J508" s="20">
        <v>0</v>
      </c>
      <c r="K508" s="20">
        <v>22.17</v>
      </c>
      <c r="L508" s="20">
        <v>0</v>
      </c>
      <c r="M508" s="20">
        <v>0</v>
      </c>
      <c r="N508" s="33">
        <f>(F508+G508-H508-I508-J508-K508-L508-M508)</f>
        <v>319.58999999999997</v>
      </c>
    </row>
    <row r="509" spans="1:14" s="3" customFormat="1" ht="12" x14ac:dyDescent="0.2">
      <c r="A509" s="19" t="s">
        <v>380</v>
      </c>
      <c r="B509" s="21">
        <v>43538</v>
      </c>
      <c r="C509" s="19" t="s">
        <v>4</v>
      </c>
      <c r="D509" s="20">
        <v>139</v>
      </c>
      <c r="E509" s="28">
        <v>130</v>
      </c>
      <c r="F509" s="20">
        <v>372.64</v>
      </c>
      <c r="G509" s="20">
        <v>0</v>
      </c>
      <c r="H509" s="20">
        <v>0</v>
      </c>
      <c r="I509" s="20">
        <v>27.94</v>
      </c>
      <c r="J509" s="20">
        <v>0</v>
      </c>
      <c r="K509" s="20">
        <v>0</v>
      </c>
      <c r="L509" s="20">
        <v>0</v>
      </c>
      <c r="M509" s="20">
        <v>20</v>
      </c>
      <c r="N509" s="33">
        <f>(F509+G509-H509-I509-J509-K509-L509-M509)</f>
        <v>324.7</v>
      </c>
    </row>
    <row r="510" spans="1:14" s="3" customFormat="1" ht="12" x14ac:dyDescent="0.2">
      <c r="A510" s="19" t="s">
        <v>381</v>
      </c>
      <c r="B510" s="21">
        <v>43500</v>
      </c>
      <c r="C510" s="19" t="s">
        <v>4</v>
      </c>
      <c r="D510" s="20">
        <v>139</v>
      </c>
      <c r="E510" s="28">
        <v>130</v>
      </c>
      <c r="F510" s="20">
        <v>372.64</v>
      </c>
      <c r="G510" s="20">
        <v>48.62</v>
      </c>
      <c r="H510" s="20">
        <v>0</v>
      </c>
      <c r="I510" s="20">
        <v>27.94</v>
      </c>
      <c r="J510" s="20">
        <v>0</v>
      </c>
      <c r="K510" s="20">
        <v>0</v>
      </c>
      <c r="L510" s="20">
        <v>0</v>
      </c>
      <c r="M510" s="20">
        <v>0</v>
      </c>
      <c r="N510" s="33">
        <f>(F510+G510-H510-I510-J510-K510-L510-M510)</f>
        <v>393.32</v>
      </c>
    </row>
    <row r="511" spans="1:14" s="3" customFormat="1" ht="12" x14ac:dyDescent="0.2">
      <c r="A511" s="19" t="s">
        <v>382</v>
      </c>
      <c r="B511" s="21">
        <v>43739</v>
      </c>
      <c r="C511" s="19" t="s">
        <v>6</v>
      </c>
      <c r="D511" s="20">
        <v>139</v>
      </c>
      <c r="E511" s="28">
        <v>130</v>
      </c>
      <c r="F511" s="20">
        <v>369.46</v>
      </c>
      <c r="G511" s="20">
        <v>0</v>
      </c>
      <c r="H511" s="20">
        <v>0</v>
      </c>
      <c r="I511" s="20">
        <v>27.7</v>
      </c>
      <c r="J511" s="20">
        <v>0</v>
      </c>
      <c r="K511" s="20">
        <v>0</v>
      </c>
      <c r="L511" s="20">
        <v>0</v>
      </c>
      <c r="M511" s="20">
        <v>0</v>
      </c>
      <c r="N511" s="33">
        <f>(F511+G511-H511-I511-J511-K511-L511-M511)</f>
        <v>341.76</v>
      </c>
    </row>
    <row r="512" spans="1:14" s="3" customFormat="1" ht="12" x14ac:dyDescent="0.2">
      <c r="A512" s="19" t="s">
        <v>383</v>
      </c>
      <c r="B512" s="21">
        <v>43500</v>
      </c>
      <c r="C512" s="19" t="s">
        <v>4</v>
      </c>
      <c r="D512" s="20">
        <v>139</v>
      </c>
      <c r="E512" s="28">
        <v>130</v>
      </c>
      <c r="F512" s="20">
        <v>372.64</v>
      </c>
      <c r="G512" s="20">
        <v>0</v>
      </c>
      <c r="H512" s="20">
        <v>0</v>
      </c>
      <c r="I512" s="20">
        <v>27.94</v>
      </c>
      <c r="J512" s="20">
        <v>0</v>
      </c>
      <c r="K512" s="20">
        <v>22.36</v>
      </c>
      <c r="L512" s="20">
        <v>0</v>
      </c>
      <c r="M512" s="20">
        <v>0</v>
      </c>
      <c r="N512" s="33">
        <f>(F512+G512-H512-I512-J512-K512-L512-M512)</f>
        <v>322.33999999999997</v>
      </c>
    </row>
    <row r="513" spans="1:14" s="3" customFormat="1" ht="12" x14ac:dyDescent="0.2">
      <c r="A513" s="19" t="s">
        <v>572</v>
      </c>
      <c r="B513" s="21">
        <v>43503</v>
      </c>
      <c r="C513" s="19" t="s">
        <v>8</v>
      </c>
      <c r="D513" s="20">
        <v>139</v>
      </c>
      <c r="E513" s="28">
        <v>130</v>
      </c>
      <c r="F513" s="20">
        <v>371.05</v>
      </c>
      <c r="G513" s="20">
        <v>0</v>
      </c>
      <c r="H513" s="20">
        <v>0</v>
      </c>
      <c r="I513" s="20">
        <v>27.82</v>
      </c>
      <c r="J513" s="20">
        <v>0</v>
      </c>
      <c r="K513" s="20">
        <v>0</v>
      </c>
      <c r="L513" s="20">
        <v>0</v>
      </c>
      <c r="M513" s="20">
        <v>0</v>
      </c>
      <c r="N513" s="33">
        <f>(F513+G513-H513-I513-J513-K513-L513-M513)</f>
        <v>343.23</v>
      </c>
    </row>
    <row r="514" spans="1:14" s="3" customFormat="1" ht="12" x14ac:dyDescent="0.2">
      <c r="A514" s="19" t="s">
        <v>384</v>
      </c>
      <c r="B514" s="21">
        <v>43416</v>
      </c>
      <c r="C514" s="19" t="s">
        <v>6</v>
      </c>
      <c r="D514" s="20">
        <v>139</v>
      </c>
      <c r="E514" s="28">
        <v>130</v>
      </c>
      <c r="F514" s="20">
        <v>369.46</v>
      </c>
      <c r="G514" s="20">
        <v>97.24</v>
      </c>
      <c r="H514" s="20">
        <v>0</v>
      </c>
      <c r="I514" s="20">
        <v>27.7</v>
      </c>
      <c r="J514" s="20">
        <v>0</v>
      </c>
      <c r="K514" s="20">
        <v>22.17</v>
      </c>
      <c r="L514" s="20">
        <v>0</v>
      </c>
      <c r="M514" s="20">
        <v>0</v>
      </c>
      <c r="N514" s="33">
        <f>(F514+G514-H514-I514-J514-K514-L514-M514)</f>
        <v>416.83</v>
      </c>
    </row>
    <row r="515" spans="1:14" s="3" customFormat="1" ht="12" x14ac:dyDescent="0.2">
      <c r="A515" s="19" t="s">
        <v>385</v>
      </c>
      <c r="B515" s="21">
        <v>43553</v>
      </c>
      <c r="C515" s="19" t="s">
        <v>6</v>
      </c>
      <c r="D515" s="20">
        <v>139</v>
      </c>
      <c r="E515" s="28">
        <v>130</v>
      </c>
      <c r="F515" s="20">
        <v>369.46</v>
      </c>
      <c r="G515" s="20">
        <v>0</v>
      </c>
      <c r="H515" s="20">
        <v>0</v>
      </c>
      <c r="I515" s="20">
        <v>27.7</v>
      </c>
      <c r="J515" s="20">
        <v>0</v>
      </c>
      <c r="K515" s="20">
        <v>22.17</v>
      </c>
      <c r="L515" s="20">
        <v>0</v>
      </c>
      <c r="M515" s="20">
        <v>0</v>
      </c>
      <c r="N515" s="33">
        <f>(F515+G515-H515-I515-J515-K515-L515-M515)</f>
        <v>319.58999999999997</v>
      </c>
    </row>
    <row r="516" spans="1:14" s="3" customFormat="1" ht="12" x14ac:dyDescent="0.2">
      <c r="A516" s="19" t="s">
        <v>588</v>
      </c>
      <c r="B516" s="21">
        <v>43132</v>
      </c>
      <c r="C516" s="19" t="s">
        <v>4</v>
      </c>
      <c r="D516" s="20">
        <v>139</v>
      </c>
      <c r="E516" s="28">
        <v>130</v>
      </c>
      <c r="F516" s="20">
        <v>372.64</v>
      </c>
      <c r="G516" s="20">
        <v>0</v>
      </c>
      <c r="H516" s="20">
        <v>0</v>
      </c>
      <c r="I516" s="20">
        <v>27.94</v>
      </c>
      <c r="J516" s="20">
        <v>0</v>
      </c>
      <c r="K516" s="20">
        <v>0</v>
      </c>
      <c r="L516" s="20">
        <v>0</v>
      </c>
      <c r="M516" s="20">
        <v>20</v>
      </c>
      <c r="N516" s="33">
        <f>(F516+G516-H516-I516-J516-K516-L516-M516)</f>
        <v>324.7</v>
      </c>
    </row>
    <row r="517" spans="1:14" s="3" customFormat="1" ht="12" x14ac:dyDescent="0.2">
      <c r="A517" s="19" t="s">
        <v>404</v>
      </c>
      <c r="B517" s="21">
        <v>43132</v>
      </c>
      <c r="C517" s="19" t="s">
        <v>4</v>
      </c>
      <c r="D517" s="20">
        <v>139</v>
      </c>
      <c r="E517" s="28">
        <v>130</v>
      </c>
      <c r="F517" s="20">
        <v>372.64</v>
      </c>
      <c r="G517" s="20">
        <v>0</v>
      </c>
      <c r="H517" s="20">
        <v>0</v>
      </c>
      <c r="I517" s="20">
        <v>27.94</v>
      </c>
      <c r="J517" s="20">
        <v>0</v>
      </c>
      <c r="K517" s="20">
        <v>22.36</v>
      </c>
      <c r="L517" s="20">
        <v>0</v>
      </c>
      <c r="M517" s="20">
        <v>0</v>
      </c>
      <c r="N517" s="33">
        <f>(F517+G517-H517-I517-J517-K517-L517-M517)</f>
        <v>322.33999999999997</v>
      </c>
    </row>
    <row r="518" spans="1:14" s="3" customFormat="1" ht="12" x14ac:dyDescent="0.2">
      <c r="A518" s="19" t="s">
        <v>386</v>
      </c>
      <c r="B518" s="21">
        <v>43132</v>
      </c>
      <c r="C518" s="19" t="s">
        <v>6</v>
      </c>
      <c r="D518" s="20">
        <v>139</v>
      </c>
      <c r="E518" s="28">
        <v>130</v>
      </c>
      <c r="F518" s="20">
        <v>321.77999999999997</v>
      </c>
      <c r="G518" s="20">
        <v>48.62</v>
      </c>
      <c r="H518" s="20">
        <v>0</v>
      </c>
      <c r="I518" s="20">
        <v>24.13</v>
      </c>
      <c r="J518" s="20">
        <v>0</v>
      </c>
      <c r="K518" s="20">
        <v>20.02</v>
      </c>
      <c r="L518" s="20">
        <v>0</v>
      </c>
      <c r="M518" s="20">
        <v>20</v>
      </c>
      <c r="N518" s="33">
        <f>(F518+G518-H518-I518-J518-K518-L518-M518)</f>
        <v>306.25</v>
      </c>
    </row>
    <row r="519" spans="1:14" s="3" customFormat="1" ht="12" x14ac:dyDescent="0.2">
      <c r="A519" s="19" t="s">
        <v>387</v>
      </c>
      <c r="B519" s="21">
        <v>43546</v>
      </c>
      <c r="C519" s="19" t="s">
        <v>8</v>
      </c>
      <c r="D519" s="20">
        <v>139</v>
      </c>
      <c r="E519" s="28">
        <v>130</v>
      </c>
      <c r="F519" s="20">
        <v>371.05</v>
      </c>
      <c r="G519" s="20">
        <v>48.62</v>
      </c>
      <c r="H519" s="20">
        <v>0</v>
      </c>
      <c r="I519" s="20">
        <v>27.82</v>
      </c>
      <c r="J519" s="20">
        <v>0</v>
      </c>
      <c r="K519" s="20">
        <v>22.26</v>
      </c>
      <c r="L519" s="20">
        <v>0</v>
      </c>
      <c r="M519" s="20">
        <v>20</v>
      </c>
      <c r="N519" s="33">
        <f>(F519+G519-H519-I519-J519-K519-L519-M519)</f>
        <v>349.59000000000003</v>
      </c>
    </row>
    <row r="520" spans="1:14" s="3" customFormat="1" ht="12" x14ac:dyDescent="0.2">
      <c r="A520" s="19" t="s">
        <v>388</v>
      </c>
      <c r="B520" s="21">
        <v>43132</v>
      </c>
      <c r="C520" s="19" t="s">
        <v>4</v>
      </c>
      <c r="D520" s="20">
        <v>139</v>
      </c>
      <c r="E520" s="28">
        <v>130</v>
      </c>
      <c r="F520" s="20">
        <v>372.64</v>
      </c>
      <c r="G520" s="20">
        <v>97.24</v>
      </c>
      <c r="H520" s="20">
        <v>0</v>
      </c>
      <c r="I520" s="20">
        <v>27.94</v>
      </c>
      <c r="J520" s="20">
        <v>0</v>
      </c>
      <c r="K520" s="20">
        <v>22.36</v>
      </c>
      <c r="L520" s="20">
        <v>0</v>
      </c>
      <c r="M520" s="20">
        <v>20</v>
      </c>
      <c r="N520" s="33">
        <f>(F520+G520-H520-I520-J520-K520-L520-M520)</f>
        <v>399.58</v>
      </c>
    </row>
    <row r="521" spans="1:14" s="3" customFormat="1" ht="12" x14ac:dyDescent="0.2">
      <c r="A521" s="19" t="s">
        <v>389</v>
      </c>
      <c r="B521" s="21">
        <v>43132</v>
      </c>
      <c r="C521" s="19" t="s">
        <v>4</v>
      </c>
      <c r="D521" s="20">
        <v>139</v>
      </c>
      <c r="E521" s="28">
        <v>130</v>
      </c>
      <c r="F521" s="20">
        <v>372.64</v>
      </c>
      <c r="G521" s="20">
        <v>48.62</v>
      </c>
      <c r="H521" s="20">
        <v>0</v>
      </c>
      <c r="I521" s="20">
        <v>27.94</v>
      </c>
      <c r="J521" s="20">
        <v>0</v>
      </c>
      <c r="K521" s="20">
        <v>0</v>
      </c>
      <c r="L521" s="20">
        <v>0</v>
      </c>
      <c r="M521" s="20">
        <v>0</v>
      </c>
      <c r="N521" s="33">
        <f>(F521+G521-H521-I521-J521-K521-L521-M521)</f>
        <v>393.32</v>
      </c>
    </row>
    <row r="522" spans="1:14" s="3" customFormat="1" ht="12" x14ac:dyDescent="0.2">
      <c r="A522" s="19" t="s">
        <v>390</v>
      </c>
      <c r="B522" s="21">
        <v>43132</v>
      </c>
      <c r="C522" s="19" t="s">
        <v>4</v>
      </c>
      <c r="D522" s="20">
        <v>139</v>
      </c>
      <c r="E522" s="28">
        <v>130</v>
      </c>
      <c r="F522" s="20">
        <v>372.64</v>
      </c>
      <c r="G522" s="20">
        <v>0</v>
      </c>
      <c r="H522" s="20">
        <v>0</v>
      </c>
      <c r="I522" s="20">
        <v>27.94</v>
      </c>
      <c r="J522" s="20">
        <v>0</v>
      </c>
      <c r="K522" s="20">
        <v>0</v>
      </c>
      <c r="L522" s="20">
        <v>0</v>
      </c>
      <c r="M522" s="20">
        <v>0</v>
      </c>
      <c r="N522" s="33">
        <f>(F522+G522-H522-I522-J522-K522-L522-M522)</f>
        <v>344.7</v>
      </c>
    </row>
    <row r="523" spans="1:14" s="3" customFormat="1" ht="12" x14ac:dyDescent="0.2">
      <c r="A523" s="19" t="s">
        <v>391</v>
      </c>
      <c r="B523" s="21">
        <v>43132</v>
      </c>
      <c r="C523" s="19" t="s">
        <v>4</v>
      </c>
      <c r="D523" s="20">
        <v>139</v>
      </c>
      <c r="E523" s="28">
        <v>130</v>
      </c>
      <c r="F523" s="20">
        <v>372.64</v>
      </c>
      <c r="G523" s="20">
        <v>0</v>
      </c>
      <c r="H523" s="20">
        <v>0</v>
      </c>
      <c r="I523" s="20">
        <v>27.94</v>
      </c>
      <c r="J523" s="20">
        <v>0</v>
      </c>
      <c r="K523" s="20">
        <v>0</v>
      </c>
      <c r="L523" s="20">
        <v>0</v>
      </c>
      <c r="M523" s="20">
        <v>20</v>
      </c>
      <c r="N523" s="33">
        <f>(F523+G523-H523-I523-J523-K523-L523-M523)</f>
        <v>324.7</v>
      </c>
    </row>
    <row r="524" spans="1:14" s="3" customFormat="1" ht="12" x14ac:dyDescent="0.2">
      <c r="A524" s="19" t="s">
        <v>392</v>
      </c>
      <c r="B524" s="21">
        <v>43500</v>
      </c>
      <c r="C524" s="19" t="s">
        <v>8</v>
      </c>
      <c r="D524" s="20">
        <v>139</v>
      </c>
      <c r="E524" s="28">
        <v>130</v>
      </c>
      <c r="F524" s="20">
        <v>371.05</v>
      </c>
      <c r="G524" s="20">
        <v>0</v>
      </c>
      <c r="H524" s="20">
        <v>0</v>
      </c>
      <c r="I524" s="20">
        <v>27.82</v>
      </c>
      <c r="J524" s="20">
        <v>0</v>
      </c>
      <c r="K524" s="20">
        <v>0</v>
      </c>
      <c r="L524" s="20">
        <v>0</v>
      </c>
      <c r="M524" s="20">
        <v>0</v>
      </c>
      <c r="N524" s="33">
        <f>(F524+G524-H524-I524-J524-K524-L524-M524)</f>
        <v>343.23</v>
      </c>
    </row>
    <row r="525" spans="1:14" s="3" customFormat="1" ht="12" x14ac:dyDescent="0.2">
      <c r="A525" s="19" t="s">
        <v>393</v>
      </c>
      <c r="B525" s="21">
        <v>43318</v>
      </c>
      <c r="C525" s="19" t="s">
        <v>6</v>
      </c>
      <c r="D525" s="20">
        <v>139</v>
      </c>
      <c r="E525" s="28">
        <v>130</v>
      </c>
      <c r="F525" s="20">
        <v>369.46</v>
      </c>
      <c r="G525" s="20">
        <v>48.62</v>
      </c>
      <c r="H525" s="20">
        <v>4</v>
      </c>
      <c r="I525" s="20">
        <v>27.7</v>
      </c>
      <c r="J525" s="20">
        <v>0</v>
      </c>
      <c r="K525" s="20">
        <v>22.17</v>
      </c>
      <c r="L525" s="20">
        <v>0</v>
      </c>
      <c r="M525" s="20">
        <v>20</v>
      </c>
      <c r="N525" s="33">
        <f>(F525+G525-H525-I525-J525-K525-L525-M525)</f>
        <v>344.21</v>
      </c>
    </row>
    <row r="526" spans="1:14" s="3" customFormat="1" ht="12" x14ac:dyDescent="0.2">
      <c r="A526" s="19" t="s">
        <v>574</v>
      </c>
      <c r="B526" s="21">
        <v>43508</v>
      </c>
      <c r="C526" s="19" t="s">
        <v>4</v>
      </c>
      <c r="D526" s="20">
        <v>139</v>
      </c>
      <c r="E526" s="28">
        <v>130</v>
      </c>
      <c r="F526" s="20">
        <v>372.64</v>
      </c>
      <c r="G526" s="20">
        <v>0</v>
      </c>
      <c r="H526" s="20">
        <v>0</v>
      </c>
      <c r="I526" s="20">
        <v>27.94</v>
      </c>
      <c r="J526" s="20">
        <v>0</v>
      </c>
      <c r="K526" s="20">
        <v>0</v>
      </c>
      <c r="L526" s="20">
        <v>0</v>
      </c>
      <c r="M526" s="20">
        <v>0</v>
      </c>
      <c r="N526" s="33">
        <f>(F526+G526-H526-I526-J526-K526-L526-M526)</f>
        <v>344.7</v>
      </c>
    </row>
    <row r="527" spans="1:14" s="3" customFormat="1" ht="12" x14ac:dyDescent="0.2">
      <c r="A527" s="19" t="s">
        <v>394</v>
      </c>
      <c r="B527" s="21">
        <v>43132</v>
      </c>
      <c r="C527" s="19" t="s">
        <v>8</v>
      </c>
      <c r="D527" s="20">
        <v>139</v>
      </c>
      <c r="E527" s="28">
        <v>130</v>
      </c>
      <c r="F527" s="20">
        <v>347.11</v>
      </c>
      <c r="G527" s="20">
        <v>0</v>
      </c>
      <c r="H527" s="20">
        <v>0</v>
      </c>
      <c r="I527" s="20">
        <v>26.03</v>
      </c>
      <c r="J527" s="20">
        <v>0</v>
      </c>
      <c r="K527" s="20">
        <v>21.54</v>
      </c>
      <c r="L527" s="20">
        <v>0</v>
      </c>
      <c r="M527" s="20">
        <v>0</v>
      </c>
      <c r="N527" s="33">
        <f>(F527+G527-H527-I527-J527-K527-L527-M527)</f>
        <v>299.54000000000002</v>
      </c>
    </row>
    <row r="528" spans="1:14" s="3" customFormat="1" ht="12" x14ac:dyDescent="0.2">
      <c r="A528" s="19" t="s">
        <v>395</v>
      </c>
      <c r="B528" s="21">
        <v>43132</v>
      </c>
      <c r="C528" s="19" t="s">
        <v>6</v>
      </c>
      <c r="D528" s="20">
        <v>139</v>
      </c>
      <c r="E528" s="28">
        <v>130</v>
      </c>
      <c r="F528" s="20">
        <v>369.46</v>
      </c>
      <c r="G528" s="20">
        <v>97.24</v>
      </c>
      <c r="H528" s="20">
        <v>0</v>
      </c>
      <c r="I528" s="20">
        <v>27.7</v>
      </c>
      <c r="J528" s="20">
        <v>0</v>
      </c>
      <c r="K528" s="20">
        <v>22.17</v>
      </c>
      <c r="L528" s="20">
        <v>0</v>
      </c>
      <c r="M528" s="20">
        <v>20</v>
      </c>
      <c r="N528" s="33">
        <f>(F528+G528-H528-I528-J528-K528-L528-M528)</f>
        <v>396.83</v>
      </c>
    </row>
    <row r="529" spans="1:14" s="3" customFormat="1" ht="12" x14ac:dyDescent="0.2">
      <c r="A529" s="19" t="s">
        <v>396</v>
      </c>
      <c r="B529" s="21">
        <v>43500</v>
      </c>
      <c r="C529" s="19" t="s">
        <v>4</v>
      </c>
      <c r="D529" s="20">
        <v>139</v>
      </c>
      <c r="E529" s="28">
        <v>130</v>
      </c>
      <c r="F529" s="20">
        <v>372.64</v>
      </c>
      <c r="G529" s="20">
        <v>0</v>
      </c>
      <c r="H529" s="20">
        <v>0</v>
      </c>
      <c r="I529" s="20">
        <v>27.94</v>
      </c>
      <c r="J529" s="20">
        <v>0</v>
      </c>
      <c r="K529" s="20">
        <v>0</v>
      </c>
      <c r="L529" s="20">
        <v>0</v>
      </c>
      <c r="M529" s="20">
        <v>0</v>
      </c>
      <c r="N529" s="33">
        <f>(F529+G529-H529-I529-J529-K529-L529-M529)</f>
        <v>344.7</v>
      </c>
    </row>
    <row r="530" spans="1:14" s="3" customFormat="1" ht="12" x14ac:dyDescent="0.2">
      <c r="A530" s="19" t="s">
        <v>397</v>
      </c>
      <c r="B530" s="21">
        <v>43553</v>
      </c>
      <c r="C530" s="19" t="s">
        <v>6</v>
      </c>
      <c r="D530" s="20">
        <v>139</v>
      </c>
      <c r="E530" s="28">
        <v>286</v>
      </c>
      <c r="F530" s="20">
        <v>369.46</v>
      </c>
      <c r="G530" s="20">
        <v>0</v>
      </c>
      <c r="H530" s="20">
        <v>0</v>
      </c>
      <c r="I530" s="20">
        <v>27.7</v>
      </c>
      <c r="J530" s="20">
        <v>0</v>
      </c>
      <c r="K530" s="20">
        <v>0</v>
      </c>
      <c r="L530" s="20">
        <v>0</v>
      </c>
      <c r="M530" s="20">
        <v>0</v>
      </c>
      <c r="N530" s="33">
        <f>(F530+G530-H530-I530-J530-K530-L530-M530)</f>
        <v>341.76</v>
      </c>
    </row>
    <row r="531" spans="1:14" s="3" customFormat="1" ht="12" x14ac:dyDescent="0.2">
      <c r="A531" s="19" t="s">
        <v>398</v>
      </c>
      <c r="B531" s="21">
        <v>43272</v>
      </c>
      <c r="C531" s="19" t="s">
        <v>6</v>
      </c>
      <c r="D531" s="20">
        <v>139</v>
      </c>
      <c r="E531" s="28">
        <v>130</v>
      </c>
      <c r="F531" s="20">
        <v>369.46</v>
      </c>
      <c r="G531" s="20">
        <v>0</v>
      </c>
      <c r="H531" s="20">
        <v>0</v>
      </c>
      <c r="I531" s="20">
        <v>27.7</v>
      </c>
      <c r="J531" s="20">
        <v>0</v>
      </c>
      <c r="K531" s="20">
        <v>0</v>
      </c>
      <c r="L531" s="20">
        <v>0</v>
      </c>
      <c r="M531" s="20">
        <v>0</v>
      </c>
      <c r="N531" s="33">
        <f>(F531+G531-H531-I531-J531-K531-L531-M531)</f>
        <v>341.76</v>
      </c>
    </row>
    <row r="532" spans="1:14" s="3" customFormat="1" ht="12" x14ac:dyDescent="0.2">
      <c r="A532" s="19" t="s">
        <v>399</v>
      </c>
      <c r="B532" s="21">
        <v>43500</v>
      </c>
      <c r="C532" s="19" t="s">
        <v>8</v>
      </c>
      <c r="D532" s="20">
        <v>139</v>
      </c>
      <c r="E532" s="28">
        <v>130</v>
      </c>
      <c r="F532" s="20">
        <v>371.05</v>
      </c>
      <c r="G532" s="20">
        <v>48.62</v>
      </c>
      <c r="H532" s="20">
        <v>0</v>
      </c>
      <c r="I532" s="20">
        <v>27.82</v>
      </c>
      <c r="J532" s="20">
        <v>0</v>
      </c>
      <c r="K532" s="20">
        <v>0</v>
      </c>
      <c r="L532" s="20">
        <v>0</v>
      </c>
      <c r="M532" s="20">
        <v>0</v>
      </c>
      <c r="N532" s="33">
        <f>(F532+G532-H532-I532-J532-K532-L532-M532)</f>
        <v>391.85</v>
      </c>
    </row>
    <row r="533" spans="1:14" s="3" customFormat="1" ht="12" x14ac:dyDescent="0.2">
      <c r="A533" s="19" t="s">
        <v>400</v>
      </c>
      <c r="B533" s="21">
        <v>43132</v>
      </c>
      <c r="C533" s="19" t="s">
        <v>4</v>
      </c>
      <c r="D533" s="20">
        <v>139</v>
      </c>
      <c r="E533" s="28">
        <v>130</v>
      </c>
      <c r="F533" s="20">
        <v>372.64</v>
      </c>
      <c r="G533" s="20">
        <v>0</v>
      </c>
      <c r="H533" s="20">
        <v>4</v>
      </c>
      <c r="I533" s="20">
        <v>27.94</v>
      </c>
      <c r="J533" s="20">
        <v>0</v>
      </c>
      <c r="K533" s="20">
        <v>0</v>
      </c>
      <c r="L533" s="20">
        <v>0</v>
      </c>
      <c r="M533" s="20">
        <v>0</v>
      </c>
      <c r="N533" s="33">
        <f>(F533+G533-H533-I533-J533-K533-L533-M533)</f>
        <v>340.7</v>
      </c>
    </row>
    <row r="534" spans="1:14" s="3" customFormat="1" ht="12" x14ac:dyDescent="0.2">
      <c r="A534" s="19" t="s">
        <v>401</v>
      </c>
      <c r="B534" s="21">
        <v>43579</v>
      </c>
      <c r="C534" s="19" t="s">
        <v>4</v>
      </c>
      <c r="D534" s="20">
        <v>139</v>
      </c>
      <c r="E534" s="28">
        <v>130</v>
      </c>
      <c r="F534" s="20">
        <v>372.64</v>
      </c>
      <c r="G534" s="20">
        <v>145.86000000000001</v>
      </c>
      <c r="H534" s="20">
        <v>0</v>
      </c>
      <c r="I534" s="20">
        <v>27.94</v>
      </c>
      <c r="J534" s="20">
        <v>0</v>
      </c>
      <c r="K534" s="20">
        <v>22.36</v>
      </c>
      <c r="L534" s="20">
        <v>0</v>
      </c>
      <c r="M534" s="20">
        <v>0</v>
      </c>
      <c r="N534" s="33">
        <f>(F534+G534-H534-I534-J534-K534-L534-M534)</f>
        <v>468.2</v>
      </c>
    </row>
    <row r="535" spans="1:14" s="3" customFormat="1" ht="12" x14ac:dyDescent="0.2">
      <c r="A535" s="19" t="s">
        <v>416</v>
      </c>
      <c r="B535" s="21">
        <v>43500</v>
      </c>
      <c r="C535" s="19" t="s">
        <v>4</v>
      </c>
      <c r="D535" s="20">
        <v>139</v>
      </c>
      <c r="E535" s="28">
        <v>130</v>
      </c>
      <c r="F535" s="20">
        <v>372.64</v>
      </c>
      <c r="G535" s="20">
        <v>0</v>
      </c>
      <c r="H535" s="20">
        <v>0</v>
      </c>
      <c r="I535" s="20">
        <v>27.94</v>
      </c>
      <c r="J535" s="20">
        <v>0</v>
      </c>
      <c r="K535" s="20">
        <v>22.36</v>
      </c>
      <c r="L535" s="20">
        <v>0</v>
      </c>
      <c r="M535" s="20">
        <v>20</v>
      </c>
      <c r="N535" s="33">
        <f>(F535+G535-H535-I535-J535-K535-L535-M535)</f>
        <v>302.33999999999997</v>
      </c>
    </row>
    <row r="536" spans="1:14" s="3" customFormat="1" ht="12" x14ac:dyDescent="0.2">
      <c r="A536" s="19" t="s">
        <v>402</v>
      </c>
      <c r="B536" s="21">
        <v>43500</v>
      </c>
      <c r="C536" s="19" t="s">
        <v>8</v>
      </c>
      <c r="D536" s="20">
        <v>139</v>
      </c>
      <c r="E536" s="28">
        <v>130</v>
      </c>
      <c r="F536" s="20">
        <v>371.05</v>
      </c>
      <c r="G536" s="20">
        <v>0</v>
      </c>
      <c r="H536" s="20">
        <v>0</v>
      </c>
      <c r="I536" s="20">
        <v>27.82</v>
      </c>
      <c r="J536" s="20">
        <v>0</v>
      </c>
      <c r="K536" s="20">
        <v>0</v>
      </c>
      <c r="L536" s="20">
        <v>0</v>
      </c>
      <c r="M536" s="20">
        <v>0</v>
      </c>
      <c r="N536" s="33">
        <f>(F536+G536-H536-I536-J536-K536-L536-M536)</f>
        <v>343.23</v>
      </c>
    </row>
    <row r="537" spans="1:14" s="3" customFormat="1" ht="12" x14ac:dyDescent="0.2">
      <c r="A537" s="19" t="s">
        <v>575</v>
      </c>
      <c r="B537" s="21">
        <v>43146</v>
      </c>
      <c r="C537" s="19" t="s">
        <v>405</v>
      </c>
      <c r="D537" s="20">
        <v>139</v>
      </c>
      <c r="E537" s="28">
        <v>130</v>
      </c>
      <c r="F537" s="20">
        <v>333.7</v>
      </c>
      <c r="G537" s="20">
        <v>48.62</v>
      </c>
      <c r="H537" s="20">
        <v>0</v>
      </c>
      <c r="I537" s="20">
        <v>25.02</v>
      </c>
      <c r="J537" s="20">
        <v>0</v>
      </c>
      <c r="K537" s="20">
        <v>21.45</v>
      </c>
      <c r="L537" s="20">
        <v>0</v>
      </c>
      <c r="M537" s="20">
        <v>20</v>
      </c>
      <c r="N537" s="33">
        <f>(F537+G537-H537-I537-J537-K537-L537-M537)</f>
        <v>315.85000000000002</v>
      </c>
    </row>
    <row r="538" spans="1:14" s="3" customFormat="1" ht="12" x14ac:dyDescent="0.2">
      <c r="A538" s="19" t="s">
        <v>403</v>
      </c>
      <c r="B538" s="21">
        <v>43158</v>
      </c>
      <c r="C538" s="19" t="s">
        <v>4</v>
      </c>
      <c r="D538" s="20">
        <v>139</v>
      </c>
      <c r="E538" s="28">
        <v>130</v>
      </c>
      <c r="F538" s="20">
        <v>372.64</v>
      </c>
      <c r="G538" s="20">
        <v>0</v>
      </c>
      <c r="H538" s="20">
        <v>0</v>
      </c>
      <c r="I538" s="20">
        <v>27.94</v>
      </c>
      <c r="J538" s="20">
        <v>0</v>
      </c>
      <c r="K538" s="20">
        <v>22.36</v>
      </c>
      <c r="L538" s="20">
        <v>0</v>
      </c>
      <c r="M538" s="20">
        <v>0</v>
      </c>
      <c r="N538" s="33">
        <f>(F538+G538-H538-I538-J538-K538-L538-M538)</f>
        <v>322.33999999999997</v>
      </c>
    </row>
    <row r="539" spans="1:14" s="3" customFormat="1" ht="12" x14ac:dyDescent="0.2">
      <c r="A539" s="19" t="s">
        <v>576</v>
      </c>
      <c r="B539" s="21">
        <v>43880</v>
      </c>
      <c r="C539" s="19" t="s">
        <v>4</v>
      </c>
      <c r="D539" s="20">
        <v>139</v>
      </c>
      <c r="E539" s="28">
        <v>130</v>
      </c>
      <c r="F539" s="20">
        <v>372.64</v>
      </c>
      <c r="G539" s="20">
        <v>0</v>
      </c>
      <c r="H539" s="20">
        <v>0</v>
      </c>
      <c r="I539" s="20">
        <v>27.94</v>
      </c>
      <c r="J539" s="20">
        <v>0</v>
      </c>
      <c r="K539" s="20">
        <v>0</v>
      </c>
      <c r="L539" s="20">
        <v>0</v>
      </c>
      <c r="M539" s="20">
        <v>0</v>
      </c>
      <c r="N539" s="33">
        <f>(F539+G539-H539-I539-J539-K539-L539-M539)</f>
        <v>344.7</v>
      </c>
    </row>
    <row r="540" spans="1:14" s="3" customFormat="1" ht="12" x14ac:dyDescent="0.2">
      <c r="A540" s="19" t="s">
        <v>601</v>
      </c>
      <c r="B540" s="21">
        <v>43903</v>
      </c>
      <c r="C540" s="19" t="s">
        <v>4</v>
      </c>
      <c r="D540" s="20">
        <v>139</v>
      </c>
      <c r="E540" s="28">
        <v>130</v>
      </c>
      <c r="F540" s="20">
        <v>372.64</v>
      </c>
      <c r="G540" s="20">
        <v>0</v>
      </c>
      <c r="H540" s="20">
        <v>0</v>
      </c>
      <c r="I540" s="20">
        <v>27.94</v>
      </c>
      <c r="J540" s="20">
        <v>0</v>
      </c>
      <c r="K540" s="20">
        <v>22.36</v>
      </c>
      <c r="L540" s="20">
        <v>0</v>
      </c>
      <c r="M540" s="20">
        <v>0</v>
      </c>
      <c r="N540" s="33">
        <f>(F540+G540-H540-I540-J540-K540-L540-M540)</f>
        <v>322.33999999999997</v>
      </c>
    </row>
    <row r="541" spans="1:14" s="3" customFormat="1" ht="12" x14ac:dyDescent="0.2">
      <c r="A541" s="19" t="s">
        <v>412</v>
      </c>
      <c r="B541" s="21">
        <v>43504</v>
      </c>
      <c r="C541" s="19" t="s">
        <v>4</v>
      </c>
      <c r="D541" s="20">
        <v>139</v>
      </c>
      <c r="E541" s="28">
        <v>130</v>
      </c>
      <c r="F541" s="20">
        <v>372.64</v>
      </c>
      <c r="G541" s="20">
        <v>97.24</v>
      </c>
      <c r="H541" s="20">
        <v>0</v>
      </c>
      <c r="I541" s="20">
        <v>27.94</v>
      </c>
      <c r="J541" s="20">
        <v>0</v>
      </c>
      <c r="K541" s="20">
        <v>22.36</v>
      </c>
      <c r="L541" s="20">
        <v>0</v>
      </c>
      <c r="M541" s="20">
        <v>20</v>
      </c>
      <c r="N541" s="33">
        <f>(F541+G541-H541-I541-J541-K541-L541-M541)</f>
        <v>399.58</v>
      </c>
    </row>
  </sheetData>
  <sortState xmlns:xlrd2="http://schemas.microsoft.com/office/spreadsheetml/2017/richdata2" ref="A2:N544">
    <sortCondition ref="A35:A544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B1EB-C592-486B-B0D6-84C8A976F077}">
  <dimension ref="A1:N548"/>
  <sheetViews>
    <sheetView topLeftCell="C1" workbookViewId="0">
      <selection activeCell="E1" sqref="E1:E1048576"/>
    </sheetView>
  </sheetViews>
  <sheetFormatPr defaultRowHeight="15" x14ac:dyDescent="0.25"/>
  <cols>
    <col min="1" max="1" width="46.85546875" customWidth="1"/>
    <col min="2" max="2" width="9.85546875" bestFit="1" customWidth="1"/>
    <col min="3" max="3" width="33.85546875" customWidth="1"/>
    <col min="4" max="4" width="13.140625" style="12" bestFit="1" customWidth="1"/>
    <col min="5" max="5" width="18" style="12" bestFit="1" customWidth="1"/>
    <col min="6" max="6" width="14.7109375" bestFit="1" customWidth="1"/>
    <col min="7" max="7" width="15.42578125" bestFit="1" customWidth="1"/>
    <col min="8" max="8" width="13.85546875" bestFit="1" customWidth="1"/>
    <col min="9" max="9" width="10.5703125" bestFit="1" customWidth="1"/>
    <col min="10" max="10" width="8.28515625" bestFit="1" customWidth="1"/>
    <col min="11" max="11" width="9.42578125" bestFit="1" customWidth="1"/>
    <col min="12" max="12" width="13.42578125" bestFit="1" customWidth="1"/>
    <col min="13" max="14" width="14.140625" bestFit="1" customWidth="1"/>
  </cols>
  <sheetData>
    <row r="1" spans="1:14" s="41" customFormat="1" ht="12" x14ac:dyDescent="0.2">
      <c r="A1" s="14" t="s">
        <v>0</v>
      </c>
      <c r="B1" s="15" t="s">
        <v>1</v>
      </c>
      <c r="C1" s="14" t="s">
        <v>2</v>
      </c>
      <c r="D1" s="36" t="s">
        <v>426</v>
      </c>
      <c r="E1" s="38" t="s">
        <v>427</v>
      </c>
      <c r="F1" s="7" t="s">
        <v>428</v>
      </c>
      <c r="G1" s="7" t="s">
        <v>470</v>
      </c>
      <c r="H1" s="7" t="s">
        <v>477</v>
      </c>
      <c r="I1" s="7" t="s">
        <v>429</v>
      </c>
      <c r="J1" s="7" t="s">
        <v>430</v>
      </c>
      <c r="K1" s="7" t="s">
        <v>431</v>
      </c>
      <c r="L1" s="7" t="s">
        <v>432</v>
      </c>
      <c r="M1" s="7" t="s">
        <v>433</v>
      </c>
      <c r="N1" s="7" t="s">
        <v>434</v>
      </c>
    </row>
    <row r="2" spans="1:14" s="3" customFormat="1" ht="12" x14ac:dyDescent="0.2">
      <c r="A2" s="19" t="s">
        <v>3</v>
      </c>
      <c r="B2" s="21">
        <v>43763</v>
      </c>
      <c r="C2" s="19" t="s">
        <v>4</v>
      </c>
      <c r="D2" s="20">
        <v>139</v>
      </c>
      <c r="E2" s="28">
        <v>130</v>
      </c>
      <c r="F2" s="20">
        <v>372.64</v>
      </c>
      <c r="G2" s="20">
        <v>0</v>
      </c>
      <c r="H2" s="20">
        <v>0</v>
      </c>
      <c r="I2" s="20">
        <v>27.94</v>
      </c>
      <c r="J2" s="20">
        <v>0</v>
      </c>
      <c r="K2" s="20">
        <v>22.36</v>
      </c>
      <c r="L2" s="20">
        <v>0</v>
      </c>
      <c r="M2" s="20">
        <v>0</v>
      </c>
      <c r="N2" s="33">
        <f>(F2+G2-I2-J2-K2-L2-M2)</f>
        <v>322.33999999999997</v>
      </c>
    </row>
    <row r="3" spans="1:14" s="3" customFormat="1" ht="12" x14ac:dyDescent="0.2">
      <c r="A3" s="19" t="s">
        <v>5</v>
      </c>
      <c r="B3" s="21">
        <v>43280</v>
      </c>
      <c r="C3" s="19" t="s">
        <v>6</v>
      </c>
      <c r="D3" s="20">
        <v>139</v>
      </c>
      <c r="E3" s="28">
        <v>130</v>
      </c>
      <c r="F3" s="20">
        <v>369.46</v>
      </c>
      <c r="G3" s="20">
        <v>0</v>
      </c>
      <c r="H3" s="20">
        <v>0</v>
      </c>
      <c r="I3" s="20">
        <v>27.7</v>
      </c>
      <c r="J3" s="20">
        <v>0</v>
      </c>
      <c r="K3" s="20">
        <v>0</v>
      </c>
      <c r="L3" s="20">
        <v>0</v>
      </c>
      <c r="M3" s="20">
        <v>0</v>
      </c>
      <c r="N3" s="33">
        <f>(F3+G3-I3-J3-K3-L3-M3)</f>
        <v>341.76</v>
      </c>
    </row>
    <row r="4" spans="1:14" s="3" customFormat="1" ht="12" x14ac:dyDescent="0.2">
      <c r="A4" s="19" t="s">
        <v>612</v>
      </c>
      <c r="B4" s="21">
        <v>43593</v>
      </c>
      <c r="C4" s="19" t="s">
        <v>26</v>
      </c>
      <c r="D4" s="20">
        <v>139</v>
      </c>
      <c r="E4" s="28">
        <v>130</v>
      </c>
      <c r="F4" s="20">
        <v>369.46</v>
      </c>
      <c r="G4" s="20">
        <v>0</v>
      </c>
      <c r="H4" s="20">
        <v>0</v>
      </c>
      <c r="I4" s="20">
        <v>27.7</v>
      </c>
      <c r="J4" s="20">
        <v>0</v>
      </c>
      <c r="K4" s="20">
        <v>22.17</v>
      </c>
      <c r="L4" s="20">
        <v>0</v>
      </c>
      <c r="M4" s="20">
        <v>0</v>
      </c>
      <c r="N4" s="33">
        <f>(F4+G4-I4-J4-K4-L4-M4)</f>
        <v>319.58999999999997</v>
      </c>
    </row>
    <row r="5" spans="1:14" s="3" customFormat="1" ht="12" x14ac:dyDescent="0.2">
      <c r="A5" s="19" t="s">
        <v>7</v>
      </c>
      <c r="B5" s="21">
        <v>43132</v>
      </c>
      <c r="C5" s="19" t="s">
        <v>8</v>
      </c>
      <c r="D5" s="20">
        <v>139</v>
      </c>
      <c r="E5" s="28">
        <v>130</v>
      </c>
      <c r="F5" s="20">
        <v>371.05</v>
      </c>
      <c r="G5" s="20">
        <v>0</v>
      </c>
      <c r="H5" s="20">
        <v>0</v>
      </c>
      <c r="I5" s="20">
        <v>27.82</v>
      </c>
      <c r="J5" s="20">
        <v>0</v>
      </c>
      <c r="K5" s="20">
        <v>0</v>
      </c>
      <c r="L5" s="20">
        <v>0</v>
      </c>
      <c r="M5" s="20">
        <v>20</v>
      </c>
      <c r="N5" s="33">
        <f>(F5+G5-I5-J5-K5-L5-M5)</f>
        <v>323.23</v>
      </c>
    </row>
    <row r="6" spans="1:14" s="3" customFormat="1" ht="12" x14ac:dyDescent="0.2">
      <c r="A6" s="19" t="s">
        <v>469</v>
      </c>
      <c r="B6" s="21">
        <v>43537</v>
      </c>
      <c r="C6" s="19" t="s">
        <v>26</v>
      </c>
      <c r="D6" s="20">
        <v>139</v>
      </c>
      <c r="E6" s="28">
        <v>130</v>
      </c>
      <c r="F6" s="20">
        <v>369.46</v>
      </c>
      <c r="G6" s="20">
        <v>0</v>
      </c>
      <c r="H6" s="20">
        <v>0</v>
      </c>
      <c r="I6" s="20">
        <v>27.7</v>
      </c>
      <c r="J6" s="20">
        <v>0</v>
      </c>
      <c r="K6" s="20">
        <v>22.17</v>
      </c>
      <c r="L6" s="20">
        <v>0</v>
      </c>
      <c r="M6" s="20">
        <v>0</v>
      </c>
      <c r="N6" s="33">
        <f>(F6+G6-I6-J6-K6-L6-M6)</f>
        <v>319.58999999999997</v>
      </c>
    </row>
    <row r="7" spans="1:14" s="3" customFormat="1" ht="12" x14ac:dyDescent="0.2">
      <c r="A7" s="19" t="s">
        <v>27</v>
      </c>
      <c r="B7" s="21">
        <v>43132</v>
      </c>
      <c r="C7" s="19" t="s">
        <v>8</v>
      </c>
      <c r="D7" s="20">
        <v>139</v>
      </c>
      <c r="E7" s="28">
        <v>130</v>
      </c>
      <c r="F7" s="20">
        <v>371.05</v>
      </c>
      <c r="G7" s="20">
        <v>0</v>
      </c>
      <c r="H7" s="20">
        <v>0</v>
      </c>
      <c r="I7" s="20">
        <v>27.82</v>
      </c>
      <c r="J7" s="20">
        <v>0</v>
      </c>
      <c r="K7" s="20">
        <v>22.26</v>
      </c>
      <c r="L7" s="20">
        <v>0</v>
      </c>
      <c r="M7" s="20">
        <v>0</v>
      </c>
      <c r="N7" s="33">
        <f>(F7+G7-I7-J7-K7-L7-M7)</f>
        <v>320.97000000000003</v>
      </c>
    </row>
    <row r="8" spans="1:14" s="3" customFormat="1" ht="12" x14ac:dyDescent="0.2">
      <c r="A8" s="19" t="s">
        <v>471</v>
      </c>
      <c r="B8" s="21">
        <v>43689</v>
      </c>
      <c r="C8" s="19" t="s">
        <v>4</v>
      </c>
      <c r="D8" s="20">
        <v>139</v>
      </c>
      <c r="E8" s="28">
        <v>130</v>
      </c>
      <c r="F8" s="20">
        <v>372.64</v>
      </c>
      <c r="G8" s="20">
        <v>0</v>
      </c>
      <c r="H8" s="20">
        <v>0</v>
      </c>
      <c r="I8" s="20">
        <v>27.94</v>
      </c>
      <c r="J8" s="20">
        <v>0</v>
      </c>
      <c r="K8" s="20">
        <v>22.36</v>
      </c>
      <c r="L8" s="20">
        <v>0</v>
      </c>
      <c r="M8" s="20">
        <v>0</v>
      </c>
      <c r="N8" s="33">
        <f>(F8+G8-I8-J8-K8-L8-M8)</f>
        <v>322.33999999999997</v>
      </c>
    </row>
    <row r="9" spans="1:14" s="3" customFormat="1" ht="12" x14ac:dyDescent="0.2">
      <c r="A9" s="19" t="s">
        <v>28</v>
      </c>
      <c r="B9" s="21">
        <v>43132</v>
      </c>
      <c r="C9" s="19" t="s">
        <v>6</v>
      </c>
      <c r="D9" s="20">
        <v>139</v>
      </c>
      <c r="E9" s="28">
        <v>130</v>
      </c>
      <c r="F9" s="20">
        <v>369.46</v>
      </c>
      <c r="G9" s="20">
        <v>0</v>
      </c>
      <c r="H9" s="20">
        <v>0</v>
      </c>
      <c r="I9" s="20">
        <v>27.7</v>
      </c>
      <c r="J9" s="20">
        <v>0</v>
      </c>
      <c r="K9" s="20">
        <v>22.17</v>
      </c>
      <c r="L9" s="20">
        <v>0</v>
      </c>
      <c r="M9" s="20">
        <v>20</v>
      </c>
      <c r="N9" s="33">
        <f>(F9+G9-I9-J9-K9-L9-M9)</f>
        <v>299.58999999999997</v>
      </c>
    </row>
    <row r="10" spans="1:14" s="3" customFormat="1" ht="12" x14ac:dyDescent="0.2">
      <c r="A10" s="19" t="s">
        <v>29</v>
      </c>
      <c r="B10" s="21">
        <v>43500</v>
      </c>
      <c r="C10" s="19" t="s">
        <v>4</v>
      </c>
      <c r="D10" s="20">
        <v>139</v>
      </c>
      <c r="E10" s="28">
        <v>130</v>
      </c>
      <c r="F10" s="20">
        <v>372.64</v>
      </c>
      <c r="G10" s="20">
        <v>0</v>
      </c>
      <c r="H10" s="20">
        <v>0</v>
      </c>
      <c r="I10" s="20">
        <v>27.94</v>
      </c>
      <c r="J10" s="20">
        <v>0</v>
      </c>
      <c r="K10" s="20">
        <v>22.36</v>
      </c>
      <c r="L10" s="20">
        <v>0</v>
      </c>
      <c r="M10" s="20">
        <v>20</v>
      </c>
      <c r="N10" s="33">
        <f>(F10+G10-I10-J10-K10-L10-M10)</f>
        <v>302.33999999999997</v>
      </c>
    </row>
    <row r="11" spans="1:14" s="3" customFormat="1" ht="12" x14ac:dyDescent="0.2">
      <c r="A11" s="19" t="s">
        <v>31</v>
      </c>
      <c r="B11" s="21">
        <v>43132</v>
      </c>
      <c r="C11" s="19" t="s">
        <v>6</v>
      </c>
      <c r="D11" s="20">
        <v>139</v>
      </c>
      <c r="E11" s="28">
        <v>130</v>
      </c>
      <c r="F11" s="20">
        <v>369.46</v>
      </c>
      <c r="G11" s="20">
        <v>0</v>
      </c>
      <c r="H11" s="20">
        <v>0</v>
      </c>
      <c r="I11" s="20">
        <v>27.7</v>
      </c>
      <c r="J11" s="20">
        <v>0</v>
      </c>
      <c r="K11" s="20">
        <v>0</v>
      </c>
      <c r="L11" s="20">
        <v>0</v>
      </c>
      <c r="M11" s="20">
        <v>0</v>
      </c>
      <c r="N11" s="33">
        <f>(F11+G11-I11-J11-K11-L11-M11)</f>
        <v>341.76</v>
      </c>
    </row>
    <row r="12" spans="1:14" s="3" customFormat="1" ht="12" x14ac:dyDescent="0.2">
      <c r="A12" s="19" t="s">
        <v>614</v>
      </c>
      <c r="B12" s="21">
        <v>44112</v>
      </c>
      <c r="C12" s="19" t="s">
        <v>32</v>
      </c>
      <c r="D12" s="20">
        <v>139</v>
      </c>
      <c r="E12" s="28">
        <v>286</v>
      </c>
      <c r="F12" s="20">
        <v>1243.19</v>
      </c>
      <c r="G12" s="20">
        <v>0</v>
      </c>
      <c r="H12" s="20">
        <v>0</v>
      </c>
      <c r="I12" s="20">
        <v>96.2</v>
      </c>
      <c r="J12" s="20">
        <v>0</v>
      </c>
      <c r="K12" s="20">
        <v>0</v>
      </c>
      <c r="L12" s="20">
        <v>0</v>
      </c>
      <c r="M12" s="20">
        <v>0</v>
      </c>
      <c r="N12" s="33">
        <f>(F12+G12-I12-J12-K12-L12-M12)</f>
        <v>1146.99</v>
      </c>
    </row>
    <row r="13" spans="1:14" s="3" customFormat="1" ht="12" x14ac:dyDescent="0.2">
      <c r="A13" s="19" t="s">
        <v>33</v>
      </c>
      <c r="B13" s="21">
        <v>43132</v>
      </c>
      <c r="C13" s="19" t="s">
        <v>4</v>
      </c>
      <c r="D13" s="20">
        <v>139</v>
      </c>
      <c r="E13" s="28">
        <v>130</v>
      </c>
      <c r="F13" s="20">
        <v>372.64</v>
      </c>
      <c r="G13" s="20">
        <v>0</v>
      </c>
      <c r="H13" s="20">
        <v>0</v>
      </c>
      <c r="I13" s="20">
        <v>27.94</v>
      </c>
      <c r="J13" s="20">
        <v>0</v>
      </c>
      <c r="K13" s="20">
        <v>0</v>
      </c>
      <c r="L13" s="20">
        <v>0</v>
      </c>
      <c r="M13" s="20">
        <v>20</v>
      </c>
      <c r="N13" s="33">
        <f>(F13+G13-I13-J13-K13-L13-M13)</f>
        <v>324.7</v>
      </c>
    </row>
    <row r="14" spans="1:14" s="3" customFormat="1" ht="12" x14ac:dyDescent="0.2">
      <c r="A14" s="19" t="s">
        <v>34</v>
      </c>
      <c r="B14" s="21">
        <v>43132</v>
      </c>
      <c r="C14" s="19" t="s">
        <v>4</v>
      </c>
      <c r="D14" s="20">
        <v>139</v>
      </c>
      <c r="E14" s="28">
        <v>130</v>
      </c>
      <c r="F14" s="20">
        <v>372.64</v>
      </c>
      <c r="G14" s="20">
        <v>0</v>
      </c>
      <c r="H14" s="20">
        <v>0</v>
      </c>
      <c r="I14" s="20">
        <v>27.94</v>
      </c>
      <c r="J14" s="20">
        <v>0</v>
      </c>
      <c r="K14" s="20">
        <v>22.36</v>
      </c>
      <c r="L14" s="20">
        <v>0</v>
      </c>
      <c r="M14" s="20">
        <v>0</v>
      </c>
      <c r="N14" s="33">
        <f>(F14+G14-I14-J14-K14-L14-M14)</f>
        <v>322.33999999999997</v>
      </c>
    </row>
    <row r="15" spans="1:14" s="3" customFormat="1" ht="12" x14ac:dyDescent="0.2">
      <c r="A15" s="19" t="s">
        <v>35</v>
      </c>
      <c r="B15" s="21">
        <v>43132</v>
      </c>
      <c r="C15" s="19" t="s">
        <v>4</v>
      </c>
      <c r="D15" s="20">
        <v>139</v>
      </c>
      <c r="E15" s="28">
        <v>130</v>
      </c>
      <c r="F15" s="20">
        <v>372.64</v>
      </c>
      <c r="G15" s="20">
        <v>0</v>
      </c>
      <c r="H15" s="20">
        <v>0</v>
      </c>
      <c r="I15" s="20">
        <v>27.94</v>
      </c>
      <c r="J15" s="20">
        <v>0</v>
      </c>
      <c r="K15" s="20">
        <v>22.36</v>
      </c>
      <c r="L15" s="20">
        <v>0</v>
      </c>
      <c r="M15" s="20">
        <v>0</v>
      </c>
      <c r="N15" s="33">
        <f>(F15+G15-I15-J15-K15-L15-M15)</f>
        <v>322.33999999999997</v>
      </c>
    </row>
    <row r="16" spans="1:14" s="3" customFormat="1" ht="12" x14ac:dyDescent="0.2">
      <c r="A16" s="19" t="s">
        <v>472</v>
      </c>
      <c r="B16" s="21">
        <v>43500</v>
      </c>
      <c r="C16" s="19" t="s">
        <v>10</v>
      </c>
      <c r="D16" s="20">
        <v>139</v>
      </c>
      <c r="E16" s="28">
        <v>130</v>
      </c>
      <c r="F16" s="20">
        <v>374.23</v>
      </c>
      <c r="G16" s="20">
        <v>0</v>
      </c>
      <c r="H16" s="20">
        <v>0</v>
      </c>
      <c r="I16" s="20">
        <v>28.06</v>
      </c>
      <c r="J16" s="20">
        <v>0</v>
      </c>
      <c r="K16" s="20">
        <v>22.45</v>
      </c>
      <c r="L16" s="20">
        <v>0</v>
      </c>
      <c r="M16" s="20">
        <v>0</v>
      </c>
      <c r="N16" s="33">
        <f>(F16+G16-I16-J16-K16-L16-M16)</f>
        <v>323.72000000000003</v>
      </c>
    </row>
    <row r="17" spans="1:14" s="3" customFormat="1" ht="12" x14ac:dyDescent="0.2">
      <c r="A17" s="19" t="s">
        <v>36</v>
      </c>
      <c r="B17" s="21">
        <v>43132</v>
      </c>
      <c r="C17" s="19" t="s">
        <v>4</v>
      </c>
      <c r="D17" s="20">
        <v>139</v>
      </c>
      <c r="E17" s="28">
        <v>130</v>
      </c>
      <c r="F17" s="20">
        <v>372.64</v>
      </c>
      <c r="G17" s="20">
        <v>48.62</v>
      </c>
      <c r="H17" s="20">
        <v>0</v>
      </c>
      <c r="I17" s="20">
        <v>27.94</v>
      </c>
      <c r="J17" s="20">
        <v>0</v>
      </c>
      <c r="K17" s="20">
        <v>0</v>
      </c>
      <c r="L17" s="20">
        <v>0</v>
      </c>
      <c r="M17" s="20">
        <v>20</v>
      </c>
      <c r="N17" s="33">
        <f>(F17+G17-I17-J17-K17-L17-M17)</f>
        <v>373.32</v>
      </c>
    </row>
    <row r="18" spans="1:14" s="3" customFormat="1" ht="12" x14ac:dyDescent="0.2">
      <c r="A18" s="19" t="s">
        <v>37</v>
      </c>
      <c r="B18" s="21">
        <v>43500</v>
      </c>
      <c r="C18" s="19" t="s">
        <v>4</v>
      </c>
      <c r="D18" s="20">
        <v>139</v>
      </c>
      <c r="E18" s="28">
        <v>130</v>
      </c>
      <c r="F18" s="20">
        <v>372.64</v>
      </c>
      <c r="G18" s="20">
        <v>0</v>
      </c>
      <c r="H18" s="20">
        <v>0</v>
      </c>
      <c r="I18" s="20">
        <v>27.94</v>
      </c>
      <c r="J18" s="20">
        <v>0</v>
      </c>
      <c r="K18" s="20">
        <v>0</v>
      </c>
      <c r="L18" s="20">
        <v>0</v>
      </c>
      <c r="M18" s="20">
        <v>0</v>
      </c>
      <c r="N18" s="33">
        <f>(F18+G18-I18-J18-K18-L18-M18)</f>
        <v>344.7</v>
      </c>
    </row>
    <row r="19" spans="1:14" s="3" customFormat="1" ht="12" x14ac:dyDescent="0.2">
      <c r="A19" s="19" t="s">
        <v>473</v>
      </c>
      <c r="B19" s="21">
        <v>43132</v>
      </c>
      <c r="C19" s="19" t="s">
        <v>4</v>
      </c>
      <c r="D19" s="20">
        <v>139</v>
      </c>
      <c r="E19" s="28">
        <v>130</v>
      </c>
      <c r="F19" s="20">
        <v>372.64</v>
      </c>
      <c r="G19" s="20">
        <v>48.62</v>
      </c>
      <c r="H19" s="20">
        <v>0</v>
      </c>
      <c r="I19" s="20">
        <v>27.94</v>
      </c>
      <c r="J19" s="20">
        <v>0</v>
      </c>
      <c r="K19" s="20">
        <v>22.36</v>
      </c>
      <c r="L19" s="20">
        <v>0</v>
      </c>
      <c r="M19" s="20">
        <v>0</v>
      </c>
      <c r="N19" s="33">
        <f>(F19+G19-I19-J19-K19-L19-M19)</f>
        <v>370.96</v>
      </c>
    </row>
    <row r="20" spans="1:14" s="3" customFormat="1" ht="12" x14ac:dyDescent="0.2">
      <c r="A20" s="19" t="s">
        <v>38</v>
      </c>
      <c r="B20" s="21">
        <v>43272</v>
      </c>
      <c r="C20" s="19" t="s">
        <v>6</v>
      </c>
      <c r="D20" s="20">
        <v>139</v>
      </c>
      <c r="E20" s="28">
        <v>130</v>
      </c>
      <c r="F20" s="20">
        <v>369.46</v>
      </c>
      <c r="G20" s="20">
        <v>48.62</v>
      </c>
      <c r="H20" s="20">
        <v>0</v>
      </c>
      <c r="I20" s="20">
        <v>27.7</v>
      </c>
      <c r="J20" s="20">
        <v>0</v>
      </c>
      <c r="K20" s="20">
        <v>0</v>
      </c>
      <c r="L20" s="20">
        <v>0</v>
      </c>
      <c r="M20" s="20">
        <v>20</v>
      </c>
      <c r="N20" s="33">
        <f>(F20+G20-I20-J20-K20-L20-M20)</f>
        <v>370.38</v>
      </c>
    </row>
    <row r="21" spans="1:14" s="3" customFormat="1" ht="12" x14ac:dyDescent="0.2">
      <c r="A21" s="19" t="s">
        <v>435</v>
      </c>
      <c r="B21" s="21">
        <v>43740</v>
      </c>
      <c r="C21" s="19" t="s">
        <v>4</v>
      </c>
      <c r="D21" s="20">
        <v>139</v>
      </c>
      <c r="E21" s="28">
        <v>130</v>
      </c>
      <c r="F21" s="20">
        <v>372.64</v>
      </c>
      <c r="G21" s="20">
        <v>97.24</v>
      </c>
      <c r="H21" s="20">
        <v>0</v>
      </c>
      <c r="I21" s="20">
        <v>27.94</v>
      </c>
      <c r="J21" s="20">
        <v>0</v>
      </c>
      <c r="K21" s="20">
        <v>22.36</v>
      </c>
      <c r="L21" s="20">
        <v>0</v>
      </c>
      <c r="M21" s="20">
        <v>0</v>
      </c>
      <c r="N21" s="33">
        <f>(F21+G21-I21-J21-K21-L21-M21)</f>
        <v>419.58</v>
      </c>
    </row>
    <row r="22" spans="1:14" s="3" customFormat="1" ht="12" x14ac:dyDescent="0.2">
      <c r="A22" s="19" t="s">
        <v>474</v>
      </c>
      <c r="B22" s="21">
        <v>43132</v>
      </c>
      <c r="C22" s="19" t="s">
        <v>4</v>
      </c>
      <c r="D22" s="20">
        <v>139</v>
      </c>
      <c r="E22" s="28">
        <v>130</v>
      </c>
      <c r="F22" s="20">
        <v>372.64</v>
      </c>
      <c r="G22" s="20">
        <v>48.62</v>
      </c>
      <c r="H22" s="20">
        <v>0</v>
      </c>
      <c r="I22" s="20">
        <v>27.94</v>
      </c>
      <c r="J22" s="20">
        <v>0</v>
      </c>
      <c r="K22" s="20">
        <v>22.36</v>
      </c>
      <c r="L22" s="20">
        <v>0</v>
      </c>
      <c r="M22" s="20">
        <v>20</v>
      </c>
      <c r="N22" s="33">
        <f>(F22+G22-I22-J22-K22-L22-M22)</f>
        <v>350.96</v>
      </c>
    </row>
    <row r="23" spans="1:14" s="3" customFormat="1" ht="12" x14ac:dyDescent="0.2">
      <c r="A23" s="19" t="s">
        <v>39</v>
      </c>
      <c r="B23" s="21">
        <v>43500</v>
      </c>
      <c r="C23" s="19" t="s">
        <v>4</v>
      </c>
      <c r="D23" s="20">
        <v>139</v>
      </c>
      <c r="E23" s="28">
        <v>130</v>
      </c>
      <c r="F23" s="20">
        <v>372.64</v>
      </c>
      <c r="G23" s="20">
        <v>0</v>
      </c>
      <c r="H23" s="20">
        <v>0</v>
      </c>
      <c r="I23" s="20">
        <v>27.94</v>
      </c>
      <c r="J23" s="20">
        <v>0</v>
      </c>
      <c r="K23" s="20">
        <v>22.36</v>
      </c>
      <c r="L23" s="20">
        <v>0</v>
      </c>
      <c r="M23" s="20">
        <v>0</v>
      </c>
      <c r="N23" s="33">
        <f>(F23+G23-I23-J23-K23-L23-M23)</f>
        <v>322.33999999999997</v>
      </c>
    </row>
    <row r="24" spans="1:14" s="3" customFormat="1" ht="12" x14ac:dyDescent="0.2">
      <c r="A24" s="19" t="s">
        <v>40</v>
      </c>
      <c r="B24" s="21">
        <v>43132</v>
      </c>
      <c r="C24" s="19" t="s">
        <v>4</v>
      </c>
      <c r="D24" s="20">
        <v>139</v>
      </c>
      <c r="E24" s="28">
        <v>130</v>
      </c>
      <c r="F24" s="20">
        <v>347.8</v>
      </c>
      <c r="G24" s="20">
        <v>97.24</v>
      </c>
      <c r="H24" s="20">
        <v>24.04</v>
      </c>
      <c r="I24" s="20">
        <v>26.08</v>
      </c>
      <c r="J24" s="20">
        <v>0</v>
      </c>
      <c r="K24" s="20">
        <v>0</v>
      </c>
      <c r="L24" s="20">
        <v>0</v>
      </c>
      <c r="M24" s="20">
        <v>0</v>
      </c>
      <c r="N24" s="33">
        <f>(F24+G24-I24-J24-K24-L24-M24)</f>
        <v>418.96000000000004</v>
      </c>
    </row>
    <row r="25" spans="1:14" s="3" customFormat="1" ht="12" x14ac:dyDescent="0.2">
      <c r="A25" s="19" t="s">
        <v>45</v>
      </c>
      <c r="B25" s="21">
        <v>43500</v>
      </c>
      <c r="C25" s="19" t="s">
        <v>4</v>
      </c>
      <c r="D25" s="20">
        <v>139</v>
      </c>
      <c r="E25" s="28">
        <v>130</v>
      </c>
      <c r="F25" s="20">
        <v>372.64</v>
      </c>
      <c r="G25" s="20">
        <v>48.62</v>
      </c>
      <c r="H25" s="20">
        <v>0</v>
      </c>
      <c r="I25" s="20">
        <v>27.94</v>
      </c>
      <c r="J25" s="20">
        <v>0</v>
      </c>
      <c r="K25" s="20">
        <v>0</v>
      </c>
      <c r="L25" s="20">
        <v>0</v>
      </c>
      <c r="M25" s="20">
        <v>0</v>
      </c>
      <c r="N25" s="33">
        <f>(F25+G25-I25-J25-K25-L25-M25)</f>
        <v>393.32</v>
      </c>
    </row>
    <row r="26" spans="1:14" s="3" customFormat="1" ht="12" x14ac:dyDescent="0.2">
      <c r="A26" s="19" t="s">
        <v>46</v>
      </c>
      <c r="B26" s="21">
        <v>43500</v>
      </c>
      <c r="C26" s="19" t="s">
        <v>8</v>
      </c>
      <c r="D26" s="20">
        <v>139</v>
      </c>
      <c r="E26" s="28">
        <v>130</v>
      </c>
      <c r="F26" s="20">
        <v>371.05</v>
      </c>
      <c r="G26" s="20">
        <v>0</v>
      </c>
      <c r="H26" s="20">
        <v>0</v>
      </c>
      <c r="I26" s="20">
        <v>27.82</v>
      </c>
      <c r="J26" s="20">
        <v>0</v>
      </c>
      <c r="K26" s="20">
        <v>22.26</v>
      </c>
      <c r="L26" s="20">
        <v>0</v>
      </c>
      <c r="M26" s="20">
        <v>0</v>
      </c>
      <c r="N26" s="33">
        <f>(F26+G26-I26-J26-K26-L26-M26)</f>
        <v>320.97000000000003</v>
      </c>
    </row>
    <row r="27" spans="1:14" s="3" customFormat="1" ht="12" x14ac:dyDescent="0.2">
      <c r="A27" s="19" t="s">
        <v>47</v>
      </c>
      <c r="B27" s="21">
        <v>43500</v>
      </c>
      <c r="C27" s="19" t="s">
        <v>4</v>
      </c>
      <c r="D27" s="20">
        <v>139</v>
      </c>
      <c r="E27" s="28">
        <v>130</v>
      </c>
      <c r="F27" s="20">
        <v>372.64</v>
      </c>
      <c r="G27" s="20">
        <v>48.62</v>
      </c>
      <c r="H27" s="20">
        <v>0</v>
      </c>
      <c r="I27" s="20">
        <v>27.94</v>
      </c>
      <c r="J27" s="20">
        <v>0</v>
      </c>
      <c r="K27" s="20">
        <v>22.36</v>
      </c>
      <c r="L27" s="20">
        <v>0</v>
      </c>
      <c r="M27" s="20">
        <v>20</v>
      </c>
      <c r="N27" s="33">
        <f>(F27+G27-I27-J27-K27-L27-M27)</f>
        <v>350.96</v>
      </c>
    </row>
    <row r="28" spans="1:14" s="3" customFormat="1" ht="12" x14ac:dyDescent="0.2">
      <c r="A28" s="19" t="s">
        <v>48</v>
      </c>
      <c r="B28" s="21">
        <v>43132</v>
      </c>
      <c r="C28" s="19" t="s">
        <v>6</v>
      </c>
      <c r="D28" s="20">
        <v>139</v>
      </c>
      <c r="E28" s="28">
        <v>130</v>
      </c>
      <c r="F28" s="20">
        <v>369.46</v>
      </c>
      <c r="G28" s="20">
        <v>0</v>
      </c>
      <c r="H28" s="20">
        <v>0</v>
      </c>
      <c r="I28" s="20">
        <v>27.7</v>
      </c>
      <c r="J28" s="20">
        <v>0</v>
      </c>
      <c r="K28" s="20">
        <v>0</v>
      </c>
      <c r="L28" s="20">
        <v>0</v>
      </c>
      <c r="M28" s="20">
        <v>0</v>
      </c>
      <c r="N28" s="33">
        <f>(F28+G28-I28-J28-K28-L28-M28)</f>
        <v>341.76</v>
      </c>
    </row>
    <row r="29" spans="1:14" s="3" customFormat="1" ht="12" x14ac:dyDescent="0.2">
      <c r="A29" s="19" t="s">
        <v>49</v>
      </c>
      <c r="B29" s="21">
        <v>43132</v>
      </c>
      <c r="C29" s="19" t="s">
        <v>4</v>
      </c>
      <c r="D29" s="20">
        <v>139</v>
      </c>
      <c r="E29" s="28">
        <v>130</v>
      </c>
      <c r="F29" s="20">
        <v>372.64</v>
      </c>
      <c r="G29" s="20">
        <v>0</v>
      </c>
      <c r="H29" s="20">
        <v>0</v>
      </c>
      <c r="I29" s="20">
        <v>27.94</v>
      </c>
      <c r="J29" s="20">
        <v>0</v>
      </c>
      <c r="K29" s="20">
        <v>0</v>
      </c>
      <c r="L29" s="20">
        <v>0</v>
      </c>
      <c r="M29" s="20">
        <v>0</v>
      </c>
      <c r="N29" s="33">
        <f>(F29+G29-I29-J29-K29-L29-M29)</f>
        <v>344.7</v>
      </c>
    </row>
    <row r="30" spans="1:14" s="3" customFormat="1" ht="12" x14ac:dyDescent="0.2">
      <c r="A30" s="19" t="s">
        <v>436</v>
      </c>
      <c r="B30" s="21">
        <v>43794</v>
      </c>
      <c r="C30" s="19" t="s">
        <v>4</v>
      </c>
      <c r="D30" s="20">
        <v>139</v>
      </c>
      <c r="E30" s="28">
        <v>130</v>
      </c>
      <c r="F30" s="20">
        <v>372.64</v>
      </c>
      <c r="G30" s="20">
        <v>97.24</v>
      </c>
      <c r="H30" s="20">
        <v>0</v>
      </c>
      <c r="I30" s="20">
        <v>27.94</v>
      </c>
      <c r="J30" s="20">
        <v>0</v>
      </c>
      <c r="K30" s="20">
        <v>0</v>
      </c>
      <c r="L30" s="20">
        <v>0</v>
      </c>
      <c r="M30" s="20">
        <v>0</v>
      </c>
      <c r="N30" s="33">
        <f>(F30+G30-I30-J30-K30-L30-M30)</f>
        <v>441.94</v>
      </c>
    </row>
    <row r="31" spans="1:14" s="3" customFormat="1" ht="12" x14ac:dyDescent="0.2">
      <c r="A31" s="19" t="s">
        <v>50</v>
      </c>
      <c r="B31" s="21">
        <v>43147</v>
      </c>
      <c r="C31" s="19" t="s">
        <v>6</v>
      </c>
      <c r="D31" s="20">
        <v>139</v>
      </c>
      <c r="E31" s="28">
        <v>130</v>
      </c>
      <c r="F31" s="20">
        <v>369.46</v>
      </c>
      <c r="G31" s="20">
        <v>97.24</v>
      </c>
      <c r="H31" s="20">
        <v>0</v>
      </c>
      <c r="I31" s="20">
        <v>27.7</v>
      </c>
      <c r="J31" s="20">
        <v>0</v>
      </c>
      <c r="K31" s="20">
        <v>22.17</v>
      </c>
      <c r="L31" s="20">
        <v>0</v>
      </c>
      <c r="M31" s="20">
        <v>0</v>
      </c>
      <c r="N31" s="33">
        <f>(F31+G31-I31-J31-K31-L31-M31)</f>
        <v>416.83</v>
      </c>
    </row>
    <row r="32" spans="1:14" s="3" customFormat="1" ht="12" x14ac:dyDescent="0.2">
      <c r="A32" s="19" t="s">
        <v>51</v>
      </c>
      <c r="B32" s="21">
        <v>43500</v>
      </c>
      <c r="C32" s="19" t="s">
        <v>4</v>
      </c>
      <c r="D32" s="20">
        <v>139</v>
      </c>
      <c r="E32" s="28">
        <v>130</v>
      </c>
      <c r="F32" s="20">
        <v>372.64</v>
      </c>
      <c r="G32" s="20">
        <v>0</v>
      </c>
      <c r="H32" s="20">
        <v>0</v>
      </c>
      <c r="I32" s="20">
        <v>27.94</v>
      </c>
      <c r="J32" s="20">
        <v>0</v>
      </c>
      <c r="K32" s="20">
        <v>22.36</v>
      </c>
      <c r="L32" s="20">
        <v>0</v>
      </c>
      <c r="M32" s="20">
        <v>20</v>
      </c>
      <c r="N32" s="33">
        <f>(F32+G32-I32-J32-K32-L32-M32)</f>
        <v>302.33999999999997</v>
      </c>
    </row>
    <row r="33" spans="1:14" s="3" customFormat="1" ht="12" x14ac:dyDescent="0.2">
      <c r="A33" s="19" t="s">
        <v>52</v>
      </c>
      <c r="B33" s="21">
        <v>43132</v>
      </c>
      <c r="C33" s="19" t="s">
        <v>4</v>
      </c>
      <c r="D33" s="20">
        <v>139</v>
      </c>
      <c r="E33" s="28">
        <v>130</v>
      </c>
      <c r="F33" s="20">
        <v>372.64</v>
      </c>
      <c r="G33" s="20">
        <v>0</v>
      </c>
      <c r="H33" s="20">
        <v>0</v>
      </c>
      <c r="I33" s="20">
        <v>27.94</v>
      </c>
      <c r="J33" s="20">
        <v>0</v>
      </c>
      <c r="K33" s="20">
        <v>0</v>
      </c>
      <c r="L33" s="20">
        <v>0</v>
      </c>
      <c r="M33" s="20">
        <v>20</v>
      </c>
      <c r="N33" s="33">
        <f>(F33+G33-I33-J33-K33-L33-M33)</f>
        <v>324.7</v>
      </c>
    </row>
    <row r="34" spans="1:14" s="3" customFormat="1" ht="12" x14ac:dyDescent="0.2">
      <c r="A34" s="19" t="s">
        <v>53</v>
      </c>
      <c r="B34" s="21">
        <v>43500</v>
      </c>
      <c r="C34" s="19" t="s">
        <v>4</v>
      </c>
      <c r="D34" s="20">
        <v>139</v>
      </c>
      <c r="E34" s="28">
        <v>130</v>
      </c>
      <c r="F34" s="20">
        <v>372.64</v>
      </c>
      <c r="G34" s="20">
        <v>48.62</v>
      </c>
      <c r="H34" s="20">
        <v>0</v>
      </c>
      <c r="I34" s="20">
        <v>27.94</v>
      </c>
      <c r="J34" s="20">
        <v>0</v>
      </c>
      <c r="K34" s="20">
        <v>22.36</v>
      </c>
      <c r="L34" s="20">
        <v>0</v>
      </c>
      <c r="M34" s="20">
        <v>20</v>
      </c>
      <c r="N34" s="33">
        <f>(F34+G34-I34-J34-K34-L34-M34)</f>
        <v>350.96</v>
      </c>
    </row>
    <row r="35" spans="1:14" s="3" customFormat="1" ht="12" x14ac:dyDescent="0.2">
      <c r="A35" s="19" t="s">
        <v>437</v>
      </c>
      <c r="B35" s="21">
        <v>43132</v>
      </c>
      <c r="C35" s="19" t="s">
        <v>4</v>
      </c>
      <c r="D35" s="20">
        <v>139</v>
      </c>
      <c r="E35" s="28">
        <v>130</v>
      </c>
      <c r="F35" s="20">
        <v>372.64</v>
      </c>
      <c r="G35" s="20">
        <v>97.24</v>
      </c>
      <c r="H35" s="20">
        <v>0</v>
      </c>
      <c r="I35" s="20">
        <v>27.94</v>
      </c>
      <c r="J35" s="20">
        <v>0</v>
      </c>
      <c r="K35" s="20">
        <v>0</v>
      </c>
      <c r="L35" s="20">
        <v>0</v>
      </c>
      <c r="M35" s="20">
        <v>20</v>
      </c>
      <c r="N35" s="33">
        <f>(F35+G35-I35-J35-K35-L35-M35)</f>
        <v>421.94</v>
      </c>
    </row>
    <row r="36" spans="1:14" s="3" customFormat="1" ht="12" x14ac:dyDescent="0.2">
      <c r="A36" s="19" t="s">
        <v>54</v>
      </c>
      <c r="B36" s="21">
        <v>43508</v>
      </c>
      <c r="C36" s="19" t="s">
        <v>4</v>
      </c>
      <c r="D36" s="20">
        <v>139</v>
      </c>
      <c r="E36" s="28">
        <v>130</v>
      </c>
      <c r="F36" s="20">
        <v>372.64</v>
      </c>
      <c r="G36" s="20">
        <v>0</v>
      </c>
      <c r="H36" s="20">
        <v>0</v>
      </c>
      <c r="I36" s="20">
        <v>27.94</v>
      </c>
      <c r="J36" s="20">
        <v>0</v>
      </c>
      <c r="K36" s="20">
        <v>22.36</v>
      </c>
      <c r="L36" s="20">
        <v>0</v>
      </c>
      <c r="M36" s="20">
        <v>0</v>
      </c>
      <c r="N36" s="33">
        <f>(F36+G36-I36-J36-K36-L36-M36)</f>
        <v>322.33999999999997</v>
      </c>
    </row>
    <row r="37" spans="1:14" s="3" customFormat="1" ht="12" x14ac:dyDescent="0.2">
      <c r="A37" s="19" t="s">
        <v>438</v>
      </c>
      <c r="B37" s="21">
        <v>43132</v>
      </c>
      <c r="C37" s="19" t="s">
        <v>4</v>
      </c>
      <c r="D37" s="20">
        <v>139</v>
      </c>
      <c r="E37" s="28">
        <v>130</v>
      </c>
      <c r="F37" s="20">
        <v>372.64</v>
      </c>
      <c r="G37" s="20">
        <v>0</v>
      </c>
      <c r="H37" s="20">
        <v>0</v>
      </c>
      <c r="I37" s="20">
        <v>27.94</v>
      </c>
      <c r="J37" s="20">
        <v>0</v>
      </c>
      <c r="K37" s="20">
        <v>0</v>
      </c>
      <c r="L37" s="20">
        <v>0</v>
      </c>
      <c r="M37" s="20">
        <v>0</v>
      </c>
      <c r="N37" s="33">
        <f>(F37+G37-I37-J37-K37-L37-M37)</f>
        <v>344.7</v>
      </c>
    </row>
    <row r="38" spans="1:14" s="3" customFormat="1" ht="12" x14ac:dyDescent="0.2">
      <c r="A38" s="19" t="s">
        <v>406</v>
      </c>
      <c r="B38" s="21">
        <v>43616</v>
      </c>
      <c r="C38" s="19" t="s">
        <v>4</v>
      </c>
      <c r="D38" s="20">
        <v>139</v>
      </c>
      <c r="E38" s="28">
        <v>130</v>
      </c>
      <c r="F38" s="20">
        <v>372.64</v>
      </c>
      <c r="G38" s="20">
        <v>0</v>
      </c>
      <c r="H38" s="20">
        <v>0</v>
      </c>
      <c r="I38" s="20">
        <v>27.94</v>
      </c>
      <c r="J38" s="20">
        <v>0</v>
      </c>
      <c r="K38" s="20">
        <v>22.36</v>
      </c>
      <c r="L38" s="20">
        <v>0</v>
      </c>
      <c r="M38" s="20">
        <v>20</v>
      </c>
      <c r="N38" s="33">
        <f>(F38+G38-I38-J38-K38-L38-M38)</f>
        <v>302.33999999999997</v>
      </c>
    </row>
    <row r="39" spans="1:14" s="3" customFormat="1" ht="12" x14ac:dyDescent="0.2">
      <c r="A39" s="19" t="s">
        <v>55</v>
      </c>
      <c r="B39" s="21">
        <v>43132</v>
      </c>
      <c r="C39" s="19" t="s">
        <v>4</v>
      </c>
      <c r="D39" s="20">
        <v>139</v>
      </c>
      <c r="E39" s="28">
        <v>130</v>
      </c>
      <c r="F39" s="20">
        <v>372.64</v>
      </c>
      <c r="G39" s="20">
        <v>48.62</v>
      </c>
      <c r="H39" s="20">
        <v>0</v>
      </c>
      <c r="I39" s="20">
        <v>27.94</v>
      </c>
      <c r="J39" s="20">
        <v>0</v>
      </c>
      <c r="K39" s="20">
        <v>0</v>
      </c>
      <c r="L39" s="20">
        <v>0</v>
      </c>
      <c r="M39" s="20">
        <v>0</v>
      </c>
      <c r="N39" s="33">
        <f>(F39+G39-I39-J39-K39-L39-M39)</f>
        <v>393.32</v>
      </c>
    </row>
    <row r="40" spans="1:14" s="3" customFormat="1" ht="12" x14ac:dyDescent="0.2">
      <c r="A40" s="19" t="s">
        <v>56</v>
      </c>
      <c r="B40" s="21">
        <v>43250</v>
      </c>
      <c r="C40" s="19" t="s">
        <v>6</v>
      </c>
      <c r="D40" s="20">
        <v>139</v>
      </c>
      <c r="E40" s="28">
        <v>130</v>
      </c>
      <c r="F40" s="20">
        <v>369.46</v>
      </c>
      <c r="G40" s="20">
        <v>97.24</v>
      </c>
      <c r="H40" s="20">
        <v>0</v>
      </c>
      <c r="I40" s="20">
        <v>27.7</v>
      </c>
      <c r="J40" s="20">
        <v>0</v>
      </c>
      <c r="K40" s="20">
        <v>22.17</v>
      </c>
      <c r="L40" s="20">
        <v>0</v>
      </c>
      <c r="M40" s="20">
        <v>20</v>
      </c>
      <c r="N40" s="33">
        <f>(F40+G40-I40-J40-K40-L40-M40)</f>
        <v>396.83</v>
      </c>
    </row>
    <row r="41" spans="1:14" s="3" customFormat="1" ht="12" x14ac:dyDescent="0.2">
      <c r="A41" s="19" t="s">
        <v>423</v>
      </c>
      <c r="B41" s="21">
        <v>43504</v>
      </c>
      <c r="C41" s="19" t="s">
        <v>4</v>
      </c>
      <c r="D41" s="20">
        <v>139</v>
      </c>
      <c r="E41" s="28">
        <v>130</v>
      </c>
      <c r="F41" s="20">
        <v>372.64</v>
      </c>
      <c r="G41" s="20">
        <v>97.24</v>
      </c>
      <c r="H41" s="20">
        <v>0</v>
      </c>
      <c r="I41" s="20">
        <v>27.94</v>
      </c>
      <c r="J41" s="20">
        <v>0</v>
      </c>
      <c r="K41" s="20">
        <v>0</v>
      </c>
      <c r="L41" s="20">
        <v>0</v>
      </c>
      <c r="M41" s="20">
        <v>0</v>
      </c>
      <c r="N41" s="33">
        <f>(F41+G41-I41-J41-K41-L41-M41)</f>
        <v>441.94</v>
      </c>
    </row>
    <row r="42" spans="1:14" s="3" customFormat="1" ht="12" x14ac:dyDescent="0.2">
      <c r="A42" s="19" t="s">
        <v>622</v>
      </c>
      <c r="B42" s="21">
        <v>43132</v>
      </c>
      <c r="C42" s="19" t="s">
        <v>6</v>
      </c>
      <c r="D42" s="20">
        <v>139</v>
      </c>
      <c r="E42" s="28">
        <v>130</v>
      </c>
      <c r="F42" s="20">
        <v>369.46</v>
      </c>
      <c r="G42" s="20">
        <v>97.24</v>
      </c>
      <c r="H42" s="20">
        <v>0</v>
      </c>
      <c r="I42" s="20">
        <v>27.7</v>
      </c>
      <c r="J42" s="20">
        <v>0</v>
      </c>
      <c r="K42" s="20">
        <v>22.17</v>
      </c>
      <c r="L42" s="20">
        <v>0</v>
      </c>
      <c r="M42" s="20">
        <v>20</v>
      </c>
      <c r="N42" s="33">
        <f>(F42+G42-I42-J42-K42-L42-M42)</f>
        <v>396.83</v>
      </c>
    </row>
    <row r="43" spans="1:14" s="3" customFormat="1" ht="12" x14ac:dyDescent="0.2">
      <c r="A43" s="19" t="s">
        <v>115</v>
      </c>
      <c r="B43" s="21">
        <v>43312</v>
      </c>
      <c r="C43" s="19" t="s">
        <v>6</v>
      </c>
      <c r="D43" s="20">
        <v>139</v>
      </c>
      <c r="E43" s="28">
        <v>130</v>
      </c>
      <c r="F43" s="20">
        <v>369.46</v>
      </c>
      <c r="G43" s="20">
        <v>0</v>
      </c>
      <c r="H43" s="20">
        <v>0</v>
      </c>
      <c r="I43" s="20">
        <v>27.7</v>
      </c>
      <c r="J43" s="20">
        <v>0</v>
      </c>
      <c r="K43" s="20">
        <v>22.17</v>
      </c>
      <c r="L43" s="20">
        <v>0</v>
      </c>
      <c r="M43" s="20">
        <v>20</v>
      </c>
      <c r="N43" s="33">
        <f>(F43+G43-I43-J43-K43-L43-M43)</f>
        <v>299.58999999999997</v>
      </c>
    </row>
    <row r="44" spans="1:14" s="3" customFormat="1" ht="12" x14ac:dyDescent="0.2">
      <c r="A44" s="19" t="s">
        <v>58</v>
      </c>
      <c r="B44" s="21">
        <v>43132</v>
      </c>
      <c r="C44" s="19" t="s">
        <v>4</v>
      </c>
      <c r="D44" s="20">
        <v>139</v>
      </c>
      <c r="E44" s="28">
        <v>130</v>
      </c>
      <c r="F44" s="20">
        <v>372.64</v>
      </c>
      <c r="G44" s="20">
        <v>0</v>
      </c>
      <c r="H44" s="20">
        <v>0</v>
      </c>
      <c r="I44" s="20">
        <v>27.94</v>
      </c>
      <c r="J44" s="20">
        <v>0</v>
      </c>
      <c r="K44" s="20">
        <v>0</v>
      </c>
      <c r="L44" s="20">
        <v>0</v>
      </c>
      <c r="M44" s="20">
        <v>0</v>
      </c>
      <c r="N44" s="33">
        <f>(F44+G44-I44-J44-K44-L44-M44)</f>
        <v>344.7</v>
      </c>
    </row>
    <row r="45" spans="1:14" s="3" customFormat="1" ht="12" x14ac:dyDescent="0.2">
      <c r="A45" s="19" t="s">
        <v>59</v>
      </c>
      <c r="B45" s="21">
        <v>43546</v>
      </c>
      <c r="C45" s="19" t="s">
        <v>8</v>
      </c>
      <c r="D45" s="20">
        <v>139</v>
      </c>
      <c r="E45" s="28">
        <v>130</v>
      </c>
      <c r="F45" s="20">
        <v>371.05</v>
      </c>
      <c r="G45" s="20">
        <v>0</v>
      </c>
      <c r="H45" s="20">
        <v>0</v>
      </c>
      <c r="I45" s="20">
        <v>27.82</v>
      </c>
      <c r="J45" s="20">
        <v>0</v>
      </c>
      <c r="K45" s="20">
        <v>0</v>
      </c>
      <c r="L45" s="20">
        <v>0</v>
      </c>
      <c r="M45" s="20">
        <v>0</v>
      </c>
      <c r="N45" s="33">
        <f>(F45+G45-I45-J45-K45-L45-M45)</f>
        <v>343.23</v>
      </c>
    </row>
    <row r="46" spans="1:14" s="3" customFormat="1" ht="12" x14ac:dyDescent="0.2">
      <c r="A46" s="19" t="s">
        <v>60</v>
      </c>
      <c r="B46" s="21">
        <v>43140</v>
      </c>
      <c r="C46" s="19" t="s">
        <v>4</v>
      </c>
      <c r="D46" s="20">
        <v>139</v>
      </c>
      <c r="E46" s="28">
        <v>130</v>
      </c>
      <c r="F46" s="20">
        <v>372.64</v>
      </c>
      <c r="G46" s="20">
        <v>48.62</v>
      </c>
      <c r="H46" s="20">
        <v>0</v>
      </c>
      <c r="I46" s="20">
        <v>27.94</v>
      </c>
      <c r="J46" s="20">
        <v>0</v>
      </c>
      <c r="K46" s="20">
        <v>22.36</v>
      </c>
      <c r="L46" s="20">
        <v>0</v>
      </c>
      <c r="M46" s="20">
        <v>0</v>
      </c>
      <c r="N46" s="33">
        <f>(F46+G46-I46-J46-K46-L46-M46)</f>
        <v>370.96</v>
      </c>
    </row>
    <row r="47" spans="1:14" s="3" customFormat="1" ht="12" x14ac:dyDescent="0.2">
      <c r="A47" s="19" t="s">
        <v>61</v>
      </c>
      <c r="B47" s="21">
        <v>43132</v>
      </c>
      <c r="C47" s="19" t="s">
        <v>4</v>
      </c>
      <c r="D47" s="20">
        <v>139</v>
      </c>
      <c r="E47" s="28">
        <v>130</v>
      </c>
      <c r="F47" s="20">
        <v>372.64</v>
      </c>
      <c r="G47" s="20">
        <v>48.62</v>
      </c>
      <c r="H47" s="20">
        <v>0</v>
      </c>
      <c r="I47" s="20">
        <v>27.94</v>
      </c>
      <c r="J47" s="20">
        <v>0</v>
      </c>
      <c r="K47" s="20">
        <v>22.36</v>
      </c>
      <c r="L47" s="20">
        <v>0</v>
      </c>
      <c r="M47" s="20">
        <v>0</v>
      </c>
      <c r="N47" s="33">
        <f>(F47+G47-I47-J47-K47-L47-M47)</f>
        <v>370.96</v>
      </c>
    </row>
    <row r="48" spans="1:14" s="3" customFormat="1" ht="12" x14ac:dyDescent="0.2">
      <c r="A48" s="19" t="s">
        <v>62</v>
      </c>
      <c r="B48" s="21">
        <v>43132</v>
      </c>
      <c r="C48" s="19" t="s">
        <v>8</v>
      </c>
      <c r="D48" s="20">
        <v>139</v>
      </c>
      <c r="E48" s="28">
        <v>130</v>
      </c>
      <c r="F48" s="20">
        <v>1236.82</v>
      </c>
      <c r="G48" s="20">
        <v>48.62</v>
      </c>
      <c r="H48" s="20">
        <v>0</v>
      </c>
      <c r="I48" s="20">
        <v>95.63</v>
      </c>
      <c r="J48" s="20">
        <v>0</v>
      </c>
      <c r="K48" s="20">
        <v>0</v>
      </c>
      <c r="L48" s="20">
        <v>0</v>
      </c>
      <c r="M48" s="20">
        <v>0</v>
      </c>
      <c r="N48" s="33">
        <f>(F48+G48-H48-I48-J48-K48-L48-M48)</f>
        <v>1189.81</v>
      </c>
    </row>
    <row r="49" spans="1:14" s="3" customFormat="1" ht="12" x14ac:dyDescent="0.2">
      <c r="A49" s="19" t="s">
        <v>63</v>
      </c>
      <c r="B49" s="21">
        <v>43132</v>
      </c>
      <c r="C49" s="19" t="s">
        <v>4</v>
      </c>
      <c r="D49" s="20">
        <v>139</v>
      </c>
      <c r="E49" s="28">
        <v>130</v>
      </c>
      <c r="F49" s="20">
        <v>372.64</v>
      </c>
      <c r="G49" s="20">
        <v>0</v>
      </c>
      <c r="H49" s="20">
        <v>0</v>
      </c>
      <c r="I49" s="20">
        <v>27.94</v>
      </c>
      <c r="J49" s="20">
        <v>0</v>
      </c>
      <c r="K49" s="20">
        <v>0</v>
      </c>
      <c r="L49" s="20">
        <v>0</v>
      </c>
      <c r="M49" s="20">
        <v>0</v>
      </c>
      <c r="N49" s="33">
        <f>(F49+G49-H49-I49-J49-K49-L49-M49)</f>
        <v>344.7</v>
      </c>
    </row>
    <row r="50" spans="1:14" s="3" customFormat="1" ht="12" x14ac:dyDescent="0.2">
      <c r="A50" s="19" t="s">
        <v>64</v>
      </c>
      <c r="B50" s="21">
        <v>43500</v>
      </c>
      <c r="C50" s="19" t="s">
        <v>8</v>
      </c>
      <c r="D50" s="20">
        <v>139</v>
      </c>
      <c r="E50" s="28">
        <v>130</v>
      </c>
      <c r="F50" s="20">
        <v>371.05</v>
      </c>
      <c r="G50" s="20">
        <v>0</v>
      </c>
      <c r="H50" s="20">
        <v>0</v>
      </c>
      <c r="I50" s="20">
        <v>27.82</v>
      </c>
      <c r="J50" s="20">
        <v>0</v>
      </c>
      <c r="K50" s="20">
        <v>0</v>
      </c>
      <c r="L50" s="20">
        <v>0</v>
      </c>
      <c r="M50" s="20">
        <v>0</v>
      </c>
      <c r="N50" s="33">
        <f>(F50+G50-H50-I50-J50-K50-L50-M50)</f>
        <v>343.23</v>
      </c>
    </row>
    <row r="51" spans="1:14" s="3" customFormat="1" ht="12" x14ac:dyDescent="0.2">
      <c r="A51" s="19" t="s">
        <v>65</v>
      </c>
      <c r="B51" s="21">
        <v>43132</v>
      </c>
      <c r="C51" s="19" t="s">
        <v>10</v>
      </c>
      <c r="D51" s="20">
        <v>139</v>
      </c>
      <c r="E51" s="28">
        <v>130</v>
      </c>
      <c r="F51" s="20">
        <v>374.23</v>
      </c>
      <c r="G51" s="20">
        <v>0</v>
      </c>
      <c r="H51" s="20">
        <v>0</v>
      </c>
      <c r="I51" s="20">
        <v>28.06</v>
      </c>
      <c r="J51" s="20">
        <v>0</v>
      </c>
      <c r="K51" s="20">
        <v>22.45</v>
      </c>
      <c r="L51" s="20">
        <v>0</v>
      </c>
      <c r="M51" s="20">
        <v>20</v>
      </c>
      <c r="N51" s="33">
        <f>(F51+G51-H51-I51-J51-K51-L51-M51)</f>
        <v>303.72000000000003</v>
      </c>
    </row>
    <row r="52" spans="1:14" s="3" customFormat="1" ht="12" x14ac:dyDescent="0.2">
      <c r="A52" s="19" t="s">
        <v>478</v>
      </c>
      <c r="B52" s="21">
        <v>43812</v>
      </c>
      <c r="C52" s="19" t="s">
        <v>4</v>
      </c>
      <c r="D52" s="20">
        <v>139</v>
      </c>
      <c r="E52" s="28">
        <v>130</v>
      </c>
      <c r="F52" s="20">
        <v>372.64</v>
      </c>
      <c r="G52" s="20">
        <v>48.62</v>
      </c>
      <c r="H52" s="20">
        <v>0</v>
      </c>
      <c r="I52" s="20">
        <v>27.94</v>
      </c>
      <c r="J52" s="20">
        <v>0</v>
      </c>
      <c r="K52" s="20">
        <v>22.36</v>
      </c>
      <c r="L52" s="20">
        <v>0</v>
      </c>
      <c r="M52" s="20">
        <v>0</v>
      </c>
      <c r="N52" s="33">
        <f>(F52+G52-H52-I52-J52-K52-L52-M52)</f>
        <v>370.96</v>
      </c>
    </row>
    <row r="53" spans="1:14" s="3" customFormat="1" ht="12" x14ac:dyDescent="0.2">
      <c r="A53" s="19" t="s">
        <v>66</v>
      </c>
      <c r="B53" s="21">
        <v>43132</v>
      </c>
      <c r="C53" s="19" t="s">
        <v>4</v>
      </c>
      <c r="D53" s="20">
        <v>139</v>
      </c>
      <c r="E53" s="28">
        <v>130</v>
      </c>
      <c r="F53" s="20">
        <v>372.64</v>
      </c>
      <c r="G53" s="20">
        <v>48.62</v>
      </c>
      <c r="H53" s="20">
        <v>0</v>
      </c>
      <c r="I53" s="20">
        <v>27.94</v>
      </c>
      <c r="J53" s="20">
        <v>0</v>
      </c>
      <c r="K53" s="20">
        <v>0</v>
      </c>
      <c r="L53" s="20">
        <v>0</v>
      </c>
      <c r="M53" s="20">
        <v>0</v>
      </c>
      <c r="N53" s="33">
        <f>(F53+G53-H53-I53-J53-K53-L53-M53)</f>
        <v>393.32</v>
      </c>
    </row>
    <row r="54" spans="1:14" s="3" customFormat="1" ht="12" x14ac:dyDescent="0.2">
      <c r="A54" s="19" t="s">
        <v>439</v>
      </c>
      <c r="B54" s="21">
        <v>43132</v>
      </c>
      <c r="C54" s="19" t="s">
        <v>6</v>
      </c>
      <c r="D54" s="20">
        <v>139</v>
      </c>
      <c r="E54" s="28">
        <v>130</v>
      </c>
      <c r="F54" s="20">
        <v>369.46</v>
      </c>
      <c r="G54" s="20">
        <v>0</v>
      </c>
      <c r="H54" s="20">
        <v>0</v>
      </c>
      <c r="I54" s="20">
        <v>27.7</v>
      </c>
      <c r="J54" s="20">
        <v>0</v>
      </c>
      <c r="K54" s="20">
        <v>0</v>
      </c>
      <c r="L54" s="20">
        <v>0</v>
      </c>
      <c r="M54" s="20">
        <v>0</v>
      </c>
      <c r="N54" s="33">
        <f>(F54+G54-H54-I54-J54-K54-L54-M54)</f>
        <v>341.76</v>
      </c>
    </row>
    <row r="55" spans="1:14" s="3" customFormat="1" ht="12" x14ac:dyDescent="0.2">
      <c r="A55" s="19" t="s">
        <v>67</v>
      </c>
      <c r="B55" s="21">
        <v>43578</v>
      </c>
      <c r="C55" s="19" t="s">
        <v>26</v>
      </c>
      <c r="D55" s="20">
        <v>139</v>
      </c>
      <c r="E55" s="28">
        <v>130</v>
      </c>
      <c r="F55" s="20">
        <v>369.46</v>
      </c>
      <c r="G55" s="20">
        <v>0</v>
      </c>
      <c r="H55" s="20">
        <v>0</v>
      </c>
      <c r="I55" s="20">
        <v>27.7</v>
      </c>
      <c r="J55" s="20">
        <v>0</v>
      </c>
      <c r="K55" s="20">
        <v>22.17</v>
      </c>
      <c r="L55" s="20">
        <v>0</v>
      </c>
      <c r="M55" s="20">
        <v>0</v>
      </c>
      <c r="N55" s="33">
        <f>(F55+G55-H55-I55-J55-K55-L55-M55)</f>
        <v>319.58999999999997</v>
      </c>
    </row>
    <row r="56" spans="1:14" s="3" customFormat="1" ht="12" x14ac:dyDescent="0.2">
      <c r="A56" s="19" t="s">
        <v>479</v>
      </c>
      <c r="B56" s="21">
        <v>43500</v>
      </c>
      <c r="C56" s="19" t="s">
        <v>4</v>
      </c>
      <c r="D56" s="20">
        <v>139</v>
      </c>
      <c r="E56" s="28">
        <v>130</v>
      </c>
      <c r="F56" s="20">
        <v>372.64</v>
      </c>
      <c r="G56" s="20">
        <v>0</v>
      </c>
      <c r="H56" s="20">
        <v>0</v>
      </c>
      <c r="I56" s="20">
        <v>27.94</v>
      </c>
      <c r="J56" s="20">
        <v>0</v>
      </c>
      <c r="K56" s="20">
        <v>0</v>
      </c>
      <c r="L56" s="20">
        <v>0</v>
      </c>
      <c r="M56" s="20">
        <v>20</v>
      </c>
      <c r="N56" s="33">
        <f>(F56+G56-H56-I56-J56-K56-L56-M56)</f>
        <v>324.7</v>
      </c>
    </row>
    <row r="57" spans="1:14" s="3" customFormat="1" ht="12" x14ac:dyDescent="0.2">
      <c r="A57" s="19" t="s">
        <v>480</v>
      </c>
      <c r="B57" s="21">
        <v>43132</v>
      </c>
      <c r="C57" s="19" t="s">
        <v>4</v>
      </c>
      <c r="D57" s="20">
        <v>139</v>
      </c>
      <c r="E57" s="28">
        <v>130</v>
      </c>
      <c r="F57" s="20">
        <v>372.64</v>
      </c>
      <c r="G57" s="20">
        <v>0</v>
      </c>
      <c r="H57" s="20">
        <v>0</v>
      </c>
      <c r="I57" s="20">
        <v>27.94</v>
      </c>
      <c r="J57" s="20">
        <v>0</v>
      </c>
      <c r="K57" s="20">
        <v>0</v>
      </c>
      <c r="L57" s="20">
        <v>0</v>
      </c>
      <c r="M57" s="20">
        <v>20</v>
      </c>
      <c r="N57" s="33">
        <f>(F57+G57-H57-I57-J57-K57-L57-M57)</f>
        <v>324.7</v>
      </c>
    </row>
    <row r="58" spans="1:14" s="3" customFormat="1" ht="12" x14ac:dyDescent="0.2">
      <c r="A58" s="19" t="s">
        <v>440</v>
      </c>
      <c r="B58" s="21">
        <v>43132</v>
      </c>
      <c r="C58" s="19" t="s">
        <v>6</v>
      </c>
      <c r="D58" s="20">
        <v>139</v>
      </c>
      <c r="E58" s="28">
        <v>130</v>
      </c>
      <c r="F58" s="20">
        <v>369.46</v>
      </c>
      <c r="G58" s="20">
        <v>97.24</v>
      </c>
      <c r="H58" s="20">
        <v>0</v>
      </c>
      <c r="I58" s="20">
        <v>27.7</v>
      </c>
      <c r="J58" s="20">
        <v>0</v>
      </c>
      <c r="K58" s="20">
        <v>22.17</v>
      </c>
      <c r="L58" s="20">
        <v>0</v>
      </c>
      <c r="M58" s="20">
        <v>20</v>
      </c>
      <c r="N58" s="33">
        <f>(F58+G58-H58-I58-J58-K58-L58-M58)</f>
        <v>396.83</v>
      </c>
    </row>
    <row r="59" spans="1:14" s="3" customFormat="1" ht="12" x14ac:dyDescent="0.2">
      <c r="A59" s="19" t="s">
        <v>68</v>
      </c>
      <c r="B59" s="21">
        <v>43500</v>
      </c>
      <c r="C59" s="19" t="s">
        <v>4</v>
      </c>
      <c r="D59" s="20">
        <v>139</v>
      </c>
      <c r="E59" s="28">
        <v>130</v>
      </c>
      <c r="F59" s="20">
        <v>372.64</v>
      </c>
      <c r="G59" s="20">
        <v>0</v>
      </c>
      <c r="H59" s="20">
        <v>0</v>
      </c>
      <c r="I59" s="20">
        <v>27.94</v>
      </c>
      <c r="J59" s="20">
        <v>0</v>
      </c>
      <c r="K59" s="20">
        <v>22.36</v>
      </c>
      <c r="L59" s="20">
        <v>0</v>
      </c>
      <c r="M59" s="20">
        <v>0</v>
      </c>
      <c r="N59" s="33">
        <f>(F59+G59-H59-I59-J59-K59-L59-M59)</f>
        <v>322.33999999999997</v>
      </c>
    </row>
    <row r="60" spans="1:14" s="3" customFormat="1" ht="12" x14ac:dyDescent="0.2">
      <c r="A60" s="19" t="s">
        <v>69</v>
      </c>
      <c r="B60" s="21">
        <v>43634</v>
      </c>
      <c r="C60" s="19" t="s">
        <v>6</v>
      </c>
      <c r="D60" s="20">
        <v>139</v>
      </c>
      <c r="E60" s="28">
        <v>130</v>
      </c>
      <c r="F60" s="20">
        <v>369.46</v>
      </c>
      <c r="G60" s="20">
        <v>48.62</v>
      </c>
      <c r="H60" s="20">
        <v>0</v>
      </c>
      <c r="I60" s="20">
        <v>27.7</v>
      </c>
      <c r="J60" s="20">
        <v>0</v>
      </c>
      <c r="K60" s="20">
        <v>22.17</v>
      </c>
      <c r="L60" s="20">
        <v>0</v>
      </c>
      <c r="M60" s="20">
        <v>0</v>
      </c>
      <c r="N60" s="33">
        <f>(F60+G60-H60-I60-J60-K60-L60-M60)</f>
        <v>368.21</v>
      </c>
    </row>
    <row r="61" spans="1:14" s="3" customFormat="1" ht="12" x14ac:dyDescent="0.2">
      <c r="A61" s="19" t="s">
        <v>9</v>
      </c>
      <c r="B61" s="21">
        <v>43713</v>
      </c>
      <c r="C61" s="19" t="s">
        <v>10</v>
      </c>
      <c r="D61" s="20">
        <v>139</v>
      </c>
      <c r="E61" s="28">
        <v>130</v>
      </c>
      <c r="F61" s="20">
        <v>374.23</v>
      </c>
      <c r="G61" s="20">
        <v>0</v>
      </c>
      <c r="H61" s="20">
        <v>0</v>
      </c>
      <c r="I61" s="20">
        <v>28.06</v>
      </c>
      <c r="J61" s="20">
        <v>0</v>
      </c>
      <c r="K61" s="20">
        <v>0</v>
      </c>
      <c r="L61" s="20">
        <v>0</v>
      </c>
      <c r="M61" s="20">
        <v>0</v>
      </c>
      <c r="N61" s="33">
        <f>(F61+G61-H61-I61-J61-K61-L61-M61)</f>
        <v>346.17</v>
      </c>
    </row>
    <row r="62" spans="1:14" s="3" customFormat="1" ht="12" x14ac:dyDescent="0.2">
      <c r="A62" s="19" t="s">
        <v>11</v>
      </c>
      <c r="B62" s="21">
        <v>43132</v>
      </c>
      <c r="C62" s="19" t="s">
        <v>4</v>
      </c>
      <c r="D62" s="20">
        <v>139</v>
      </c>
      <c r="E62" s="28">
        <v>130</v>
      </c>
      <c r="F62" s="20">
        <v>372.64</v>
      </c>
      <c r="G62" s="20">
        <v>145.86000000000001</v>
      </c>
      <c r="H62" s="20">
        <v>0</v>
      </c>
      <c r="I62" s="20">
        <v>27.94</v>
      </c>
      <c r="J62" s="20">
        <v>0</v>
      </c>
      <c r="K62" s="20">
        <v>22.36</v>
      </c>
      <c r="L62" s="20">
        <v>0</v>
      </c>
      <c r="M62" s="20">
        <v>20</v>
      </c>
      <c r="N62" s="33">
        <f>(F62+G62-H62-I62-J62-K62-L62-M62)</f>
        <v>448.2</v>
      </c>
    </row>
    <row r="63" spans="1:14" s="3" customFormat="1" ht="12" x14ac:dyDescent="0.2">
      <c r="A63" s="19" t="s">
        <v>12</v>
      </c>
      <c r="B63" s="21">
        <v>43132</v>
      </c>
      <c r="C63" s="19" t="s">
        <v>4</v>
      </c>
      <c r="D63" s="20">
        <v>139</v>
      </c>
      <c r="E63" s="28">
        <v>130</v>
      </c>
      <c r="F63" s="20">
        <v>372.64</v>
      </c>
      <c r="G63" s="20">
        <v>0</v>
      </c>
      <c r="H63" s="20">
        <v>0</v>
      </c>
      <c r="I63" s="20">
        <v>27.94</v>
      </c>
      <c r="J63" s="20">
        <v>0</v>
      </c>
      <c r="K63" s="20">
        <v>22.36</v>
      </c>
      <c r="L63" s="20">
        <v>0</v>
      </c>
      <c r="M63" s="20">
        <v>20</v>
      </c>
      <c r="N63" s="33">
        <f>(F63+G63-H63-I63-J63-K63-L63-M63)</f>
        <v>302.33999999999997</v>
      </c>
    </row>
    <row r="64" spans="1:14" s="3" customFormat="1" ht="12" x14ac:dyDescent="0.2">
      <c r="A64" s="19" t="s">
        <v>415</v>
      </c>
      <c r="B64" s="21">
        <v>43132</v>
      </c>
      <c r="C64" s="19" t="s">
        <v>26</v>
      </c>
      <c r="D64" s="20">
        <v>139</v>
      </c>
      <c r="E64" s="28">
        <v>130</v>
      </c>
      <c r="F64" s="20">
        <v>369.46</v>
      </c>
      <c r="G64" s="20">
        <v>0</v>
      </c>
      <c r="H64" s="20">
        <v>0</v>
      </c>
      <c r="I64" s="20">
        <v>27.7</v>
      </c>
      <c r="J64" s="20">
        <v>0</v>
      </c>
      <c r="K64" s="20">
        <v>22.17</v>
      </c>
      <c r="L64" s="20">
        <v>0</v>
      </c>
      <c r="M64" s="20">
        <v>20</v>
      </c>
      <c r="N64" s="33">
        <f>(F64+G64-H64-I64-J64-K64-L64-M64)</f>
        <v>299.58999999999997</v>
      </c>
    </row>
    <row r="65" spans="1:14" s="3" customFormat="1" ht="12" x14ac:dyDescent="0.2">
      <c r="A65" s="19" t="s">
        <v>13</v>
      </c>
      <c r="B65" s="21">
        <v>43514</v>
      </c>
      <c r="C65" s="19" t="s">
        <v>8</v>
      </c>
      <c r="D65" s="20">
        <v>139</v>
      </c>
      <c r="E65" s="28">
        <v>130</v>
      </c>
      <c r="F65" s="20">
        <v>371.05</v>
      </c>
      <c r="G65" s="20">
        <v>145.86000000000001</v>
      </c>
      <c r="H65" s="20">
        <v>0</v>
      </c>
      <c r="I65" s="20">
        <v>27.82</v>
      </c>
      <c r="J65" s="20">
        <v>0</v>
      </c>
      <c r="K65" s="20">
        <v>22.26</v>
      </c>
      <c r="L65" s="20">
        <v>0</v>
      </c>
      <c r="M65" s="20">
        <v>0</v>
      </c>
      <c r="N65" s="33">
        <f>(F65+G65-H65-I65-J65-K65-L65-M65)</f>
        <v>466.8300000000001</v>
      </c>
    </row>
    <row r="66" spans="1:14" s="3" customFormat="1" ht="12" x14ac:dyDescent="0.2">
      <c r="A66" s="19" t="s">
        <v>14</v>
      </c>
      <c r="B66" s="21">
        <v>43132</v>
      </c>
      <c r="C66" s="19" t="s">
        <v>4</v>
      </c>
      <c r="D66" s="20">
        <v>139</v>
      </c>
      <c r="E66" s="28">
        <v>130</v>
      </c>
      <c r="F66" s="20">
        <v>372.64</v>
      </c>
      <c r="G66" s="20">
        <v>0</v>
      </c>
      <c r="H66" s="20">
        <v>0</v>
      </c>
      <c r="I66" s="20">
        <v>27.94</v>
      </c>
      <c r="J66" s="20">
        <v>0</v>
      </c>
      <c r="K66" s="20">
        <v>22.36</v>
      </c>
      <c r="L66" s="20">
        <v>0</v>
      </c>
      <c r="M66" s="20">
        <v>0</v>
      </c>
      <c r="N66" s="33">
        <f>(F66+G66-H66-I66-J66-K66-L66-M66)</f>
        <v>322.33999999999997</v>
      </c>
    </row>
    <row r="67" spans="1:14" s="3" customFormat="1" ht="12" x14ac:dyDescent="0.2">
      <c r="A67" s="19" t="s">
        <v>15</v>
      </c>
      <c r="B67" s="21">
        <v>43132</v>
      </c>
      <c r="C67" s="19" t="s">
        <v>6</v>
      </c>
      <c r="D67" s="20">
        <v>139</v>
      </c>
      <c r="E67" s="28">
        <v>130</v>
      </c>
      <c r="F67" s="20">
        <v>369.46</v>
      </c>
      <c r="G67" s="20">
        <v>97.24</v>
      </c>
      <c r="H67" s="20">
        <v>0</v>
      </c>
      <c r="I67" s="20">
        <v>27.7</v>
      </c>
      <c r="J67" s="20">
        <v>0</v>
      </c>
      <c r="K67" s="20">
        <v>0</v>
      </c>
      <c r="L67" s="20">
        <v>0</v>
      </c>
      <c r="M67" s="20">
        <v>20</v>
      </c>
      <c r="N67" s="33">
        <f>(F67+G67-H67-I67-J67-K67-L67-M67)</f>
        <v>419</v>
      </c>
    </row>
    <row r="68" spans="1:14" s="3" customFormat="1" ht="12" x14ac:dyDescent="0.2">
      <c r="A68" s="19" t="s">
        <v>481</v>
      </c>
      <c r="B68" s="21">
        <v>43543</v>
      </c>
      <c r="C68" s="19" t="s">
        <v>6</v>
      </c>
      <c r="D68" s="20">
        <v>139</v>
      </c>
      <c r="E68" s="28">
        <v>130</v>
      </c>
      <c r="F68" s="20">
        <v>369.46</v>
      </c>
      <c r="G68" s="20">
        <v>0</v>
      </c>
      <c r="H68" s="20">
        <v>0</v>
      </c>
      <c r="I68" s="20">
        <v>27.7</v>
      </c>
      <c r="J68" s="20">
        <v>0</v>
      </c>
      <c r="K68" s="20">
        <v>22.17</v>
      </c>
      <c r="L68" s="20">
        <v>0</v>
      </c>
      <c r="M68" s="20">
        <v>0</v>
      </c>
      <c r="N68" s="33">
        <f>(F68+G68-H68-I68-J68-K68-L68-M68)</f>
        <v>319.58999999999997</v>
      </c>
    </row>
    <row r="69" spans="1:14" s="3" customFormat="1" ht="12" x14ac:dyDescent="0.2">
      <c r="A69" s="19" t="s">
        <v>16</v>
      </c>
      <c r="B69" s="21">
        <v>43132</v>
      </c>
      <c r="C69" s="19" t="s">
        <v>6</v>
      </c>
      <c r="D69" s="20">
        <v>139</v>
      </c>
      <c r="E69" s="28">
        <v>130</v>
      </c>
      <c r="F69" s="20">
        <v>369.46</v>
      </c>
      <c r="G69" s="20">
        <v>97.24</v>
      </c>
      <c r="H69" s="20">
        <v>0</v>
      </c>
      <c r="I69" s="20">
        <v>27.7</v>
      </c>
      <c r="J69" s="20">
        <v>0</v>
      </c>
      <c r="K69" s="20">
        <v>22.17</v>
      </c>
      <c r="L69" s="20">
        <v>0</v>
      </c>
      <c r="M69" s="20">
        <v>20</v>
      </c>
      <c r="N69" s="33">
        <f>(F69+G69-H69-I69-J69-K69-L69-M69)</f>
        <v>396.83</v>
      </c>
    </row>
    <row r="70" spans="1:14" s="3" customFormat="1" ht="12" x14ac:dyDescent="0.2">
      <c r="A70" s="19" t="s">
        <v>17</v>
      </c>
      <c r="B70" s="21">
        <v>43132</v>
      </c>
      <c r="C70" s="19" t="s">
        <v>4</v>
      </c>
      <c r="D70" s="20">
        <v>139</v>
      </c>
      <c r="E70" s="28">
        <v>130</v>
      </c>
      <c r="F70" s="20">
        <v>372.64</v>
      </c>
      <c r="G70" s="20">
        <v>48.62</v>
      </c>
      <c r="H70" s="20">
        <v>0</v>
      </c>
      <c r="I70" s="20">
        <v>27.94</v>
      </c>
      <c r="J70" s="20">
        <v>0</v>
      </c>
      <c r="K70" s="20">
        <v>0</v>
      </c>
      <c r="L70" s="20">
        <v>0</v>
      </c>
      <c r="M70" s="20">
        <v>20</v>
      </c>
      <c r="N70" s="33">
        <f>(F70+G70-H70-I70-J70-K70-L70-M70)</f>
        <v>373.32</v>
      </c>
    </row>
    <row r="71" spans="1:14" s="3" customFormat="1" ht="12" x14ac:dyDescent="0.2">
      <c r="A71" s="19" t="s">
        <v>18</v>
      </c>
      <c r="B71" s="21">
        <v>43500</v>
      </c>
      <c r="C71" s="19" t="s">
        <v>4</v>
      </c>
      <c r="D71" s="20">
        <v>139</v>
      </c>
      <c r="E71" s="28">
        <v>130</v>
      </c>
      <c r="F71" s="20">
        <v>372.64</v>
      </c>
      <c r="G71" s="20">
        <v>48.62</v>
      </c>
      <c r="H71" s="20">
        <v>0</v>
      </c>
      <c r="I71" s="20">
        <v>27.94</v>
      </c>
      <c r="J71" s="20">
        <v>0</v>
      </c>
      <c r="K71" s="20">
        <v>0</v>
      </c>
      <c r="L71" s="20">
        <v>0</v>
      </c>
      <c r="M71" s="20">
        <v>0</v>
      </c>
      <c r="N71" s="33">
        <f>(F71+G71-H71-I71-J71-K71-L71-M71)</f>
        <v>393.32</v>
      </c>
    </row>
    <row r="72" spans="1:14" s="3" customFormat="1" ht="12" x14ac:dyDescent="0.2">
      <c r="A72" s="19" t="s">
        <v>441</v>
      </c>
      <c r="B72" s="21">
        <v>43500</v>
      </c>
      <c r="C72" s="19" t="s">
        <v>8</v>
      </c>
      <c r="D72" s="20">
        <v>139</v>
      </c>
      <c r="E72" s="28">
        <v>130</v>
      </c>
      <c r="F72" s="20">
        <v>371.05</v>
      </c>
      <c r="G72" s="20">
        <v>0</v>
      </c>
      <c r="H72" s="20">
        <v>0</v>
      </c>
      <c r="I72" s="20">
        <v>27.82</v>
      </c>
      <c r="J72" s="20">
        <v>0</v>
      </c>
      <c r="K72" s="20">
        <v>22.26</v>
      </c>
      <c r="L72" s="20">
        <v>0</v>
      </c>
      <c r="M72" s="20">
        <v>0</v>
      </c>
      <c r="N72" s="33">
        <f>(F72+G72-H72-I72-J72-K72-L72-M72)</f>
        <v>320.97000000000003</v>
      </c>
    </row>
    <row r="73" spans="1:14" s="3" customFormat="1" ht="12" x14ac:dyDescent="0.2">
      <c r="A73" s="19" t="s">
        <v>482</v>
      </c>
      <c r="B73" s="21">
        <v>43500</v>
      </c>
      <c r="C73" s="19" t="s">
        <v>4</v>
      </c>
      <c r="D73" s="20">
        <v>139</v>
      </c>
      <c r="E73" s="28">
        <v>130</v>
      </c>
      <c r="F73" s="20">
        <v>372.64</v>
      </c>
      <c r="G73" s="20">
        <v>97.24</v>
      </c>
      <c r="H73" s="20">
        <v>0</v>
      </c>
      <c r="I73" s="20">
        <v>27.94</v>
      </c>
      <c r="J73" s="20">
        <v>0</v>
      </c>
      <c r="K73" s="20">
        <v>22.36</v>
      </c>
      <c r="L73" s="20">
        <v>0</v>
      </c>
      <c r="M73" s="20">
        <v>20</v>
      </c>
      <c r="N73" s="33">
        <f>(F73+G73-H73-I73-J73-K73-L73-M73)</f>
        <v>399.58</v>
      </c>
    </row>
    <row r="74" spans="1:14" s="3" customFormat="1" ht="12" x14ac:dyDescent="0.2">
      <c r="A74" s="19" t="s">
        <v>19</v>
      </c>
      <c r="B74" s="21">
        <v>43500</v>
      </c>
      <c r="C74" s="19" t="s">
        <v>4</v>
      </c>
      <c r="D74" s="20">
        <v>139</v>
      </c>
      <c r="E74" s="28">
        <v>130</v>
      </c>
      <c r="F74" s="20">
        <v>372.64</v>
      </c>
      <c r="G74" s="20">
        <v>0</v>
      </c>
      <c r="H74" s="20">
        <v>0</v>
      </c>
      <c r="I74" s="20">
        <v>27.94</v>
      </c>
      <c r="J74" s="20">
        <v>0</v>
      </c>
      <c r="K74" s="20">
        <v>0</v>
      </c>
      <c r="L74" s="20">
        <v>0</v>
      </c>
      <c r="M74" s="20">
        <v>0</v>
      </c>
      <c r="N74" s="33">
        <f>(F74+G74-H74-I74-J74-K74-L74-M74)</f>
        <v>344.7</v>
      </c>
    </row>
    <row r="75" spans="1:14" s="3" customFormat="1" ht="12" x14ac:dyDescent="0.2">
      <c r="A75" s="19" t="s">
        <v>442</v>
      </c>
      <c r="B75" s="21">
        <v>43132</v>
      </c>
      <c r="C75" s="19" t="s">
        <v>10</v>
      </c>
      <c r="D75" s="20">
        <v>139</v>
      </c>
      <c r="E75" s="28">
        <v>130</v>
      </c>
      <c r="F75" s="20">
        <v>374.23</v>
      </c>
      <c r="G75" s="20">
        <v>0</v>
      </c>
      <c r="H75" s="20">
        <v>0</v>
      </c>
      <c r="I75" s="20">
        <v>28.06</v>
      </c>
      <c r="J75" s="20">
        <v>0</v>
      </c>
      <c r="K75" s="20">
        <v>22.45</v>
      </c>
      <c r="L75" s="20">
        <v>0</v>
      </c>
      <c r="M75" s="20">
        <v>20</v>
      </c>
      <c r="N75" s="33">
        <f>(F75+G75-H75-I75-J75-K75-L75-M75)</f>
        <v>303.72000000000003</v>
      </c>
    </row>
    <row r="76" spans="1:14" s="3" customFormat="1" ht="12" x14ac:dyDescent="0.2">
      <c r="A76" s="19" t="s">
        <v>483</v>
      </c>
      <c r="B76" s="21">
        <v>43500</v>
      </c>
      <c r="C76" s="19" t="s">
        <v>4</v>
      </c>
      <c r="D76" s="20">
        <v>139</v>
      </c>
      <c r="E76" s="28">
        <v>130</v>
      </c>
      <c r="F76" s="20">
        <v>372.64</v>
      </c>
      <c r="G76" s="20">
        <v>0</v>
      </c>
      <c r="H76" s="20">
        <v>0</v>
      </c>
      <c r="I76" s="20">
        <v>27.94</v>
      </c>
      <c r="J76" s="20">
        <v>0</v>
      </c>
      <c r="K76" s="20">
        <v>22.36</v>
      </c>
      <c r="L76" s="20">
        <v>0</v>
      </c>
      <c r="M76" s="20">
        <v>0</v>
      </c>
      <c r="N76" s="33">
        <f>(F76+G76-H76-I76-J76-K76-L76-M76)</f>
        <v>322.33999999999997</v>
      </c>
    </row>
    <row r="77" spans="1:14" s="3" customFormat="1" ht="12" x14ac:dyDescent="0.2">
      <c r="A77" s="19" t="s">
        <v>20</v>
      </c>
      <c r="B77" s="21">
        <v>43500</v>
      </c>
      <c r="C77" s="19" t="s">
        <v>4</v>
      </c>
      <c r="D77" s="20">
        <v>139</v>
      </c>
      <c r="E77" s="28">
        <v>130</v>
      </c>
      <c r="F77" s="20">
        <v>1242.1300000000001</v>
      </c>
      <c r="G77" s="20">
        <v>48.62</v>
      </c>
      <c r="H77" s="20">
        <v>0</v>
      </c>
      <c r="I77" s="20">
        <v>96.11</v>
      </c>
      <c r="J77" s="20">
        <v>0</v>
      </c>
      <c r="K77" s="20">
        <v>0</v>
      </c>
      <c r="L77" s="20">
        <v>0</v>
      </c>
      <c r="M77" s="20">
        <v>0</v>
      </c>
      <c r="N77" s="33">
        <f>(F77+G77-H77-I77-J77-K77-L77-M77)</f>
        <v>1194.6400000000001</v>
      </c>
    </row>
    <row r="78" spans="1:14" s="3" customFormat="1" ht="12" x14ac:dyDescent="0.2">
      <c r="A78" s="19" t="s">
        <v>21</v>
      </c>
      <c r="B78" s="21">
        <v>43500</v>
      </c>
      <c r="C78" s="19" t="s">
        <v>4</v>
      </c>
      <c r="D78" s="20">
        <v>139</v>
      </c>
      <c r="E78" s="28">
        <v>130</v>
      </c>
      <c r="F78" s="20">
        <v>310.54000000000002</v>
      </c>
      <c r="G78" s="20">
        <v>48.62</v>
      </c>
      <c r="H78" s="20">
        <v>0</v>
      </c>
      <c r="I78" s="20">
        <v>23.29</v>
      </c>
      <c r="J78" s="20">
        <v>0</v>
      </c>
      <c r="K78" s="20">
        <v>20.87</v>
      </c>
      <c r="L78" s="20">
        <v>0</v>
      </c>
      <c r="M78" s="20">
        <v>20</v>
      </c>
      <c r="N78" s="33">
        <f>(F78+G78-H78-I78-J78-K78-L78-M78)</f>
        <v>295</v>
      </c>
    </row>
    <row r="79" spans="1:14" s="3" customFormat="1" ht="12" x14ac:dyDescent="0.2">
      <c r="A79" s="19" t="s">
        <v>22</v>
      </c>
      <c r="B79" s="21">
        <v>43132</v>
      </c>
      <c r="C79" s="19" t="s">
        <v>6</v>
      </c>
      <c r="D79" s="20">
        <v>139</v>
      </c>
      <c r="E79" s="28">
        <v>130</v>
      </c>
      <c r="F79" s="20">
        <v>369.46</v>
      </c>
      <c r="G79" s="20">
        <v>0</v>
      </c>
      <c r="H79" s="20">
        <v>0</v>
      </c>
      <c r="I79" s="20">
        <v>27.7</v>
      </c>
      <c r="J79" s="20">
        <v>0</v>
      </c>
      <c r="K79" s="20">
        <v>22.17</v>
      </c>
      <c r="L79" s="20">
        <v>0</v>
      </c>
      <c r="M79" s="20">
        <v>0</v>
      </c>
      <c r="N79" s="33">
        <f>(F79+G79-H79-I79-J79-K79-L79-M79)</f>
        <v>319.58999999999997</v>
      </c>
    </row>
    <row r="80" spans="1:14" s="3" customFormat="1" ht="12" x14ac:dyDescent="0.2">
      <c r="A80" s="19" t="s">
        <v>443</v>
      </c>
      <c r="B80" s="21">
        <v>43543</v>
      </c>
      <c r="C80" s="19" t="s">
        <v>6</v>
      </c>
      <c r="D80" s="20">
        <v>139</v>
      </c>
      <c r="E80" s="28">
        <v>130</v>
      </c>
      <c r="F80" s="20">
        <v>369.46</v>
      </c>
      <c r="G80" s="20">
        <v>0</v>
      </c>
      <c r="H80" s="20">
        <v>0</v>
      </c>
      <c r="I80" s="20">
        <v>27.7</v>
      </c>
      <c r="J80" s="20">
        <v>0</v>
      </c>
      <c r="K80" s="20">
        <v>22.17</v>
      </c>
      <c r="L80" s="20">
        <v>0</v>
      </c>
      <c r="M80" s="20">
        <v>0</v>
      </c>
      <c r="N80" s="33">
        <f>(F80+G80-H80-I80-J80-K80-L80-M80)</f>
        <v>319.58999999999997</v>
      </c>
    </row>
    <row r="81" spans="1:14" s="3" customFormat="1" ht="12" x14ac:dyDescent="0.2">
      <c r="A81" s="19" t="s">
        <v>41</v>
      </c>
      <c r="B81" s="21">
        <v>43132</v>
      </c>
      <c r="C81" s="19" t="s">
        <v>6</v>
      </c>
      <c r="D81" s="20">
        <v>139</v>
      </c>
      <c r="E81" s="28">
        <v>130</v>
      </c>
      <c r="F81" s="20">
        <v>369.46</v>
      </c>
      <c r="G81" s="20">
        <v>0</v>
      </c>
      <c r="H81" s="20">
        <v>0</v>
      </c>
      <c r="I81" s="20">
        <v>27.7</v>
      </c>
      <c r="J81" s="20">
        <v>0</v>
      </c>
      <c r="K81" s="20">
        <v>22.17</v>
      </c>
      <c r="L81" s="20">
        <v>0</v>
      </c>
      <c r="M81" s="20">
        <v>20</v>
      </c>
      <c r="N81" s="33">
        <f>(F81+G81-H81-I81-J81-K81-L81-M81)</f>
        <v>299.58999999999997</v>
      </c>
    </row>
    <row r="82" spans="1:14" s="3" customFormat="1" ht="12" x14ac:dyDescent="0.2">
      <c r="A82" s="19" t="s">
        <v>42</v>
      </c>
      <c r="B82" s="21">
        <v>43500</v>
      </c>
      <c r="C82" s="19" t="s">
        <v>8</v>
      </c>
      <c r="D82" s="20">
        <v>139</v>
      </c>
      <c r="E82" s="28">
        <v>130</v>
      </c>
      <c r="F82" s="20">
        <v>371.05</v>
      </c>
      <c r="G82" s="20">
        <v>48.62</v>
      </c>
      <c r="H82" s="20">
        <v>0</v>
      </c>
      <c r="I82" s="20">
        <v>27.82</v>
      </c>
      <c r="J82" s="20">
        <v>0</v>
      </c>
      <c r="K82" s="20">
        <v>0</v>
      </c>
      <c r="L82" s="20">
        <v>0</v>
      </c>
      <c r="M82" s="20">
        <v>0</v>
      </c>
      <c r="N82" s="33">
        <f>(F82+G82-H82-I82-J82-K82-L82-M82)</f>
        <v>391.85</v>
      </c>
    </row>
    <row r="83" spans="1:14" s="3" customFormat="1" ht="12" x14ac:dyDescent="0.2">
      <c r="A83" s="19" t="s">
        <v>43</v>
      </c>
      <c r="B83" s="21">
        <v>43132</v>
      </c>
      <c r="C83" s="19" t="s">
        <v>4</v>
      </c>
      <c r="D83" s="20">
        <v>139</v>
      </c>
      <c r="E83" s="28">
        <v>130</v>
      </c>
      <c r="F83" s="20">
        <v>372.64</v>
      </c>
      <c r="G83" s="20">
        <v>0</v>
      </c>
      <c r="H83" s="20">
        <v>0</v>
      </c>
      <c r="I83" s="20">
        <v>27.94</v>
      </c>
      <c r="J83" s="20">
        <v>0</v>
      </c>
      <c r="K83" s="20">
        <v>0</v>
      </c>
      <c r="L83" s="20">
        <v>0</v>
      </c>
      <c r="M83" s="20">
        <v>20</v>
      </c>
      <c r="N83" s="33">
        <f>(F83+G83-H83-I83-J83-K83-L83-M83)</f>
        <v>324.7</v>
      </c>
    </row>
    <row r="84" spans="1:14" s="3" customFormat="1" ht="12" x14ac:dyDescent="0.2">
      <c r="A84" s="19" t="s">
        <v>44</v>
      </c>
      <c r="B84" s="21">
        <v>43679</v>
      </c>
      <c r="C84" s="19" t="s">
        <v>6</v>
      </c>
      <c r="D84" s="20">
        <v>139</v>
      </c>
      <c r="E84" s="28">
        <v>130</v>
      </c>
      <c r="F84" s="20">
        <v>369.46</v>
      </c>
      <c r="G84" s="20">
        <v>0</v>
      </c>
      <c r="H84" s="20">
        <v>0</v>
      </c>
      <c r="I84" s="20">
        <v>27.7</v>
      </c>
      <c r="J84" s="20">
        <v>0</v>
      </c>
      <c r="K84" s="20">
        <v>0</v>
      </c>
      <c r="L84" s="20">
        <v>0</v>
      </c>
      <c r="M84" s="20">
        <v>0</v>
      </c>
      <c r="N84" s="33">
        <f>(F84+G84-H84-I84-J84-K84-L84-M84)</f>
        <v>341.76</v>
      </c>
    </row>
    <row r="85" spans="1:14" s="3" customFormat="1" ht="12" x14ac:dyDescent="0.2">
      <c r="A85" s="19" t="s">
        <v>485</v>
      </c>
      <c r="B85" s="21">
        <v>43500</v>
      </c>
      <c r="C85" s="19" t="s">
        <v>4</v>
      </c>
      <c r="D85" s="20">
        <v>139</v>
      </c>
      <c r="E85" s="28">
        <v>130</v>
      </c>
      <c r="F85" s="20">
        <v>372.64</v>
      </c>
      <c r="G85" s="20">
        <v>48.62</v>
      </c>
      <c r="H85" s="20">
        <v>0</v>
      </c>
      <c r="I85" s="20">
        <v>27.94</v>
      </c>
      <c r="J85" s="20">
        <v>0</v>
      </c>
      <c r="K85" s="20">
        <v>0</v>
      </c>
      <c r="L85" s="20">
        <v>0</v>
      </c>
      <c r="M85" s="20">
        <v>0</v>
      </c>
      <c r="N85" s="33">
        <f>(F85+G85-H85-I85-J85-K85-L85-M85)</f>
        <v>393.32</v>
      </c>
    </row>
    <row r="86" spans="1:14" s="3" customFormat="1" ht="12" x14ac:dyDescent="0.2">
      <c r="A86" s="19" t="s">
        <v>486</v>
      </c>
      <c r="B86" s="21">
        <v>43132</v>
      </c>
      <c r="C86" s="19" t="s">
        <v>4</v>
      </c>
      <c r="D86" s="20">
        <v>139</v>
      </c>
      <c r="E86" s="28">
        <v>130</v>
      </c>
      <c r="F86" s="20">
        <v>372.64</v>
      </c>
      <c r="G86" s="20">
        <v>0</v>
      </c>
      <c r="H86" s="20">
        <v>0</v>
      </c>
      <c r="I86" s="20">
        <v>27.94</v>
      </c>
      <c r="J86" s="20">
        <v>0</v>
      </c>
      <c r="K86" s="20">
        <v>0</v>
      </c>
      <c r="L86" s="20">
        <v>0</v>
      </c>
      <c r="M86" s="20">
        <v>0</v>
      </c>
      <c r="N86" s="33">
        <f>(F86+G86-H86-I86-J86-K86-L86-M86)</f>
        <v>344.7</v>
      </c>
    </row>
    <row r="87" spans="1:14" s="3" customFormat="1" ht="12" x14ac:dyDescent="0.2">
      <c r="A87" s="19" t="s">
        <v>70</v>
      </c>
      <c r="B87" s="21">
        <v>43150</v>
      </c>
      <c r="C87" s="19" t="s">
        <v>10</v>
      </c>
      <c r="D87" s="20">
        <v>139</v>
      </c>
      <c r="E87" s="28">
        <v>130</v>
      </c>
      <c r="F87" s="20">
        <v>374.23</v>
      </c>
      <c r="G87" s="20">
        <v>0</v>
      </c>
      <c r="H87" s="20">
        <v>0</v>
      </c>
      <c r="I87" s="20">
        <v>28.06</v>
      </c>
      <c r="J87" s="20">
        <v>0</v>
      </c>
      <c r="K87" s="20">
        <v>22.45</v>
      </c>
      <c r="L87" s="20">
        <v>0</v>
      </c>
      <c r="M87" s="20">
        <v>20</v>
      </c>
      <c r="N87" s="33">
        <f>(F87+G87-H87-I87-J87-K87-L87-M87)</f>
        <v>303.72000000000003</v>
      </c>
    </row>
    <row r="88" spans="1:14" s="3" customFormat="1" ht="12" x14ac:dyDescent="0.2">
      <c r="A88" s="19" t="s">
        <v>71</v>
      </c>
      <c r="B88" s="21">
        <v>43606</v>
      </c>
      <c r="C88" s="19" t="s">
        <v>6</v>
      </c>
      <c r="D88" s="20">
        <v>139</v>
      </c>
      <c r="E88" s="28">
        <v>130</v>
      </c>
      <c r="F88" s="20">
        <v>369.46</v>
      </c>
      <c r="G88" s="20">
        <v>0</v>
      </c>
      <c r="H88" s="20">
        <v>0</v>
      </c>
      <c r="I88" s="20">
        <v>27.7</v>
      </c>
      <c r="J88" s="20">
        <v>0</v>
      </c>
      <c r="K88" s="20">
        <v>0</v>
      </c>
      <c r="L88" s="20">
        <v>0</v>
      </c>
      <c r="M88" s="20">
        <v>0</v>
      </c>
      <c r="N88" s="33">
        <f>(F88+G88-H88-I88-J88-K88-L88-M88)</f>
        <v>341.76</v>
      </c>
    </row>
    <row r="89" spans="1:14" s="3" customFormat="1" ht="12" x14ac:dyDescent="0.2">
      <c r="A89" s="19" t="s">
        <v>596</v>
      </c>
      <c r="B89" s="21">
        <v>43907</v>
      </c>
      <c r="C89" s="19" t="s">
        <v>4</v>
      </c>
      <c r="D89" s="20">
        <v>139</v>
      </c>
      <c r="E89" s="28">
        <v>130</v>
      </c>
      <c r="F89" s="20">
        <v>372.64</v>
      </c>
      <c r="G89" s="20">
        <v>0</v>
      </c>
      <c r="H89" s="20">
        <v>0</v>
      </c>
      <c r="I89" s="20">
        <v>27.94</v>
      </c>
      <c r="J89" s="20">
        <v>0</v>
      </c>
      <c r="K89" s="20">
        <v>22.36</v>
      </c>
      <c r="L89" s="20">
        <v>0</v>
      </c>
      <c r="M89" s="20">
        <v>0</v>
      </c>
      <c r="N89" s="33">
        <f>(F89+G89-H89-I89-J89-K89-L89-M89)</f>
        <v>322.33999999999997</v>
      </c>
    </row>
    <row r="90" spans="1:14" s="3" customFormat="1" ht="12" x14ac:dyDescent="0.2">
      <c r="A90" s="19" t="s">
        <v>72</v>
      </c>
      <c r="B90" s="21">
        <v>43500</v>
      </c>
      <c r="C90" s="19" t="s">
        <v>4</v>
      </c>
      <c r="D90" s="20">
        <v>139</v>
      </c>
      <c r="E90" s="28">
        <v>130</v>
      </c>
      <c r="F90" s="20">
        <v>372.64</v>
      </c>
      <c r="G90" s="20">
        <v>48.62</v>
      </c>
      <c r="H90" s="20">
        <v>0</v>
      </c>
      <c r="I90" s="20">
        <v>27.94</v>
      </c>
      <c r="J90" s="20">
        <v>0</v>
      </c>
      <c r="K90" s="20">
        <v>22.36</v>
      </c>
      <c r="L90" s="20">
        <v>0</v>
      </c>
      <c r="M90" s="20">
        <v>0</v>
      </c>
      <c r="N90" s="33">
        <f>(F90+G90-H90-I90-J90-K90-L90-M90)</f>
        <v>370.96</v>
      </c>
    </row>
    <row r="91" spans="1:14" s="3" customFormat="1" ht="12" x14ac:dyDescent="0.2">
      <c r="A91" s="19" t="s">
        <v>73</v>
      </c>
      <c r="B91" s="21">
        <v>43899</v>
      </c>
      <c r="C91" s="19" t="s">
        <v>26</v>
      </c>
      <c r="D91" s="20">
        <v>139</v>
      </c>
      <c r="E91" s="28">
        <v>130</v>
      </c>
      <c r="F91" s="20">
        <v>369.46</v>
      </c>
      <c r="G91" s="20">
        <v>0</v>
      </c>
      <c r="H91" s="20">
        <v>0</v>
      </c>
      <c r="I91" s="20">
        <v>27.7</v>
      </c>
      <c r="J91" s="20">
        <v>0</v>
      </c>
      <c r="K91" s="20">
        <v>0</v>
      </c>
      <c r="L91" s="20">
        <v>0</v>
      </c>
      <c r="M91" s="20">
        <v>0</v>
      </c>
      <c r="N91" s="33">
        <f>(F91+G91-H91-I91-J91-K91-L91-M91)</f>
        <v>341.76</v>
      </c>
    </row>
    <row r="92" spans="1:14" s="3" customFormat="1" ht="12" x14ac:dyDescent="0.2">
      <c r="A92" s="19" t="s">
        <v>74</v>
      </c>
      <c r="B92" s="21">
        <v>43229</v>
      </c>
      <c r="C92" s="19" t="s">
        <v>6</v>
      </c>
      <c r="D92" s="20">
        <v>139</v>
      </c>
      <c r="E92" s="28">
        <v>130</v>
      </c>
      <c r="F92" s="20">
        <v>360.46</v>
      </c>
      <c r="G92" s="20">
        <v>0</v>
      </c>
      <c r="H92" s="20">
        <v>0</v>
      </c>
      <c r="I92" s="20">
        <v>27.7</v>
      </c>
      <c r="J92" s="20">
        <v>0</v>
      </c>
      <c r="K92" s="20">
        <v>0</v>
      </c>
      <c r="L92" s="20">
        <v>0</v>
      </c>
      <c r="M92" s="20">
        <v>20</v>
      </c>
      <c r="N92" s="33">
        <f>(F92+G92-H92-I92-J92-K92-L92-M92)</f>
        <v>312.76</v>
      </c>
    </row>
    <row r="93" spans="1:14" s="3" customFormat="1" ht="12" x14ac:dyDescent="0.2">
      <c r="A93" s="19" t="s">
        <v>75</v>
      </c>
      <c r="B93" s="21">
        <v>43132</v>
      </c>
      <c r="C93" s="19" t="s">
        <v>8</v>
      </c>
      <c r="D93" s="20">
        <v>139</v>
      </c>
      <c r="E93" s="28">
        <v>130</v>
      </c>
      <c r="F93" s="20">
        <v>371.05</v>
      </c>
      <c r="G93" s="20">
        <v>48.62</v>
      </c>
      <c r="H93" s="20">
        <v>0</v>
      </c>
      <c r="I93" s="20">
        <v>27.82</v>
      </c>
      <c r="J93" s="20">
        <v>0</v>
      </c>
      <c r="K93" s="20">
        <v>0</v>
      </c>
      <c r="L93" s="20">
        <v>0</v>
      </c>
      <c r="M93" s="20">
        <v>20</v>
      </c>
      <c r="N93" s="33">
        <f>(F93+G93-H93-I93-J93-K93-L93-M93)</f>
        <v>371.85</v>
      </c>
    </row>
    <row r="94" spans="1:14" s="3" customFormat="1" ht="12" x14ac:dyDescent="0.2">
      <c r="A94" s="19" t="s">
        <v>75</v>
      </c>
      <c r="B94" s="21">
        <v>43508</v>
      </c>
      <c r="C94" s="19" t="s">
        <v>4</v>
      </c>
      <c r="D94" s="20">
        <v>139</v>
      </c>
      <c r="E94" s="28">
        <v>130</v>
      </c>
      <c r="F94" s="20">
        <v>372.64</v>
      </c>
      <c r="G94" s="20">
        <v>97.24</v>
      </c>
      <c r="H94" s="20">
        <v>0</v>
      </c>
      <c r="I94" s="20">
        <v>27.94</v>
      </c>
      <c r="J94" s="20">
        <v>0</v>
      </c>
      <c r="K94" s="20">
        <v>22.36</v>
      </c>
      <c r="L94" s="20">
        <v>0</v>
      </c>
      <c r="M94" s="20">
        <v>0</v>
      </c>
      <c r="N94" s="33">
        <f>(F94+G94-H94-I94-J94-K94-L94-M94)</f>
        <v>419.58</v>
      </c>
    </row>
    <row r="95" spans="1:14" s="3" customFormat="1" ht="12" x14ac:dyDescent="0.2">
      <c r="A95" s="19" t="s">
        <v>76</v>
      </c>
      <c r="B95" s="21">
        <v>43589</v>
      </c>
      <c r="C95" s="19" t="s">
        <v>6</v>
      </c>
      <c r="D95" s="20">
        <v>139</v>
      </c>
      <c r="E95" s="28">
        <v>130</v>
      </c>
      <c r="F95" s="20">
        <v>369.46</v>
      </c>
      <c r="G95" s="20">
        <v>48.62</v>
      </c>
      <c r="H95" s="20">
        <v>0</v>
      </c>
      <c r="I95" s="20">
        <v>27.7</v>
      </c>
      <c r="J95" s="20">
        <v>0</v>
      </c>
      <c r="K95" s="20">
        <v>0</v>
      </c>
      <c r="L95" s="20">
        <v>0</v>
      </c>
      <c r="M95" s="20">
        <v>20</v>
      </c>
      <c r="N95" s="33">
        <f>(F95+G95-H95-I95-J95-K95-L95-M95)</f>
        <v>370.38</v>
      </c>
    </row>
    <row r="96" spans="1:14" s="3" customFormat="1" ht="12" x14ac:dyDescent="0.2">
      <c r="A96" s="19" t="s">
        <v>77</v>
      </c>
      <c r="B96" s="21">
        <v>43516</v>
      </c>
      <c r="C96" s="19" t="s">
        <v>4</v>
      </c>
      <c r="D96" s="20">
        <v>139</v>
      </c>
      <c r="E96" s="28">
        <v>130</v>
      </c>
      <c r="F96" s="20">
        <v>372.64</v>
      </c>
      <c r="G96" s="20">
        <v>48.62</v>
      </c>
      <c r="H96" s="20">
        <v>0</v>
      </c>
      <c r="I96" s="20">
        <v>27.94</v>
      </c>
      <c r="J96" s="20">
        <v>0</v>
      </c>
      <c r="K96" s="20">
        <v>22.36</v>
      </c>
      <c r="L96" s="20">
        <v>0</v>
      </c>
      <c r="M96" s="20">
        <v>0</v>
      </c>
      <c r="N96" s="33">
        <f>(F96+G96-H96-I96-J96-K96-L96-M96)</f>
        <v>370.96</v>
      </c>
    </row>
    <row r="97" spans="1:14" s="3" customFormat="1" ht="12" x14ac:dyDescent="0.2">
      <c r="A97" s="19" t="s">
        <v>78</v>
      </c>
      <c r="B97" s="21">
        <v>43132</v>
      </c>
      <c r="C97" s="19" t="s">
        <v>4</v>
      </c>
      <c r="D97" s="20">
        <v>139</v>
      </c>
      <c r="E97" s="28">
        <v>130</v>
      </c>
      <c r="F97" s="20">
        <v>372.64</v>
      </c>
      <c r="G97" s="20">
        <v>0</v>
      </c>
      <c r="H97" s="20">
        <v>0</v>
      </c>
      <c r="I97" s="20">
        <v>27.94</v>
      </c>
      <c r="J97" s="20">
        <v>0</v>
      </c>
      <c r="K97" s="20">
        <v>0</v>
      </c>
      <c r="L97" s="20">
        <v>0</v>
      </c>
      <c r="M97" s="20">
        <v>20</v>
      </c>
      <c r="N97" s="33">
        <f>(F97+G97-H97-I97-J97-K97-L97-M97)</f>
        <v>324.7</v>
      </c>
    </row>
    <row r="98" spans="1:14" s="3" customFormat="1" ht="12" x14ac:dyDescent="0.2">
      <c r="A98" s="19" t="s">
        <v>79</v>
      </c>
      <c r="B98" s="21">
        <v>43132</v>
      </c>
      <c r="C98" s="19" t="s">
        <v>4</v>
      </c>
      <c r="D98" s="20">
        <v>139</v>
      </c>
      <c r="E98" s="28">
        <v>130</v>
      </c>
      <c r="F98" s="20">
        <v>372.64</v>
      </c>
      <c r="G98" s="20">
        <v>0</v>
      </c>
      <c r="H98" s="20">
        <v>0</v>
      </c>
      <c r="I98" s="20">
        <v>27.94</v>
      </c>
      <c r="J98" s="20">
        <v>0</v>
      </c>
      <c r="K98" s="20">
        <v>22.36</v>
      </c>
      <c r="L98" s="20">
        <v>0</v>
      </c>
      <c r="M98" s="20">
        <v>0</v>
      </c>
      <c r="N98" s="33">
        <f>(F98+G98-H98-I98-J98-K98-L98-M98)</f>
        <v>322.33999999999997</v>
      </c>
    </row>
    <row r="99" spans="1:14" s="3" customFormat="1" ht="12" x14ac:dyDescent="0.2">
      <c r="A99" s="19" t="s">
        <v>80</v>
      </c>
      <c r="B99" s="21">
        <v>43693</v>
      </c>
      <c r="C99" s="19" t="s">
        <v>4</v>
      </c>
      <c r="D99" s="20">
        <v>139</v>
      </c>
      <c r="E99" s="28">
        <v>130</v>
      </c>
      <c r="F99" s="20">
        <v>372.64</v>
      </c>
      <c r="G99" s="20">
        <v>0</v>
      </c>
      <c r="H99" s="20">
        <v>0</v>
      </c>
      <c r="I99" s="20">
        <v>27.94</v>
      </c>
      <c r="J99" s="20">
        <v>0</v>
      </c>
      <c r="K99" s="20">
        <v>0</v>
      </c>
      <c r="L99" s="20">
        <v>0</v>
      </c>
      <c r="M99" s="20">
        <v>0</v>
      </c>
      <c r="N99" s="33">
        <f>(F99+G99-H99-I99-J99-K99-L99-M99)</f>
        <v>344.7</v>
      </c>
    </row>
    <row r="100" spans="1:14" s="3" customFormat="1" ht="12" x14ac:dyDescent="0.2">
      <c r="A100" s="19" t="s">
        <v>487</v>
      </c>
      <c r="B100" s="21">
        <v>43132</v>
      </c>
      <c r="C100" s="19" t="s">
        <v>4</v>
      </c>
      <c r="D100" s="20">
        <v>139</v>
      </c>
      <c r="E100" s="28">
        <v>130</v>
      </c>
      <c r="F100" s="20">
        <v>372.64</v>
      </c>
      <c r="G100" s="20">
        <v>0</v>
      </c>
      <c r="H100" s="20">
        <v>0</v>
      </c>
      <c r="I100" s="20">
        <v>27.94</v>
      </c>
      <c r="J100" s="20">
        <v>0</v>
      </c>
      <c r="K100" s="20">
        <v>22.36</v>
      </c>
      <c r="L100" s="20">
        <v>0</v>
      </c>
      <c r="M100" s="20">
        <v>0</v>
      </c>
      <c r="N100" s="33">
        <f>(F100+G100-H100-I100-J100-K100-L100-M100)</f>
        <v>322.33999999999997</v>
      </c>
    </row>
    <row r="101" spans="1:14" s="3" customFormat="1" ht="12" x14ac:dyDescent="0.2">
      <c r="A101" s="19" t="s">
        <v>424</v>
      </c>
      <c r="B101" s="21">
        <v>43132</v>
      </c>
      <c r="C101" s="19" t="s">
        <v>6</v>
      </c>
      <c r="D101" s="20">
        <v>139</v>
      </c>
      <c r="E101" s="28">
        <v>130</v>
      </c>
      <c r="F101" s="20">
        <v>20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20</v>
      </c>
      <c r="N101" s="33">
        <f>(F101+G101-H101-I101-J101-K101-L101-M101)</f>
        <v>0</v>
      </c>
    </row>
    <row r="102" spans="1:14" s="3" customFormat="1" ht="12" x14ac:dyDescent="0.2">
      <c r="A102" s="19" t="s">
        <v>81</v>
      </c>
      <c r="B102" s="21">
        <v>43132</v>
      </c>
      <c r="C102" s="19" t="s">
        <v>6</v>
      </c>
      <c r="D102" s="20">
        <v>139</v>
      </c>
      <c r="E102" s="28">
        <v>130</v>
      </c>
      <c r="F102" s="20">
        <v>369.46</v>
      </c>
      <c r="G102" s="20">
        <v>0</v>
      </c>
      <c r="H102" s="20">
        <v>0</v>
      </c>
      <c r="I102" s="20">
        <v>27.7</v>
      </c>
      <c r="J102" s="20">
        <v>0</v>
      </c>
      <c r="K102" s="20">
        <v>22.17</v>
      </c>
      <c r="L102" s="20">
        <v>0</v>
      </c>
      <c r="M102" s="20">
        <v>20</v>
      </c>
      <c r="N102" s="33">
        <f>(F102+G102-H102-I102-J102-K102-L102-M102)</f>
        <v>299.58999999999997</v>
      </c>
    </row>
    <row r="103" spans="1:14" s="3" customFormat="1" ht="12" x14ac:dyDescent="0.2">
      <c r="A103" s="19" t="s">
        <v>82</v>
      </c>
      <c r="B103" s="21">
        <v>43500</v>
      </c>
      <c r="C103" s="19" t="s">
        <v>4</v>
      </c>
      <c r="D103" s="20">
        <v>139</v>
      </c>
      <c r="E103" s="28">
        <v>130</v>
      </c>
      <c r="F103" s="20">
        <v>372.64</v>
      </c>
      <c r="G103" s="20">
        <v>48.62</v>
      </c>
      <c r="H103" s="20">
        <v>0</v>
      </c>
      <c r="I103" s="20">
        <v>27.94</v>
      </c>
      <c r="J103" s="20">
        <v>0</v>
      </c>
      <c r="K103" s="20">
        <v>0</v>
      </c>
      <c r="L103" s="20">
        <v>0</v>
      </c>
      <c r="M103" s="20">
        <v>20</v>
      </c>
      <c r="N103" s="33">
        <f>(F103+G103-H103-I103-J103-K103-L103-M103)</f>
        <v>373.32</v>
      </c>
    </row>
    <row r="104" spans="1:14" s="3" customFormat="1" ht="12" x14ac:dyDescent="0.2">
      <c r="A104" s="19" t="s">
        <v>83</v>
      </c>
      <c r="B104" s="21">
        <v>43500</v>
      </c>
      <c r="C104" s="19" t="s">
        <v>4</v>
      </c>
      <c r="D104" s="20">
        <v>139</v>
      </c>
      <c r="E104" s="28">
        <v>130</v>
      </c>
      <c r="F104" s="20">
        <v>372.64</v>
      </c>
      <c r="G104" s="20">
        <v>48.62</v>
      </c>
      <c r="H104" s="20">
        <v>0</v>
      </c>
      <c r="I104" s="20">
        <v>27.94</v>
      </c>
      <c r="J104" s="20">
        <v>0</v>
      </c>
      <c r="K104" s="20">
        <v>22.36</v>
      </c>
      <c r="L104" s="20">
        <v>0</v>
      </c>
      <c r="M104" s="20">
        <v>0</v>
      </c>
      <c r="N104" s="33">
        <f>(F104+G104-H104-I104-J104-K104-L104-M104)</f>
        <v>370.96</v>
      </c>
    </row>
    <row r="105" spans="1:14" s="3" customFormat="1" ht="12" x14ac:dyDescent="0.2">
      <c r="A105" s="19" t="s">
        <v>84</v>
      </c>
      <c r="B105" s="21">
        <v>43500</v>
      </c>
      <c r="C105" s="19" t="s">
        <v>4</v>
      </c>
      <c r="D105" s="20">
        <v>139</v>
      </c>
      <c r="E105" s="28">
        <v>130</v>
      </c>
      <c r="F105" s="20">
        <v>372.64</v>
      </c>
      <c r="G105" s="20">
        <v>48.62</v>
      </c>
      <c r="H105" s="20">
        <v>0</v>
      </c>
      <c r="I105" s="20">
        <v>27.94</v>
      </c>
      <c r="J105" s="20">
        <v>0</v>
      </c>
      <c r="K105" s="20">
        <v>22.36</v>
      </c>
      <c r="L105" s="20">
        <v>0</v>
      </c>
      <c r="M105" s="20">
        <v>20</v>
      </c>
      <c r="N105" s="33">
        <f>(F105+G105-H105-I105-J105-K105-L105-M105)</f>
        <v>350.96</v>
      </c>
    </row>
    <row r="106" spans="1:14" s="3" customFormat="1" ht="12" x14ac:dyDescent="0.2">
      <c r="A106" s="19" t="s">
        <v>85</v>
      </c>
      <c r="B106" s="21">
        <v>43264</v>
      </c>
      <c r="C106" s="19" t="s">
        <v>10</v>
      </c>
      <c r="D106" s="20">
        <v>139</v>
      </c>
      <c r="E106" s="28">
        <v>130</v>
      </c>
      <c r="F106" s="20">
        <v>374.23</v>
      </c>
      <c r="G106" s="20">
        <v>0</v>
      </c>
      <c r="H106" s="20">
        <v>0</v>
      </c>
      <c r="I106" s="20">
        <v>28.06</v>
      </c>
      <c r="J106" s="20">
        <v>0</v>
      </c>
      <c r="K106" s="20">
        <v>22.45</v>
      </c>
      <c r="L106" s="20">
        <v>0</v>
      </c>
      <c r="M106" s="20">
        <v>0</v>
      </c>
      <c r="N106" s="33">
        <f>(F106+G106-H106-I106-J106-K106-L106-M106)</f>
        <v>323.72000000000003</v>
      </c>
    </row>
    <row r="107" spans="1:14" s="3" customFormat="1" ht="12" x14ac:dyDescent="0.2">
      <c r="A107" s="19" t="s">
        <v>86</v>
      </c>
      <c r="B107" s="21">
        <v>43132</v>
      </c>
      <c r="C107" s="19" t="s">
        <v>6</v>
      </c>
      <c r="D107" s="20">
        <v>139</v>
      </c>
      <c r="E107" s="28">
        <v>130</v>
      </c>
      <c r="F107" s="20">
        <v>369.46</v>
      </c>
      <c r="G107" s="20">
        <v>48.62</v>
      </c>
      <c r="H107" s="20">
        <v>0</v>
      </c>
      <c r="I107" s="20">
        <v>27.7</v>
      </c>
      <c r="J107" s="20">
        <v>0</v>
      </c>
      <c r="K107" s="20">
        <v>22.17</v>
      </c>
      <c r="L107" s="20">
        <v>0</v>
      </c>
      <c r="M107" s="20">
        <v>0</v>
      </c>
      <c r="N107" s="33">
        <f>(F107+G107-H107-I107-J107-K107-L107-M107)</f>
        <v>368.21</v>
      </c>
    </row>
    <row r="108" spans="1:14" s="3" customFormat="1" ht="12" x14ac:dyDescent="0.2">
      <c r="A108" s="19" t="s">
        <v>87</v>
      </c>
      <c r="B108" s="21">
        <v>43500</v>
      </c>
      <c r="C108" s="19" t="s">
        <v>4</v>
      </c>
      <c r="D108" s="20">
        <v>139</v>
      </c>
      <c r="E108" s="28">
        <v>130</v>
      </c>
      <c r="F108" s="20">
        <v>372.64</v>
      </c>
      <c r="G108" s="20">
        <v>48.62</v>
      </c>
      <c r="H108" s="20">
        <v>0</v>
      </c>
      <c r="I108" s="20">
        <v>27.94</v>
      </c>
      <c r="J108" s="20">
        <v>0</v>
      </c>
      <c r="K108" s="20">
        <v>22.36</v>
      </c>
      <c r="L108" s="20">
        <v>0</v>
      </c>
      <c r="M108" s="20">
        <v>0</v>
      </c>
      <c r="N108" s="33">
        <f>(F108+G108-H108-I108-J108-K108-L108-M108)</f>
        <v>370.96</v>
      </c>
    </row>
    <row r="109" spans="1:14" s="3" customFormat="1" ht="12" x14ac:dyDescent="0.2">
      <c r="A109" s="19" t="s">
        <v>25</v>
      </c>
      <c r="B109" s="21">
        <v>43132</v>
      </c>
      <c r="C109" s="19" t="s">
        <v>4</v>
      </c>
      <c r="D109" s="20">
        <v>139</v>
      </c>
      <c r="E109" s="28">
        <v>130</v>
      </c>
      <c r="F109" s="20">
        <v>372.64</v>
      </c>
      <c r="G109" s="20">
        <v>48.62</v>
      </c>
      <c r="H109" s="20">
        <v>0</v>
      </c>
      <c r="I109" s="20">
        <v>27.94</v>
      </c>
      <c r="J109" s="20">
        <v>0</v>
      </c>
      <c r="K109" s="20">
        <v>22.36</v>
      </c>
      <c r="L109" s="20">
        <v>0</v>
      </c>
      <c r="M109" s="20">
        <v>0</v>
      </c>
      <c r="N109" s="33">
        <f>(F109+G109-H109-I109-J109-K109-L109-M109)</f>
        <v>370.96</v>
      </c>
    </row>
    <row r="110" spans="1:14" s="3" customFormat="1" ht="12" x14ac:dyDescent="0.2">
      <c r="A110" s="19" t="s">
        <v>88</v>
      </c>
      <c r="B110" s="21">
        <v>43132</v>
      </c>
      <c r="C110" s="19" t="s">
        <v>4</v>
      </c>
      <c r="D110" s="20">
        <v>139</v>
      </c>
      <c r="E110" s="28">
        <v>130</v>
      </c>
      <c r="F110" s="20">
        <v>372.64</v>
      </c>
      <c r="G110" s="20">
        <v>48.62</v>
      </c>
      <c r="H110" s="20">
        <v>0</v>
      </c>
      <c r="I110" s="20">
        <v>27.94</v>
      </c>
      <c r="J110" s="20">
        <v>0</v>
      </c>
      <c r="K110" s="20">
        <v>0</v>
      </c>
      <c r="L110" s="20">
        <v>0</v>
      </c>
      <c r="M110" s="20">
        <v>20</v>
      </c>
      <c r="N110" s="33">
        <f>(F110+G110-H110-I110-J110-K110-L110-M110)</f>
        <v>373.32</v>
      </c>
    </row>
    <row r="111" spans="1:14" s="3" customFormat="1" ht="12" x14ac:dyDescent="0.2">
      <c r="A111" s="19" t="s">
        <v>89</v>
      </c>
      <c r="B111" s="21">
        <v>43132</v>
      </c>
      <c r="C111" s="19" t="s">
        <v>4</v>
      </c>
      <c r="D111" s="20">
        <v>139</v>
      </c>
      <c r="E111" s="28">
        <v>130</v>
      </c>
      <c r="F111" s="20">
        <v>372.64</v>
      </c>
      <c r="G111" s="20">
        <v>0</v>
      </c>
      <c r="H111" s="20">
        <v>0</v>
      </c>
      <c r="I111" s="20">
        <v>27.94</v>
      </c>
      <c r="J111" s="20">
        <v>0</v>
      </c>
      <c r="K111" s="20">
        <v>22.36</v>
      </c>
      <c r="L111" s="20">
        <v>0</v>
      </c>
      <c r="M111" s="20">
        <v>0</v>
      </c>
      <c r="N111" s="33">
        <f>(F111+G111-H111-I111-J111-K111-L111-M111)</f>
        <v>322.33999999999997</v>
      </c>
    </row>
    <row r="112" spans="1:14" s="3" customFormat="1" ht="12" x14ac:dyDescent="0.2">
      <c r="A112" s="19" t="s">
        <v>90</v>
      </c>
      <c r="B112" s="21">
        <v>43587</v>
      </c>
      <c r="C112" s="19" t="s">
        <v>4</v>
      </c>
      <c r="D112" s="20">
        <v>139</v>
      </c>
      <c r="E112" s="28">
        <v>130</v>
      </c>
      <c r="F112" s="20">
        <v>372.64</v>
      </c>
      <c r="G112" s="20">
        <v>0</v>
      </c>
      <c r="H112" s="20">
        <v>0</v>
      </c>
      <c r="I112" s="20">
        <v>27.94</v>
      </c>
      <c r="J112" s="20">
        <v>0</v>
      </c>
      <c r="K112" s="20">
        <v>0</v>
      </c>
      <c r="L112" s="20">
        <v>0</v>
      </c>
      <c r="M112" s="20">
        <v>0</v>
      </c>
      <c r="N112" s="33">
        <f>(F112+G112-H112-I112-J112-K112-L112-M112)</f>
        <v>344.7</v>
      </c>
    </row>
    <row r="113" spans="1:14" s="3" customFormat="1" ht="12" x14ac:dyDescent="0.2">
      <c r="A113" s="19" t="s">
        <v>91</v>
      </c>
      <c r="B113" s="21">
        <v>43132</v>
      </c>
      <c r="C113" s="19" t="s">
        <v>6</v>
      </c>
      <c r="D113" s="20">
        <v>139</v>
      </c>
      <c r="E113" s="28">
        <v>130</v>
      </c>
      <c r="F113" s="20">
        <v>369.46</v>
      </c>
      <c r="G113" s="20">
        <v>97.24</v>
      </c>
      <c r="H113" s="20">
        <v>0</v>
      </c>
      <c r="I113" s="20">
        <v>27.7</v>
      </c>
      <c r="J113" s="20">
        <v>0</v>
      </c>
      <c r="K113" s="20">
        <v>0</v>
      </c>
      <c r="L113" s="20">
        <v>0</v>
      </c>
      <c r="M113" s="20">
        <v>20</v>
      </c>
      <c r="N113" s="33">
        <f>(F113+G113-H113-I113-J113-K113-L113-M113)</f>
        <v>419</v>
      </c>
    </row>
    <row r="114" spans="1:14" s="3" customFormat="1" ht="12" x14ac:dyDescent="0.2">
      <c r="A114" s="19" t="s">
        <v>92</v>
      </c>
      <c r="B114" s="21">
        <v>43132</v>
      </c>
      <c r="C114" s="19" t="s">
        <v>10</v>
      </c>
      <c r="D114" s="20">
        <v>139</v>
      </c>
      <c r="E114" s="28">
        <v>130</v>
      </c>
      <c r="F114" s="20">
        <v>374.23</v>
      </c>
      <c r="G114" s="20">
        <v>145.86000000000001</v>
      </c>
      <c r="H114" s="20">
        <v>0</v>
      </c>
      <c r="I114" s="20">
        <v>28.06</v>
      </c>
      <c r="J114" s="20">
        <v>0</v>
      </c>
      <c r="K114" s="20">
        <v>22.45</v>
      </c>
      <c r="L114" s="20">
        <v>0</v>
      </c>
      <c r="M114" s="20">
        <v>0</v>
      </c>
      <c r="N114" s="33">
        <f>(F114+G114-H114-I114-J114-K114-L114-M114)</f>
        <v>469.58000000000004</v>
      </c>
    </row>
    <row r="115" spans="1:14" s="3" customFormat="1" ht="12" x14ac:dyDescent="0.2">
      <c r="A115" s="19" t="s">
        <v>93</v>
      </c>
      <c r="B115" s="21">
        <v>43146</v>
      </c>
      <c r="C115" s="19" t="s">
        <v>4</v>
      </c>
      <c r="D115" s="20">
        <v>139</v>
      </c>
      <c r="E115" s="28">
        <v>130</v>
      </c>
      <c r="F115" s="20">
        <v>372.64</v>
      </c>
      <c r="G115" s="20">
        <v>48.62</v>
      </c>
      <c r="H115" s="20">
        <v>0</v>
      </c>
      <c r="I115" s="20">
        <v>27.94</v>
      </c>
      <c r="J115" s="20">
        <v>0</v>
      </c>
      <c r="K115" s="20">
        <v>0</v>
      </c>
      <c r="L115" s="20">
        <v>0</v>
      </c>
      <c r="M115" s="20">
        <v>0</v>
      </c>
      <c r="N115" s="33">
        <f>(F115+G115-H115-I115-J115-K115-L115-M115)</f>
        <v>393.32</v>
      </c>
    </row>
    <row r="116" spans="1:14" s="3" customFormat="1" ht="12" x14ac:dyDescent="0.2">
      <c r="A116" s="19" t="s">
        <v>94</v>
      </c>
      <c r="B116" s="21">
        <v>43132</v>
      </c>
      <c r="C116" s="19" t="s">
        <v>4</v>
      </c>
      <c r="D116" s="20">
        <v>139</v>
      </c>
      <c r="E116" s="28">
        <v>130</v>
      </c>
      <c r="F116" s="20">
        <v>372.64</v>
      </c>
      <c r="G116" s="20">
        <v>0</v>
      </c>
      <c r="H116" s="20">
        <v>0</v>
      </c>
      <c r="I116" s="20">
        <v>27.94</v>
      </c>
      <c r="J116" s="20">
        <v>0</v>
      </c>
      <c r="K116" s="20">
        <v>0</v>
      </c>
      <c r="L116" s="20">
        <v>0</v>
      </c>
      <c r="M116" s="20">
        <v>20</v>
      </c>
      <c r="N116" s="33">
        <f>(F116+G116-H116-I116-J116-K116-L116-M116)</f>
        <v>324.7</v>
      </c>
    </row>
    <row r="117" spans="1:14" s="3" customFormat="1" ht="12" x14ac:dyDescent="0.2">
      <c r="A117" s="19" t="s">
        <v>95</v>
      </c>
      <c r="B117" s="21">
        <v>43132</v>
      </c>
      <c r="C117" s="19" t="s">
        <v>4</v>
      </c>
      <c r="D117" s="20">
        <v>139</v>
      </c>
      <c r="E117" s="28">
        <v>130</v>
      </c>
      <c r="F117" s="20">
        <v>372.64</v>
      </c>
      <c r="G117" s="20">
        <v>0</v>
      </c>
      <c r="H117" s="20">
        <v>0</v>
      </c>
      <c r="I117" s="20">
        <v>27.94</v>
      </c>
      <c r="J117" s="20">
        <v>0</v>
      </c>
      <c r="K117" s="20">
        <v>22.36</v>
      </c>
      <c r="L117" s="20">
        <v>0</v>
      </c>
      <c r="M117" s="20">
        <v>0</v>
      </c>
      <c r="N117" s="33">
        <f>(F117+G117-H117-I117-J117-K117-L117-M117)</f>
        <v>322.33999999999997</v>
      </c>
    </row>
    <row r="118" spans="1:14" s="3" customFormat="1" ht="12" x14ac:dyDescent="0.2">
      <c r="A118" s="19" t="s">
        <v>425</v>
      </c>
      <c r="B118" s="21">
        <v>43132</v>
      </c>
      <c r="C118" s="19" t="s">
        <v>4</v>
      </c>
      <c r="D118" s="20">
        <v>139</v>
      </c>
      <c r="E118" s="28">
        <v>130</v>
      </c>
      <c r="F118" s="20">
        <v>372.64</v>
      </c>
      <c r="G118" s="20">
        <v>48.62</v>
      </c>
      <c r="H118" s="20">
        <v>0</v>
      </c>
      <c r="I118" s="20">
        <v>27.94</v>
      </c>
      <c r="J118" s="20">
        <v>0</v>
      </c>
      <c r="K118" s="20">
        <v>22.36</v>
      </c>
      <c r="L118" s="20">
        <v>0</v>
      </c>
      <c r="M118" s="20">
        <v>0</v>
      </c>
      <c r="N118" s="33">
        <f>(F118+G118-H118-I118-J118-K118-L118-M118)</f>
        <v>370.96</v>
      </c>
    </row>
    <row r="119" spans="1:14" s="3" customFormat="1" ht="12" x14ac:dyDescent="0.2">
      <c r="A119" s="19" t="s">
        <v>96</v>
      </c>
      <c r="B119" s="21">
        <v>43132</v>
      </c>
      <c r="C119" s="19" t="s">
        <v>4</v>
      </c>
      <c r="D119" s="20">
        <v>139</v>
      </c>
      <c r="E119" s="28">
        <v>130</v>
      </c>
      <c r="F119" s="20">
        <v>372.64</v>
      </c>
      <c r="G119" s="20">
        <v>0</v>
      </c>
      <c r="H119" s="20">
        <v>0</v>
      </c>
      <c r="I119" s="20">
        <v>27.94</v>
      </c>
      <c r="J119" s="20">
        <v>0</v>
      </c>
      <c r="K119" s="20">
        <v>0</v>
      </c>
      <c r="L119" s="20">
        <v>0</v>
      </c>
      <c r="M119" s="20">
        <v>20</v>
      </c>
      <c r="N119" s="33">
        <f>(F119+G119-H119-I119-J119-K119-L119-M119)</f>
        <v>324.7</v>
      </c>
    </row>
    <row r="120" spans="1:14" s="3" customFormat="1" ht="12" x14ac:dyDescent="0.2">
      <c r="A120" s="19" t="s">
        <v>97</v>
      </c>
      <c r="B120" s="21">
        <v>43132</v>
      </c>
      <c r="C120" s="19" t="s">
        <v>6</v>
      </c>
      <c r="D120" s="20">
        <v>139</v>
      </c>
      <c r="E120" s="28">
        <v>130</v>
      </c>
      <c r="F120" s="20">
        <v>431.03</v>
      </c>
      <c r="G120" s="20">
        <v>0</v>
      </c>
      <c r="H120" s="20">
        <v>0</v>
      </c>
      <c r="I120" s="20">
        <v>32.32</v>
      </c>
      <c r="J120" s="20">
        <v>0</v>
      </c>
      <c r="K120" s="20">
        <v>0</v>
      </c>
      <c r="L120" s="20">
        <v>0</v>
      </c>
      <c r="M120" s="20">
        <v>20</v>
      </c>
      <c r="N120" s="33">
        <f>(F120+G120-H120-I120-J120-K120-L120-M120)</f>
        <v>378.71</v>
      </c>
    </row>
    <row r="121" spans="1:14" s="3" customFormat="1" ht="12" x14ac:dyDescent="0.2">
      <c r="A121" s="19" t="s">
        <v>98</v>
      </c>
      <c r="B121" s="21">
        <v>43523</v>
      </c>
      <c r="C121" s="19" t="s">
        <v>4</v>
      </c>
      <c r="D121" s="20">
        <v>139</v>
      </c>
      <c r="E121" s="28">
        <v>130</v>
      </c>
      <c r="F121" s="20">
        <v>1242.1300000000001</v>
      </c>
      <c r="G121" s="20">
        <v>97.24</v>
      </c>
      <c r="H121" s="20">
        <v>0</v>
      </c>
      <c r="I121" s="20">
        <v>96.11</v>
      </c>
      <c r="J121" s="20">
        <v>0</v>
      </c>
      <c r="K121" s="20">
        <v>0</v>
      </c>
      <c r="L121" s="20">
        <v>0</v>
      </c>
      <c r="M121" s="20">
        <v>0</v>
      </c>
      <c r="N121" s="33">
        <f>(F121+G121-H121-I121-J121-K121-L121-M121)</f>
        <v>1243.2600000000002</v>
      </c>
    </row>
    <row r="122" spans="1:14" s="3" customFormat="1" ht="12" x14ac:dyDescent="0.2">
      <c r="A122" s="19" t="s">
        <v>114</v>
      </c>
      <c r="B122" s="21">
        <v>43864</v>
      </c>
      <c r="C122" s="19" t="s">
        <v>8</v>
      </c>
      <c r="D122" s="20">
        <v>139</v>
      </c>
      <c r="E122" s="28">
        <v>130</v>
      </c>
      <c r="F122" s="20">
        <v>371.05</v>
      </c>
      <c r="G122" s="20">
        <v>48.62</v>
      </c>
      <c r="H122" s="20">
        <v>0</v>
      </c>
      <c r="I122" s="20">
        <v>27.82</v>
      </c>
      <c r="J122" s="20">
        <v>0</v>
      </c>
      <c r="K122" s="20">
        <v>22.26</v>
      </c>
      <c r="L122" s="20">
        <v>0</v>
      </c>
      <c r="M122" s="20">
        <v>0</v>
      </c>
      <c r="N122" s="33">
        <f>(F122+G122-H122-I122-J122-K122-L122-M122)</f>
        <v>369.59000000000003</v>
      </c>
    </row>
    <row r="123" spans="1:14" s="3" customFormat="1" ht="12" x14ac:dyDescent="0.2">
      <c r="A123" s="19" t="s">
        <v>445</v>
      </c>
      <c r="B123" s="21">
        <v>43192</v>
      </c>
      <c r="C123" s="19" t="s">
        <v>4</v>
      </c>
      <c r="D123" s="20">
        <v>139</v>
      </c>
      <c r="E123" s="28">
        <v>130</v>
      </c>
      <c r="F123" s="20">
        <v>372.64</v>
      </c>
      <c r="G123" s="20">
        <v>48.62</v>
      </c>
      <c r="H123" s="20">
        <v>0</v>
      </c>
      <c r="I123" s="20">
        <v>27.94</v>
      </c>
      <c r="J123" s="20">
        <v>0</v>
      </c>
      <c r="K123" s="20">
        <v>22.36</v>
      </c>
      <c r="L123" s="20">
        <v>0</v>
      </c>
      <c r="M123" s="20">
        <v>20</v>
      </c>
      <c r="N123" s="33">
        <f>(F123+G123-H123-I123-J123-K123-L123-M123)</f>
        <v>350.96</v>
      </c>
    </row>
    <row r="124" spans="1:14" s="3" customFormat="1" ht="12" x14ac:dyDescent="0.2">
      <c r="A124" s="19" t="s">
        <v>116</v>
      </c>
      <c r="B124" s="21">
        <v>43698</v>
      </c>
      <c r="C124" s="19" t="s">
        <v>4</v>
      </c>
      <c r="D124" s="20">
        <v>139</v>
      </c>
      <c r="E124" s="28">
        <v>130</v>
      </c>
      <c r="F124" s="20">
        <v>372.64</v>
      </c>
      <c r="G124" s="20">
        <v>0</v>
      </c>
      <c r="H124" s="20">
        <v>0</v>
      </c>
      <c r="I124" s="20">
        <v>27.94</v>
      </c>
      <c r="J124" s="20">
        <v>0</v>
      </c>
      <c r="K124" s="20">
        <v>22.36</v>
      </c>
      <c r="L124" s="20">
        <v>0</v>
      </c>
      <c r="M124" s="20">
        <v>0</v>
      </c>
      <c r="N124" s="33">
        <f>(F124+G124-H124-I124-J124-K124-L124-M124)</f>
        <v>322.33999999999997</v>
      </c>
    </row>
    <row r="125" spans="1:14" s="3" customFormat="1" ht="12" x14ac:dyDescent="0.2">
      <c r="A125" s="19" t="s">
        <v>414</v>
      </c>
      <c r="B125" s="21">
        <v>43500</v>
      </c>
      <c r="C125" s="19" t="s">
        <v>4</v>
      </c>
      <c r="D125" s="20">
        <v>139</v>
      </c>
      <c r="E125" s="28">
        <v>130</v>
      </c>
      <c r="F125" s="20">
        <v>372.64</v>
      </c>
      <c r="G125" s="20">
        <v>48.62</v>
      </c>
      <c r="H125" s="20">
        <v>0</v>
      </c>
      <c r="I125" s="20">
        <v>27.94</v>
      </c>
      <c r="J125" s="20">
        <v>0</v>
      </c>
      <c r="K125" s="20">
        <v>22.36</v>
      </c>
      <c r="L125" s="20">
        <v>0</v>
      </c>
      <c r="M125" s="20">
        <v>0</v>
      </c>
      <c r="N125" s="33">
        <f>(F125+G125-H125-I125-J125-K125-L125-M125)</f>
        <v>370.96</v>
      </c>
    </row>
    <row r="126" spans="1:14" s="3" customFormat="1" ht="12" x14ac:dyDescent="0.2">
      <c r="A126" s="19" t="s">
        <v>117</v>
      </c>
      <c r="B126" s="21">
        <v>43132</v>
      </c>
      <c r="C126" s="19" t="s">
        <v>4</v>
      </c>
      <c r="D126" s="20">
        <v>139</v>
      </c>
      <c r="E126" s="28">
        <v>130</v>
      </c>
      <c r="F126" s="20">
        <v>1242.1300000000001</v>
      </c>
      <c r="G126" s="20">
        <v>0</v>
      </c>
      <c r="H126" s="20">
        <v>0</v>
      </c>
      <c r="I126" s="20">
        <v>96.11</v>
      </c>
      <c r="J126" s="20">
        <v>0</v>
      </c>
      <c r="K126" s="20">
        <v>0</v>
      </c>
      <c r="L126" s="20">
        <v>0</v>
      </c>
      <c r="M126" s="20">
        <v>20</v>
      </c>
      <c r="N126" s="33">
        <f>(F126+G126-H126-I126-J126-K126-L126-M126)</f>
        <v>1126.0200000000002</v>
      </c>
    </row>
    <row r="127" spans="1:14" s="3" customFormat="1" ht="12" x14ac:dyDescent="0.2">
      <c r="A127" s="19" t="s">
        <v>118</v>
      </c>
      <c r="B127" s="21">
        <v>43882</v>
      </c>
      <c r="C127" s="19" t="s">
        <v>4</v>
      </c>
      <c r="D127" s="20">
        <v>139</v>
      </c>
      <c r="E127" s="28">
        <v>130</v>
      </c>
      <c r="F127" s="20">
        <v>372.64</v>
      </c>
      <c r="G127" s="20">
        <v>0</v>
      </c>
      <c r="H127" s="20">
        <v>0</v>
      </c>
      <c r="I127" s="20">
        <v>27.94</v>
      </c>
      <c r="J127" s="20">
        <v>0</v>
      </c>
      <c r="K127" s="20">
        <v>22.36</v>
      </c>
      <c r="L127" s="20">
        <v>0</v>
      </c>
      <c r="M127" s="20">
        <v>0</v>
      </c>
      <c r="N127" s="33">
        <f>(F127+G127-H127-I127-J127-K127-L127-M127)</f>
        <v>322.33999999999997</v>
      </c>
    </row>
    <row r="128" spans="1:14" s="3" customFormat="1" ht="12" x14ac:dyDescent="0.2">
      <c r="A128" s="19" t="s">
        <v>119</v>
      </c>
      <c r="B128" s="21">
        <v>43698</v>
      </c>
      <c r="C128" s="19" t="s">
        <v>4</v>
      </c>
      <c r="D128" s="20">
        <v>139</v>
      </c>
      <c r="E128" s="28">
        <v>130</v>
      </c>
      <c r="F128" s="20">
        <v>1242.1300000000001</v>
      </c>
      <c r="G128" s="20">
        <v>0</v>
      </c>
      <c r="H128" s="20">
        <v>0</v>
      </c>
      <c r="I128" s="20">
        <v>96.11</v>
      </c>
      <c r="J128" s="20">
        <v>0</v>
      </c>
      <c r="K128" s="20">
        <v>0</v>
      </c>
      <c r="L128" s="20">
        <v>0</v>
      </c>
      <c r="M128" s="20">
        <v>0</v>
      </c>
      <c r="N128" s="33">
        <f>(F128+G128-H128-I128-J128-K128-L128-M128)</f>
        <v>1146.0200000000002</v>
      </c>
    </row>
    <row r="129" spans="1:14" s="3" customFormat="1" ht="12" x14ac:dyDescent="0.2">
      <c r="A129" s="19" t="s">
        <v>120</v>
      </c>
      <c r="B129" s="21">
        <v>43132</v>
      </c>
      <c r="C129" s="19" t="s">
        <v>4</v>
      </c>
      <c r="D129" s="20">
        <v>139</v>
      </c>
      <c r="E129" s="28">
        <v>130</v>
      </c>
      <c r="F129" s="20">
        <v>372.64</v>
      </c>
      <c r="G129" s="20">
        <v>48.62</v>
      </c>
      <c r="H129" s="20">
        <v>0</v>
      </c>
      <c r="I129" s="20">
        <v>27.94</v>
      </c>
      <c r="J129" s="20">
        <v>0</v>
      </c>
      <c r="K129" s="20">
        <v>22.36</v>
      </c>
      <c r="L129" s="20">
        <v>0</v>
      </c>
      <c r="M129" s="20">
        <v>0</v>
      </c>
      <c r="N129" s="33">
        <f>(F129+G129-H129-I129-J129-K129-L129-M129)</f>
        <v>370.96</v>
      </c>
    </row>
    <row r="130" spans="1:14" s="3" customFormat="1" ht="12" x14ac:dyDescent="0.2">
      <c r="A130" s="19" t="s">
        <v>446</v>
      </c>
      <c r="B130" s="21">
        <v>43132</v>
      </c>
      <c r="C130" s="19" t="s">
        <v>4</v>
      </c>
      <c r="D130" s="20">
        <v>139</v>
      </c>
      <c r="E130" s="28">
        <v>130</v>
      </c>
      <c r="F130" s="20">
        <v>662.47</v>
      </c>
      <c r="G130" s="20">
        <v>48.62</v>
      </c>
      <c r="H130" s="20">
        <v>36.86</v>
      </c>
      <c r="I130" s="20">
        <v>46.92</v>
      </c>
      <c r="J130" s="20">
        <v>0</v>
      </c>
      <c r="K130" s="20">
        <v>13.44</v>
      </c>
      <c r="L130" s="20">
        <v>0</v>
      </c>
      <c r="M130" s="20">
        <v>0</v>
      </c>
      <c r="N130" s="33">
        <f>(F130+G130-H130-I130-J130-K130-L130-M130)</f>
        <v>613.87</v>
      </c>
    </row>
    <row r="131" spans="1:14" s="3" customFormat="1" ht="12" x14ac:dyDescent="0.2">
      <c r="A131" s="19" t="s">
        <v>490</v>
      </c>
      <c r="B131" s="21">
        <v>43132</v>
      </c>
      <c r="C131" s="19" t="s">
        <v>4</v>
      </c>
      <c r="D131" s="20">
        <v>139</v>
      </c>
      <c r="E131" s="28">
        <v>130</v>
      </c>
      <c r="F131" s="20">
        <v>372.64</v>
      </c>
      <c r="G131" s="20">
        <v>0</v>
      </c>
      <c r="H131" s="20">
        <v>0</v>
      </c>
      <c r="I131" s="20">
        <v>27.94</v>
      </c>
      <c r="J131" s="20">
        <v>0</v>
      </c>
      <c r="K131" s="20">
        <v>22.36</v>
      </c>
      <c r="L131" s="20">
        <v>0</v>
      </c>
      <c r="M131" s="20">
        <v>0</v>
      </c>
      <c r="N131" s="33">
        <f>(F131+G131-H131-I131-J131-K131-L131-M131)</f>
        <v>322.33999999999997</v>
      </c>
    </row>
    <row r="132" spans="1:14" s="3" customFormat="1" ht="12" x14ac:dyDescent="0.2">
      <c r="A132" s="19" t="s">
        <v>603</v>
      </c>
      <c r="B132" s="21">
        <v>43892</v>
      </c>
      <c r="C132" s="19" t="s">
        <v>6</v>
      </c>
      <c r="D132" s="20">
        <v>139</v>
      </c>
      <c r="E132" s="28">
        <v>130</v>
      </c>
      <c r="F132" s="20">
        <v>369.46</v>
      </c>
      <c r="G132" s="20">
        <v>48.62</v>
      </c>
      <c r="H132" s="20">
        <v>0</v>
      </c>
      <c r="I132" s="20">
        <v>27.7</v>
      </c>
      <c r="J132" s="20">
        <v>0</v>
      </c>
      <c r="K132" s="20">
        <v>22.17</v>
      </c>
      <c r="L132" s="20">
        <v>0</v>
      </c>
      <c r="M132" s="20">
        <v>0</v>
      </c>
      <c r="N132" s="33">
        <f>(F132+G132-H132-I132-J132-K132-L132-M132)</f>
        <v>368.21</v>
      </c>
    </row>
    <row r="133" spans="1:14" s="3" customFormat="1" ht="12" x14ac:dyDescent="0.2">
      <c r="A133" s="19" t="s">
        <v>121</v>
      </c>
      <c r="B133" s="21">
        <v>43132</v>
      </c>
      <c r="C133" s="19" t="s">
        <v>6</v>
      </c>
      <c r="D133" s="20">
        <v>139</v>
      </c>
      <c r="E133" s="28">
        <v>130</v>
      </c>
      <c r="F133" s="20">
        <v>369.46</v>
      </c>
      <c r="G133" s="20">
        <v>97.24</v>
      </c>
      <c r="H133" s="20">
        <v>0</v>
      </c>
      <c r="I133" s="20">
        <v>27.7</v>
      </c>
      <c r="J133" s="20">
        <v>0</v>
      </c>
      <c r="K133" s="20">
        <v>22.17</v>
      </c>
      <c r="L133" s="20">
        <v>0</v>
      </c>
      <c r="M133" s="20">
        <v>0</v>
      </c>
      <c r="N133" s="33">
        <f>(F133+G133-H133-I133-J133-K133-L133-M133)</f>
        <v>416.83</v>
      </c>
    </row>
    <row r="134" spans="1:14" s="3" customFormat="1" ht="12" x14ac:dyDescent="0.2">
      <c r="A134" s="19" t="s">
        <v>447</v>
      </c>
      <c r="B134" s="21">
        <v>43132</v>
      </c>
      <c r="C134" s="19" t="s">
        <v>6</v>
      </c>
      <c r="D134" s="20">
        <v>139</v>
      </c>
      <c r="E134" s="28">
        <v>130</v>
      </c>
      <c r="F134" s="20">
        <v>369.46</v>
      </c>
      <c r="G134" s="20">
        <v>0</v>
      </c>
      <c r="H134" s="20">
        <v>0</v>
      </c>
      <c r="I134" s="20">
        <v>27.7</v>
      </c>
      <c r="J134" s="20">
        <v>0</v>
      </c>
      <c r="K134" s="20">
        <v>0</v>
      </c>
      <c r="L134" s="20">
        <v>0</v>
      </c>
      <c r="M134" s="20">
        <v>20</v>
      </c>
      <c r="N134" s="33">
        <f>(F134+G134-H134-I134-J134-K134-L134-M134)</f>
        <v>321.76</v>
      </c>
    </row>
    <row r="135" spans="1:14" s="3" customFormat="1" ht="12" x14ac:dyDescent="0.2">
      <c r="A135" s="19" t="s">
        <v>448</v>
      </c>
      <c r="B135" s="21">
        <v>43500</v>
      </c>
      <c r="C135" s="19" t="s">
        <v>8</v>
      </c>
      <c r="D135" s="20">
        <v>139</v>
      </c>
      <c r="E135" s="28">
        <v>130</v>
      </c>
      <c r="F135" s="20">
        <v>717.36</v>
      </c>
      <c r="G135" s="20">
        <v>0</v>
      </c>
      <c r="H135" s="20">
        <v>0</v>
      </c>
      <c r="I135" s="20">
        <v>53.8</v>
      </c>
      <c r="J135" s="20">
        <v>0</v>
      </c>
      <c r="K135" s="20">
        <v>13.36</v>
      </c>
      <c r="L135" s="20">
        <v>0</v>
      </c>
      <c r="M135" s="20">
        <v>20</v>
      </c>
      <c r="N135" s="33">
        <f>(F135+G135-H135-I135-J135-K135-L135-M135)</f>
        <v>630.20000000000005</v>
      </c>
    </row>
    <row r="136" spans="1:14" s="3" customFormat="1" ht="12" x14ac:dyDescent="0.2">
      <c r="A136" s="19" t="s">
        <v>449</v>
      </c>
      <c r="B136" s="21">
        <v>43700</v>
      </c>
      <c r="C136" s="19" t="s">
        <v>4</v>
      </c>
      <c r="D136" s="20">
        <v>139</v>
      </c>
      <c r="E136" s="28">
        <v>260</v>
      </c>
      <c r="F136" s="20">
        <v>1242.1300000000001</v>
      </c>
      <c r="G136" s="20">
        <v>0</v>
      </c>
      <c r="H136" s="20">
        <v>0</v>
      </c>
      <c r="I136" s="20">
        <v>96.11</v>
      </c>
      <c r="J136" s="20">
        <v>0</v>
      </c>
      <c r="K136" s="20">
        <v>74.53</v>
      </c>
      <c r="L136" s="20">
        <v>0</v>
      </c>
      <c r="M136" s="20">
        <v>0</v>
      </c>
      <c r="N136" s="33">
        <f>(F136+G136-H136-I136-J136-K136-L136-M136)</f>
        <v>1071.4900000000002</v>
      </c>
    </row>
    <row r="137" spans="1:14" s="3" customFormat="1" ht="12" x14ac:dyDescent="0.2">
      <c r="A137" s="19" t="s">
        <v>122</v>
      </c>
      <c r="B137" s="21">
        <v>43500</v>
      </c>
      <c r="C137" s="19" t="s">
        <v>4</v>
      </c>
      <c r="D137" s="20">
        <v>139</v>
      </c>
      <c r="E137" s="28">
        <v>130</v>
      </c>
      <c r="F137" s="20">
        <v>372.64</v>
      </c>
      <c r="G137" s="20">
        <v>97.24</v>
      </c>
      <c r="H137" s="20">
        <v>0</v>
      </c>
      <c r="I137" s="20">
        <v>27.94</v>
      </c>
      <c r="J137" s="20">
        <v>0</v>
      </c>
      <c r="K137" s="20">
        <v>22.36</v>
      </c>
      <c r="L137" s="20">
        <v>0</v>
      </c>
      <c r="M137" s="20">
        <v>0</v>
      </c>
      <c r="N137" s="33">
        <f>(F137+G137-H137-I137-J137-K137-L137-M137)</f>
        <v>419.58</v>
      </c>
    </row>
    <row r="138" spans="1:14" s="3" customFormat="1" ht="12" x14ac:dyDescent="0.2">
      <c r="A138" s="19" t="s">
        <v>123</v>
      </c>
      <c r="B138" s="21">
        <v>43713</v>
      </c>
      <c r="C138" s="19" t="s">
        <v>4</v>
      </c>
      <c r="D138" s="20">
        <v>139</v>
      </c>
      <c r="E138" s="28">
        <v>130</v>
      </c>
      <c r="F138" s="20">
        <v>372.64</v>
      </c>
      <c r="G138" s="20">
        <v>97.24</v>
      </c>
      <c r="H138" s="20">
        <v>0</v>
      </c>
      <c r="I138" s="20">
        <v>27.94</v>
      </c>
      <c r="J138" s="20">
        <v>0</v>
      </c>
      <c r="K138" s="20">
        <v>0</v>
      </c>
      <c r="L138" s="20">
        <v>0</v>
      </c>
      <c r="M138" s="20">
        <v>0</v>
      </c>
      <c r="N138" s="33">
        <f>(F138+G138-H138-I138-J138-K138-L138-M138)</f>
        <v>441.94</v>
      </c>
    </row>
    <row r="139" spans="1:14" s="3" customFormat="1" ht="12" x14ac:dyDescent="0.2">
      <c r="A139" s="19" t="s">
        <v>124</v>
      </c>
      <c r="B139" s="21">
        <v>43215</v>
      </c>
      <c r="C139" s="19" t="s">
        <v>6</v>
      </c>
      <c r="D139" s="20">
        <v>139</v>
      </c>
      <c r="E139" s="28">
        <v>130</v>
      </c>
      <c r="F139" s="20">
        <v>369.46</v>
      </c>
      <c r="G139" s="20">
        <v>0</v>
      </c>
      <c r="H139" s="20">
        <v>0</v>
      </c>
      <c r="I139" s="20">
        <v>27.7</v>
      </c>
      <c r="J139" s="20">
        <v>0</v>
      </c>
      <c r="K139" s="20">
        <v>22.17</v>
      </c>
      <c r="L139" s="20">
        <v>0</v>
      </c>
      <c r="M139" s="20">
        <v>20</v>
      </c>
      <c r="N139" s="33">
        <f>(F139+G139-H139-I139-J139-K139-L139-M139)</f>
        <v>299.58999999999997</v>
      </c>
    </row>
    <row r="140" spans="1:14" s="3" customFormat="1" ht="12" x14ac:dyDescent="0.2">
      <c r="A140" s="19" t="s">
        <v>491</v>
      </c>
      <c r="B140" s="21">
        <v>43553</v>
      </c>
      <c r="C140" s="19" t="s">
        <v>6</v>
      </c>
      <c r="D140" s="20">
        <v>139</v>
      </c>
      <c r="E140" s="28">
        <v>130</v>
      </c>
      <c r="F140" s="20">
        <v>332.5</v>
      </c>
      <c r="G140" s="20">
        <v>97.24</v>
      </c>
      <c r="H140" s="20">
        <v>0</v>
      </c>
      <c r="I140" s="20">
        <v>24.93</v>
      </c>
      <c r="J140" s="20">
        <v>0</v>
      </c>
      <c r="K140" s="20">
        <v>21.43</v>
      </c>
      <c r="L140" s="20">
        <v>0</v>
      </c>
      <c r="M140" s="20">
        <v>0</v>
      </c>
      <c r="N140" s="33">
        <f>(F140+G140-H140-I140-J140-K140-L140-M140)</f>
        <v>383.38</v>
      </c>
    </row>
    <row r="141" spans="1:14" s="3" customFormat="1" ht="12" x14ac:dyDescent="0.2">
      <c r="A141" s="19" t="s">
        <v>125</v>
      </c>
      <c r="B141" s="21">
        <v>43132</v>
      </c>
      <c r="C141" s="19" t="s">
        <v>4</v>
      </c>
      <c r="D141" s="20">
        <v>139</v>
      </c>
      <c r="E141" s="28">
        <v>130</v>
      </c>
      <c r="F141" s="20">
        <v>372.64</v>
      </c>
      <c r="G141" s="20">
        <v>48.62</v>
      </c>
      <c r="H141" s="20">
        <v>0</v>
      </c>
      <c r="I141" s="20">
        <v>27.94</v>
      </c>
      <c r="J141" s="20">
        <v>0</v>
      </c>
      <c r="K141" s="20">
        <v>22.36</v>
      </c>
      <c r="L141" s="20">
        <v>0</v>
      </c>
      <c r="M141" s="20">
        <v>20</v>
      </c>
      <c r="N141" s="33">
        <f>(F141+G141-H141-I141-J141-K141-L141-M141)</f>
        <v>350.96</v>
      </c>
    </row>
    <row r="142" spans="1:14" s="3" customFormat="1" ht="12" x14ac:dyDescent="0.2">
      <c r="A142" s="19" t="s">
        <v>126</v>
      </c>
      <c r="B142" s="21">
        <v>43132</v>
      </c>
      <c r="C142" s="19" t="s">
        <v>4</v>
      </c>
      <c r="D142" s="20">
        <v>139</v>
      </c>
      <c r="E142" s="28">
        <v>130</v>
      </c>
      <c r="F142" s="20">
        <v>372.64</v>
      </c>
      <c r="G142" s="20">
        <v>0</v>
      </c>
      <c r="H142" s="20">
        <v>0</v>
      </c>
      <c r="I142" s="20">
        <v>27.94</v>
      </c>
      <c r="J142" s="20">
        <v>0</v>
      </c>
      <c r="K142" s="20">
        <v>0</v>
      </c>
      <c r="L142" s="20">
        <v>0</v>
      </c>
      <c r="M142" s="20">
        <v>0</v>
      </c>
      <c r="N142" s="33">
        <f>(F142+G142-H142-I142-J142-K142-L142-M142)</f>
        <v>344.7</v>
      </c>
    </row>
    <row r="143" spans="1:14" s="3" customFormat="1" ht="12" x14ac:dyDescent="0.2">
      <c r="A143" s="19" t="s">
        <v>127</v>
      </c>
      <c r="B143" s="21">
        <v>43132</v>
      </c>
      <c r="C143" s="19" t="s">
        <v>6</v>
      </c>
      <c r="D143" s="20">
        <v>139</v>
      </c>
      <c r="E143" s="28">
        <v>130</v>
      </c>
      <c r="F143" s="20">
        <v>369.46</v>
      </c>
      <c r="G143" s="20">
        <v>0</v>
      </c>
      <c r="H143" s="20">
        <v>0</v>
      </c>
      <c r="I143" s="20">
        <v>27.7</v>
      </c>
      <c r="J143" s="20">
        <v>0</v>
      </c>
      <c r="K143" s="20">
        <v>0</v>
      </c>
      <c r="L143" s="20">
        <v>0</v>
      </c>
      <c r="M143" s="20">
        <v>20</v>
      </c>
      <c r="N143" s="33">
        <f>(F143+G143-H143-I143-J143-K143-L143-M143)</f>
        <v>321.76</v>
      </c>
    </row>
    <row r="144" spans="1:14" s="3" customFormat="1" ht="12" x14ac:dyDescent="0.2">
      <c r="A144" s="19" t="s">
        <v>420</v>
      </c>
      <c r="B144" s="21">
        <v>43500</v>
      </c>
      <c r="C144" s="19" t="s">
        <v>4</v>
      </c>
      <c r="D144" s="20">
        <v>139</v>
      </c>
      <c r="E144" s="28">
        <v>130</v>
      </c>
      <c r="F144" s="20">
        <v>372.64</v>
      </c>
      <c r="G144" s="20">
        <v>97.24</v>
      </c>
      <c r="H144" s="20">
        <v>0</v>
      </c>
      <c r="I144" s="20">
        <v>27.94</v>
      </c>
      <c r="J144" s="20">
        <v>0</v>
      </c>
      <c r="K144" s="20">
        <v>0</v>
      </c>
      <c r="L144" s="20">
        <v>0</v>
      </c>
      <c r="M144" s="20">
        <v>0</v>
      </c>
      <c r="N144" s="33">
        <f>(F144+G144-H144-I144-J144-K144-L144-M144)</f>
        <v>441.94</v>
      </c>
    </row>
    <row r="145" spans="1:14" s="3" customFormat="1" ht="12" x14ac:dyDescent="0.2">
      <c r="A145" s="19" t="s">
        <v>128</v>
      </c>
      <c r="B145" s="21">
        <v>43803</v>
      </c>
      <c r="C145" s="19" t="s">
        <v>6</v>
      </c>
      <c r="D145" s="20">
        <v>139</v>
      </c>
      <c r="E145" s="28">
        <v>130</v>
      </c>
      <c r="F145" s="20">
        <v>369.46</v>
      </c>
      <c r="G145" s="20">
        <v>0</v>
      </c>
      <c r="H145" s="20">
        <v>0</v>
      </c>
      <c r="I145" s="20">
        <v>27.7</v>
      </c>
      <c r="J145" s="20">
        <v>0</v>
      </c>
      <c r="K145" s="20">
        <v>22.17</v>
      </c>
      <c r="L145" s="20">
        <v>0</v>
      </c>
      <c r="M145" s="20">
        <v>0</v>
      </c>
      <c r="N145" s="33">
        <f>(F145+G145-H145-I145-J145-K145-L145-M145)</f>
        <v>319.58999999999997</v>
      </c>
    </row>
    <row r="146" spans="1:14" s="3" customFormat="1" ht="12" x14ac:dyDescent="0.2">
      <c r="A146" s="19" t="s">
        <v>492</v>
      </c>
      <c r="B146" s="21">
        <v>43797</v>
      </c>
      <c r="C146" s="19" t="s">
        <v>4</v>
      </c>
      <c r="D146" s="20">
        <v>139</v>
      </c>
      <c r="E146" s="28">
        <v>130</v>
      </c>
      <c r="F146" s="20">
        <v>372.64</v>
      </c>
      <c r="G146" s="20">
        <v>0</v>
      </c>
      <c r="H146" s="20">
        <v>0</v>
      </c>
      <c r="I146" s="20">
        <v>27.94</v>
      </c>
      <c r="J146" s="20">
        <v>0</v>
      </c>
      <c r="K146" s="20">
        <v>0</v>
      </c>
      <c r="L146" s="20">
        <v>0</v>
      </c>
      <c r="M146" s="20">
        <v>0</v>
      </c>
      <c r="N146" s="33">
        <f>(F146+G146-H146-I146-J146-K146-L146-M146)</f>
        <v>344.7</v>
      </c>
    </row>
    <row r="147" spans="1:14" s="3" customFormat="1" ht="12" x14ac:dyDescent="0.2">
      <c r="A147" s="19" t="s">
        <v>129</v>
      </c>
      <c r="B147" s="21">
        <v>43132</v>
      </c>
      <c r="C147" s="19" t="s">
        <v>6</v>
      </c>
      <c r="D147" s="20">
        <v>139</v>
      </c>
      <c r="E147" s="28">
        <v>130</v>
      </c>
      <c r="F147" s="20">
        <v>369.46</v>
      </c>
      <c r="G147" s="20">
        <v>0</v>
      </c>
      <c r="H147" s="20">
        <v>0</v>
      </c>
      <c r="I147" s="20">
        <v>27.7</v>
      </c>
      <c r="J147" s="20">
        <v>0</v>
      </c>
      <c r="K147" s="20">
        <v>0</v>
      </c>
      <c r="L147" s="20">
        <v>0</v>
      </c>
      <c r="M147" s="20">
        <v>0</v>
      </c>
      <c r="N147" s="33">
        <f>(F147+G147-H147-I147-J147-K147-L147-M147)</f>
        <v>341.76</v>
      </c>
    </row>
    <row r="148" spans="1:14" s="3" customFormat="1" ht="12" x14ac:dyDescent="0.2">
      <c r="A148" s="19" t="s">
        <v>130</v>
      </c>
      <c r="B148" s="21">
        <v>43132</v>
      </c>
      <c r="C148" s="19" t="s">
        <v>4</v>
      </c>
      <c r="D148" s="20">
        <v>139</v>
      </c>
      <c r="E148" s="28">
        <v>130</v>
      </c>
      <c r="F148" s="20">
        <v>372.64</v>
      </c>
      <c r="G148" s="20">
        <v>0</v>
      </c>
      <c r="H148" s="20">
        <v>0</v>
      </c>
      <c r="I148" s="20">
        <v>27.94</v>
      </c>
      <c r="J148" s="20">
        <v>0</v>
      </c>
      <c r="K148" s="20">
        <v>22.36</v>
      </c>
      <c r="L148" s="20">
        <v>0</v>
      </c>
      <c r="M148" s="20">
        <v>20</v>
      </c>
      <c r="N148" s="33">
        <f>(F148+G148-H148-I148-J148-K148-L148-M148)</f>
        <v>302.33999999999997</v>
      </c>
    </row>
    <row r="149" spans="1:14" s="3" customFormat="1" ht="12" x14ac:dyDescent="0.2">
      <c r="A149" s="19" t="s">
        <v>131</v>
      </c>
      <c r="B149" s="21">
        <v>43243</v>
      </c>
      <c r="C149" s="19" t="s">
        <v>6</v>
      </c>
      <c r="D149" s="20">
        <v>139</v>
      </c>
      <c r="E149" s="28">
        <v>130</v>
      </c>
      <c r="F149" s="20">
        <v>369.46</v>
      </c>
      <c r="G149" s="20">
        <v>0</v>
      </c>
      <c r="H149" s="20">
        <v>0</v>
      </c>
      <c r="I149" s="20">
        <v>27.7</v>
      </c>
      <c r="J149" s="20">
        <v>0</v>
      </c>
      <c r="K149" s="20">
        <v>22.17</v>
      </c>
      <c r="L149" s="20">
        <v>0</v>
      </c>
      <c r="M149" s="20">
        <v>20</v>
      </c>
      <c r="N149" s="33">
        <f>(F149+G149-H149-I149-J149-K149-L149-M149)</f>
        <v>299.58999999999997</v>
      </c>
    </row>
    <row r="150" spans="1:14" s="3" customFormat="1" ht="12" x14ac:dyDescent="0.2">
      <c r="A150" s="19" t="s">
        <v>132</v>
      </c>
      <c r="B150" s="21">
        <v>43132</v>
      </c>
      <c r="C150" s="19" t="s">
        <v>4</v>
      </c>
      <c r="D150" s="20">
        <v>139</v>
      </c>
      <c r="E150" s="28">
        <v>130</v>
      </c>
      <c r="F150" s="20">
        <v>372.64</v>
      </c>
      <c r="G150" s="20">
        <v>0</v>
      </c>
      <c r="H150" s="20">
        <v>0</v>
      </c>
      <c r="I150" s="20">
        <v>27.94</v>
      </c>
      <c r="J150" s="20">
        <v>0</v>
      </c>
      <c r="K150" s="20">
        <v>0</v>
      </c>
      <c r="L150" s="20">
        <v>0</v>
      </c>
      <c r="M150" s="20">
        <v>0</v>
      </c>
      <c r="N150" s="33">
        <f>(F150+G150-H150-I150-J150-K150-L150-M150)</f>
        <v>344.7</v>
      </c>
    </row>
    <row r="151" spans="1:14" s="3" customFormat="1" ht="12" x14ac:dyDescent="0.2">
      <c r="A151" s="19" t="s">
        <v>133</v>
      </c>
      <c r="B151" s="21">
        <v>43132</v>
      </c>
      <c r="C151" s="19" t="s">
        <v>4</v>
      </c>
      <c r="D151" s="20">
        <v>139</v>
      </c>
      <c r="E151" s="28">
        <v>130</v>
      </c>
      <c r="F151" s="20">
        <v>372.64</v>
      </c>
      <c r="G151" s="20">
        <v>0</v>
      </c>
      <c r="H151" s="20">
        <v>0</v>
      </c>
      <c r="I151" s="20">
        <v>27.94</v>
      </c>
      <c r="J151" s="20">
        <v>0</v>
      </c>
      <c r="K151" s="20">
        <v>0</v>
      </c>
      <c r="L151" s="20">
        <v>0</v>
      </c>
      <c r="M151" s="20">
        <v>0</v>
      </c>
      <c r="N151" s="33">
        <f>(F151+G151-H151-I151-J151-K151-L151-M151)</f>
        <v>344.7</v>
      </c>
    </row>
    <row r="152" spans="1:14" s="3" customFormat="1" ht="12" x14ac:dyDescent="0.2">
      <c r="A152" s="19" t="s">
        <v>450</v>
      </c>
      <c r="B152" s="21">
        <v>43500</v>
      </c>
      <c r="C152" s="19" t="s">
        <v>6</v>
      </c>
      <c r="D152" s="20">
        <v>139</v>
      </c>
      <c r="E152" s="28">
        <v>130</v>
      </c>
      <c r="F152" s="20">
        <v>369.46</v>
      </c>
      <c r="G152" s="20">
        <v>0</v>
      </c>
      <c r="H152" s="20">
        <v>0</v>
      </c>
      <c r="I152" s="20">
        <v>27.7</v>
      </c>
      <c r="J152" s="20">
        <v>0</v>
      </c>
      <c r="K152" s="20">
        <v>0</v>
      </c>
      <c r="L152" s="20">
        <v>0</v>
      </c>
      <c r="M152" s="20">
        <v>0</v>
      </c>
      <c r="N152" s="33">
        <f>(F152+G152-H152-I152-J152-K152-L152-M152)</f>
        <v>341.76</v>
      </c>
    </row>
    <row r="153" spans="1:14" s="3" customFormat="1" ht="12" x14ac:dyDescent="0.2">
      <c r="A153" s="19" t="s">
        <v>134</v>
      </c>
      <c r="B153" s="21">
        <v>43557</v>
      </c>
      <c r="C153" s="19" t="s">
        <v>6</v>
      </c>
      <c r="D153" s="20">
        <v>139</v>
      </c>
      <c r="E153" s="28">
        <v>130</v>
      </c>
      <c r="F153" s="20">
        <v>369.46</v>
      </c>
      <c r="G153" s="20">
        <v>0</v>
      </c>
      <c r="H153" s="20">
        <v>0</v>
      </c>
      <c r="I153" s="20">
        <v>27.7</v>
      </c>
      <c r="J153" s="20">
        <v>0</v>
      </c>
      <c r="K153" s="20">
        <v>0</v>
      </c>
      <c r="L153" s="20">
        <v>0</v>
      </c>
      <c r="M153" s="20">
        <v>20</v>
      </c>
      <c r="N153" s="33">
        <f>(F153+G153-H153-I153-J153-K153-L153-M153)</f>
        <v>321.76</v>
      </c>
    </row>
    <row r="154" spans="1:14" s="3" customFormat="1" ht="12" x14ac:dyDescent="0.2">
      <c r="A154" s="19" t="s">
        <v>600</v>
      </c>
      <c r="B154" s="21">
        <v>43907</v>
      </c>
      <c r="C154" s="19" t="s">
        <v>4</v>
      </c>
      <c r="D154" s="20">
        <v>139</v>
      </c>
      <c r="E154" s="28">
        <v>130</v>
      </c>
      <c r="F154" s="20">
        <v>372.64</v>
      </c>
      <c r="G154" s="20">
        <v>0</v>
      </c>
      <c r="H154" s="20">
        <v>0</v>
      </c>
      <c r="I154" s="20">
        <v>27.94</v>
      </c>
      <c r="J154" s="20">
        <v>0</v>
      </c>
      <c r="K154" s="20">
        <v>0</v>
      </c>
      <c r="L154" s="20">
        <v>0</v>
      </c>
      <c r="M154" s="20">
        <v>0</v>
      </c>
      <c r="N154" s="33">
        <f>(F154+G154-H154-I154-J154-K154-L154-M154)</f>
        <v>344.7</v>
      </c>
    </row>
    <row r="155" spans="1:14" s="3" customFormat="1" ht="12" x14ac:dyDescent="0.2">
      <c r="A155" s="19" t="s">
        <v>135</v>
      </c>
      <c r="B155" s="21">
        <v>43259</v>
      </c>
      <c r="C155" s="19" t="s">
        <v>6</v>
      </c>
      <c r="D155" s="20">
        <v>139</v>
      </c>
      <c r="E155" s="28">
        <v>130</v>
      </c>
      <c r="F155" s="20">
        <v>369.46</v>
      </c>
      <c r="G155" s="20">
        <v>0</v>
      </c>
      <c r="H155" s="20">
        <v>0</v>
      </c>
      <c r="I155" s="20">
        <v>27.7</v>
      </c>
      <c r="J155" s="20">
        <v>0</v>
      </c>
      <c r="K155" s="20">
        <v>0</v>
      </c>
      <c r="L155" s="20">
        <v>0</v>
      </c>
      <c r="M155" s="20">
        <v>0</v>
      </c>
      <c r="N155" s="33">
        <f>(F155+G155-H155-I155-J155-K155-L155-M155)</f>
        <v>341.76</v>
      </c>
    </row>
    <row r="156" spans="1:14" s="3" customFormat="1" ht="12" x14ac:dyDescent="0.2">
      <c r="A156" s="19" t="s">
        <v>451</v>
      </c>
      <c r="B156" s="21">
        <v>43132</v>
      </c>
      <c r="C156" s="19" t="s">
        <v>4</v>
      </c>
      <c r="D156" s="20">
        <v>139</v>
      </c>
      <c r="E156" s="28">
        <v>130</v>
      </c>
      <c r="F156" s="20">
        <v>372.64</v>
      </c>
      <c r="G156" s="20">
        <v>48.62</v>
      </c>
      <c r="H156" s="20">
        <v>0</v>
      </c>
      <c r="I156" s="20">
        <v>27.94</v>
      </c>
      <c r="J156" s="20">
        <v>0</v>
      </c>
      <c r="K156" s="20">
        <v>0</v>
      </c>
      <c r="L156" s="20">
        <v>0</v>
      </c>
      <c r="M156" s="20">
        <v>0</v>
      </c>
      <c r="N156" s="33">
        <f>(F156+G156-H156-I156-J156-K156-L156-M156)</f>
        <v>393.32</v>
      </c>
    </row>
    <row r="157" spans="1:14" s="3" customFormat="1" ht="12" x14ac:dyDescent="0.2">
      <c r="A157" s="19" t="s">
        <v>493</v>
      </c>
      <c r="B157" s="21">
        <v>43741</v>
      </c>
      <c r="C157" s="19" t="s">
        <v>4</v>
      </c>
      <c r="D157" s="20">
        <v>139</v>
      </c>
      <c r="E157" s="28">
        <v>130</v>
      </c>
      <c r="F157" s="20">
        <v>372.64</v>
      </c>
      <c r="G157" s="20">
        <v>0</v>
      </c>
      <c r="H157" s="20">
        <v>0</v>
      </c>
      <c r="I157" s="20">
        <v>27.94</v>
      </c>
      <c r="J157" s="20">
        <v>0</v>
      </c>
      <c r="K157" s="20">
        <v>0</v>
      </c>
      <c r="L157" s="20">
        <v>0</v>
      </c>
      <c r="M157" s="20">
        <v>0</v>
      </c>
      <c r="N157" s="33">
        <f>(F157+G157-H157-I157-J157-K157-L157-M157)</f>
        <v>344.7</v>
      </c>
    </row>
    <row r="158" spans="1:14" s="3" customFormat="1" ht="12" x14ac:dyDescent="0.2">
      <c r="A158" s="19" t="s">
        <v>136</v>
      </c>
      <c r="B158" s="21">
        <v>43132</v>
      </c>
      <c r="C158" s="19" t="s">
        <v>4</v>
      </c>
      <c r="D158" s="20">
        <v>139</v>
      </c>
      <c r="E158" s="28">
        <v>130</v>
      </c>
      <c r="F158" s="20">
        <v>372.64</v>
      </c>
      <c r="G158" s="20">
        <v>0</v>
      </c>
      <c r="H158" s="20">
        <v>0</v>
      </c>
      <c r="I158" s="20">
        <v>27.94</v>
      </c>
      <c r="J158" s="20">
        <v>0</v>
      </c>
      <c r="K158" s="20">
        <v>0</v>
      </c>
      <c r="L158" s="20">
        <v>0</v>
      </c>
      <c r="M158" s="20">
        <v>0</v>
      </c>
      <c r="N158" s="33">
        <f>(F158+G158-H158-I158-J158-K158-L158-M158)</f>
        <v>344.7</v>
      </c>
    </row>
    <row r="159" spans="1:14" s="3" customFormat="1" ht="12" x14ac:dyDescent="0.2">
      <c r="A159" s="19" t="s">
        <v>137</v>
      </c>
      <c r="B159" s="21">
        <v>43132</v>
      </c>
      <c r="C159" s="19" t="s">
        <v>4</v>
      </c>
      <c r="D159" s="20">
        <v>139</v>
      </c>
      <c r="E159" s="28">
        <v>130</v>
      </c>
      <c r="F159" s="20">
        <v>372.64</v>
      </c>
      <c r="G159" s="20">
        <v>48.62</v>
      </c>
      <c r="H159" s="20">
        <v>0</v>
      </c>
      <c r="I159" s="20">
        <v>27.94</v>
      </c>
      <c r="J159" s="20">
        <v>0</v>
      </c>
      <c r="K159" s="20">
        <v>0</v>
      </c>
      <c r="L159" s="20">
        <v>0</v>
      </c>
      <c r="M159" s="20">
        <v>20</v>
      </c>
      <c r="N159" s="33">
        <f>(F159+G159-H159-I159-J159-K159-L159-M159)</f>
        <v>373.32</v>
      </c>
    </row>
    <row r="160" spans="1:14" s="3" customFormat="1" ht="12" x14ac:dyDescent="0.2">
      <c r="A160" s="19" t="s">
        <v>138</v>
      </c>
      <c r="B160" s="21">
        <v>43248</v>
      </c>
      <c r="C160" s="19" t="s">
        <v>10</v>
      </c>
      <c r="D160" s="20">
        <v>139</v>
      </c>
      <c r="E160" s="28">
        <v>130</v>
      </c>
      <c r="F160" s="20">
        <v>374.23</v>
      </c>
      <c r="G160" s="20">
        <v>48.62</v>
      </c>
      <c r="H160" s="20">
        <v>0</v>
      </c>
      <c r="I160" s="20">
        <v>28.06</v>
      </c>
      <c r="J160" s="20">
        <v>0</v>
      </c>
      <c r="K160" s="20">
        <v>22.45</v>
      </c>
      <c r="L160" s="20">
        <v>0</v>
      </c>
      <c r="M160" s="20">
        <v>0</v>
      </c>
      <c r="N160" s="33">
        <f>(F160+G160-H160-I160-J160-K160-L160-M160)</f>
        <v>372.34000000000003</v>
      </c>
    </row>
    <row r="161" spans="1:14" s="3" customFormat="1" ht="12" x14ac:dyDescent="0.2">
      <c r="A161" s="19" t="s">
        <v>139</v>
      </c>
      <c r="B161" s="21">
        <v>43691</v>
      </c>
      <c r="C161" s="19" t="s">
        <v>4</v>
      </c>
      <c r="D161" s="20">
        <v>139</v>
      </c>
      <c r="E161" s="28">
        <v>130</v>
      </c>
      <c r="F161" s="20">
        <v>1242.1300000000001</v>
      </c>
      <c r="G161" s="20">
        <v>48.62</v>
      </c>
      <c r="H161" s="20">
        <v>0</v>
      </c>
      <c r="I161" s="20">
        <v>96.11</v>
      </c>
      <c r="J161" s="20">
        <v>0</v>
      </c>
      <c r="K161" s="20">
        <v>0</v>
      </c>
      <c r="L161" s="20">
        <v>0</v>
      </c>
      <c r="M161" s="20">
        <v>0</v>
      </c>
      <c r="N161" s="33">
        <f>(F161+G161-H161-I161-J161-K161-L161-M161)</f>
        <v>1194.6400000000001</v>
      </c>
    </row>
    <row r="162" spans="1:14" s="3" customFormat="1" ht="12" x14ac:dyDescent="0.2">
      <c r="A162" s="19" t="s">
        <v>140</v>
      </c>
      <c r="B162" s="21">
        <v>43132</v>
      </c>
      <c r="C162" s="19" t="s">
        <v>4</v>
      </c>
      <c r="D162" s="20">
        <v>139</v>
      </c>
      <c r="E162" s="28">
        <v>130</v>
      </c>
      <c r="F162" s="20">
        <v>372.64</v>
      </c>
      <c r="G162" s="20">
        <v>48.62</v>
      </c>
      <c r="H162" s="20">
        <v>0</v>
      </c>
      <c r="I162" s="20">
        <v>27.94</v>
      </c>
      <c r="J162" s="20">
        <v>0</v>
      </c>
      <c r="K162" s="20">
        <v>22.36</v>
      </c>
      <c r="L162" s="20">
        <v>0</v>
      </c>
      <c r="M162" s="20">
        <v>0</v>
      </c>
      <c r="N162" s="33">
        <f>(F162+G162-H162-I162-J162-K162-L162-M162)</f>
        <v>370.96</v>
      </c>
    </row>
    <row r="163" spans="1:14" s="3" customFormat="1" ht="12" x14ac:dyDescent="0.2">
      <c r="A163" s="19" t="s">
        <v>141</v>
      </c>
      <c r="B163" s="21">
        <v>43600</v>
      </c>
      <c r="C163" s="19" t="s">
        <v>4</v>
      </c>
      <c r="D163" s="20">
        <v>139</v>
      </c>
      <c r="E163" s="28">
        <v>130</v>
      </c>
      <c r="F163" s="20">
        <v>1242.1300000000001</v>
      </c>
      <c r="G163" s="20">
        <v>0</v>
      </c>
      <c r="H163" s="20">
        <v>0</v>
      </c>
      <c r="I163" s="20">
        <v>96.11</v>
      </c>
      <c r="J163" s="20">
        <v>0</v>
      </c>
      <c r="K163" s="20">
        <v>0</v>
      </c>
      <c r="L163" s="20">
        <v>0</v>
      </c>
      <c r="M163" s="20">
        <v>0</v>
      </c>
      <c r="N163" s="33">
        <f>(F163+G163-H163-I163-J163-K163-L163-M163)</f>
        <v>1146.0200000000002</v>
      </c>
    </row>
    <row r="164" spans="1:14" s="3" customFormat="1" ht="12" x14ac:dyDescent="0.2">
      <c r="A164" s="19" t="s">
        <v>142</v>
      </c>
      <c r="B164" s="21">
        <v>43500</v>
      </c>
      <c r="C164" s="19" t="s">
        <v>4</v>
      </c>
      <c r="D164" s="20">
        <v>139</v>
      </c>
      <c r="E164" s="28">
        <v>130</v>
      </c>
      <c r="F164" s="20">
        <v>372.64</v>
      </c>
      <c r="G164" s="20">
        <v>0</v>
      </c>
      <c r="H164" s="20">
        <v>0</v>
      </c>
      <c r="I164" s="20">
        <v>27.94</v>
      </c>
      <c r="J164" s="20">
        <v>0</v>
      </c>
      <c r="K164" s="20">
        <v>22.36</v>
      </c>
      <c r="L164" s="20">
        <v>0</v>
      </c>
      <c r="M164" s="20">
        <v>0</v>
      </c>
      <c r="N164" s="33">
        <f>(F164+G164-H164-I164-J164-K164-L164-M164)</f>
        <v>322.33999999999997</v>
      </c>
    </row>
    <row r="165" spans="1:14" s="3" customFormat="1" ht="12" x14ac:dyDescent="0.2">
      <c r="A165" s="19" t="s">
        <v>143</v>
      </c>
      <c r="B165" s="21">
        <v>43699</v>
      </c>
      <c r="C165" s="19" t="s">
        <v>4</v>
      </c>
      <c r="D165" s="20">
        <v>139</v>
      </c>
      <c r="E165" s="28">
        <v>286</v>
      </c>
      <c r="F165" s="20">
        <v>1242.1300000000001</v>
      </c>
      <c r="G165" s="20">
        <v>0</v>
      </c>
      <c r="H165" s="20">
        <v>0</v>
      </c>
      <c r="I165" s="20">
        <v>96.11</v>
      </c>
      <c r="J165" s="20">
        <v>0</v>
      </c>
      <c r="K165" s="20">
        <v>0</v>
      </c>
      <c r="L165" s="20">
        <v>0</v>
      </c>
      <c r="M165" s="20">
        <v>20</v>
      </c>
      <c r="N165" s="33">
        <f>(F165+G165-H165-I165-J165-K165-L165-M165)</f>
        <v>1126.0200000000002</v>
      </c>
    </row>
    <row r="166" spans="1:14" s="3" customFormat="1" ht="12" x14ac:dyDescent="0.2">
      <c r="A166" s="19" t="s">
        <v>23</v>
      </c>
      <c r="B166" s="21">
        <v>43553</v>
      </c>
      <c r="C166" s="19" t="s">
        <v>8</v>
      </c>
      <c r="D166" s="20">
        <v>139</v>
      </c>
      <c r="E166" s="28">
        <v>130</v>
      </c>
      <c r="F166" s="20">
        <v>371.05</v>
      </c>
      <c r="G166" s="20">
        <v>0</v>
      </c>
      <c r="H166" s="20">
        <v>0</v>
      </c>
      <c r="I166" s="20">
        <v>27.82</v>
      </c>
      <c r="J166" s="20">
        <v>0</v>
      </c>
      <c r="K166" s="20">
        <v>22.26</v>
      </c>
      <c r="L166" s="20">
        <v>0</v>
      </c>
      <c r="M166" s="20">
        <v>0</v>
      </c>
      <c r="N166" s="33">
        <f>(F166+G166-H166-I166-J166-K166-L166-M166)</f>
        <v>320.97000000000003</v>
      </c>
    </row>
    <row r="167" spans="1:14" s="3" customFormat="1" ht="12" x14ac:dyDescent="0.2">
      <c r="A167" s="19" t="s">
        <v>24</v>
      </c>
      <c r="B167" s="21">
        <v>43500</v>
      </c>
      <c r="C167" s="19" t="s">
        <v>8</v>
      </c>
      <c r="D167" s="20">
        <v>139</v>
      </c>
      <c r="E167" s="28">
        <v>130</v>
      </c>
      <c r="F167" s="20">
        <v>371.05</v>
      </c>
      <c r="G167" s="20">
        <v>0</v>
      </c>
      <c r="H167" s="20">
        <v>0</v>
      </c>
      <c r="I167" s="20">
        <v>27.82</v>
      </c>
      <c r="J167" s="20">
        <v>0</v>
      </c>
      <c r="K167" s="20">
        <v>0</v>
      </c>
      <c r="L167" s="20">
        <v>0</v>
      </c>
      <c r="M167" s="20">
        <v>0</v>
      </c>
      <c r="N167" s="33">
        <f>(F167+G167-H167-I167-J167-K167-L167-M167)</f>
        <v>343.23</v>
      </c>
    </row>
    <row r="168" spans="1:14" s="3" customFormat="1" ht="12" x14ac:dyDescent="0.2">
      <c r="A168" s="19" t="s">
        <v>494</v>
      </c>
      <c r="B168" s="21">
        <v>43132</v>
      </c>
      <c r="C168" s="19" t="s">
        <v>4</v>
      </c>
      <c r="D168" s="20">
        <v>139</v>
      </c>
      <c r="E168" s="28">
        <v>130</v>
      </c>
      <c r="F168" s="20">
        <v>372.64</v>
      </c>
      <c r="G168" s="20">
        <v>0</v>
      </c>
      <c r="H168" s="20">
        <v>0</v>
      </c>
      <c r="I168" s="20">
        <v>27.94</v>
      </c>
      <c r="J168" s="20">
        <v>0</v>
      </c>
      <c r="K168" s="20">
        <v>0</v>
      </c>
      <c r="L168" s="20">
        <v>0</v>
      </c>
      <c r="M168" s="20">
        <v>0</v>
      </c>
      <c r="N168" s="33">
        <f>(F168+G168-H168-I168-J168-K168-L168-M168)</f>
        <v>344.7</v>
      </c>
    </row>
    <row r="169" spans="1:14" s="3" customFormat="1" ht="12" x14ac:dyDescent="0.2">
      <c r="A169" s="19" t="s">
        <v>452</v>
      </c>
      <c r="B169" s="21">
        <v>43132</v>
      </c>
      <c r="C169" s="19" t="s">
        <v>4</v>
      </c>
      <c r="D169" s="20">
        <v>139</v>
      </c>
      <c r="E169" s="28">
        <v>130</v>
      </c>
      <c r="F169" s="20">
        <v>372.64</v>
      </c>
      <c r="G169" s="20">
        <v>48.62</v>
      </c>
      <c r="H169" s="20">
        <v>0</v>
      </c>
      <c r="I169" s="20">
        <v>27.94</v>
      </c>
      <c r="J169" s="20">
        <v>0</v>
      </c>
      <c r="K169" s="20">
        <v>22.36</v>
      </c>
      <c r="L169" s="20">
        <v>0</v>
      </c>
      <c r="M169" s="20">
        <v>20</v>
      </c>
      <c r="N169" s="33">
        <f>(F169+G169-H169-I169-J169-K169-L169-M169)</f>
        <v>350.96</v>
      </c>
    </row>
    <row r="170" spans="1:14" s="3" customFormat="1" ht="12" x14ac:dyDescent="0.2">
      <c r="A170" s="19" t="s">
        <v>495</v>
      </c>
      <c r="B170" s="21">
        <v>43500</v>
      </c>
      <c r="C170" s="19" t="s">
        <v>8</v>
      </c>
      <c r="D170" s="20">
        <v>139</v>
      </c>
      <c r="E170" s="28">
        <v>130</v>
      </c>
      <c r="F170" s="20">
        <v>371.05</v>
      </c>
      <c r="G170" s="20">
        <v>0</v>
      </c>
      <c r="H170" s="20">
        <v>0</v>
      </c>
      <c r="I170" s="20">
        <v>27.82</v>
      </c>
      <c r="J170" s="20">
        <v>0</v>
      </c>
      <c r="K170" s="20">
        <v>0</v>
      </c>
      <c r="L170" s="20">
        <v>0</v>
      </c>
      <c r="M170" s="20">
        <v>20</v>
      </c>
      <c r="N170" s="33">
        <f>(F170+G170-H170-I170-J170-K170-L170-M170)</f>
        <v>323.23</v>
      </c>
    </row>
    <row r="171" spans="1:14" s="3" customFormat="1" ht="12" x14ac:dyDescent="0.2">
      <c r="A171" s="19" t="s">
        <v>144</v>
      </c>
      <c r="B171" s="21">
        <v>43229</v>
      </c>
      <c r="C171" s="19" t="s">
        <v>6</v>
      </c>
      <c r="D171" s="20">
        <v>139</v>
      </c>
      <c r="E171" s="28">
        <v>130</v>
      </c>
      <c r="F171" s="20">
        <v>369.46</v>
      </c>
      <c r="G171" s="20">
        <v>48.62</v>
      </c>
      <c r="H171" s="20">
        <v>0</v>
      </c>
      <c r="I171" s="20">
        <v>27.7</v>
      </c>
      <c r="J171" s="20">
        <v>0</v>
      </c>
      <c r="K171" s="20">
        <v>22.17</v>
      </c>
      <c r="L171" s="20">
        <v>0</v>
      </c>
      <c r="M171" s="20">
        <v>20</v>
      </c>
      <c r="N171" s="33">
        <f>(F171+G171-H171-I171-J171-K171-L171-M171)</f>
        <v>348.21</v>
      </c>
    </row>
    <row r="172" spans="1:14" s="3" customFormat="1" ht="12" x14ac:dyDescent="0.2">
      <c r="A172" s="19" t="s">
        <v>145</v>
      </c>
      <c r="B172" s="21">
        <v>43500</v>
      </c>
      <c r="C172" s="19" t="s">
        <v>8</v>
      </c>
      <c r="D172" s="20">
        <v>139</v>
      </c>
      <c r="E172" s="28">
        <v>130</v>
      </c>
      <c r="F172" s="20">
        <v>371.05</v>
      </c>
      <c r="G172" s="20">
        <v>0</v>
      </c>
      <c r="H172" s="20">
        <v>0</v>
      </c>
      <c r="I172" s="20">
        <v>27.82</v>
      </c>
      <c r="J172" s="20">
        <v>0</v>
      </c>
      <c r="K172" s="20">
        <v>0</v>
      </c>
      <c r="L172" s="20">
        <v>0</v>
      </c>
      <c r="M172" s="20">
        <v>0</v>
      </c>
      <c r="N172" s="33">
        <f>(F172+G172-H172-I172-J172-K172-L172-M172)</f>
        <v>343.23</v>
      </c>
    </row>
    <row r="173" spans="1:14" s="3" customFormat="1" ht="12" x14ac:dyDescent="0.2">
      <c r="A173" s="19" t="s">
        <v>146</v>
      </c>
      <c r="B173" s="21">
        <v>43508</v>
      </c>
      <c r="C173" s="19" t="s">
        <v>4</v>
      </c>
      <c r="D173" s="20">
        <v>139</v>
      </c>
      <c r="E173" s="28">
        <v>130</v>
      </c>
      <c r="F173" s="20">
        <v>1242.1300000000001</v>
      </c>
      <c r="G173" s="20">
        <v>97.24</v>
      </c>
      <c r="H173" s="20">
        <v>0</v>
      </c>
      <c r="I173" s="20">
        <v>96.11</v>
      </c>
      <c r="J173" s="20">
        <v>0</v>
      </c>
      <c r="K173" s="20">
        <v>0</v>
      </c>
      <c r="L173" s="20">
        <v>0</v>
      </c>
      <c r="M173" s="20">
        <v>0</v>
      </c>
      <c r="N173" s="33">
        <f>(F173+G173-H173-I173-J173-K173-L173-M173)</f>
        <v>1243.2600000000002</v>
      </c>
    </row>
    <row r="174" spans="1:14" s="3" customFormat="1" ht="12" x14ac:dyDescent="0.2">
      <c r="A174" s="19" t="s">
        <v>147</v>
      </c>
      <c r="B174" s="21">
        <v>43500</v>
      </c>
      <c r="C174" s="19" t="s">
        <v>4</v>
      </c>
      <c r="D174" s="20">
        <v>139</v>
      </c>
      <c r="E174" s="28">
        <v>130</v>
      </c>
      <c r="F174" s="20">
        <v>372.64</v>
      </c>
      <c r="G174" s="20">
        <v>48.62</v>
      </c>
      <c r="H174" s="20">
        <v>0</v>
      </c>
      <c r="I174" s="20">
        <v>27.94</v>
      </c>
      <c r="J174" s="20">
        <v>0</v>
      </c>
      <c r="K174" s="20">
        <v>0</v>
      </c>
      <c r="L174" s="20">
        <v>0</v>
      </c>
      <c r="M174" s="20">
        <v>0</v>
      </c>
      <c r="N174" s="33">
        <f>(F174+G174-H174-I174-J174-K174-L174-M174)</f>
        <v>393.32</v>
      </c>
    </row>
    <row r="175" spans="1:14" s="3" customFormat="1" ht="12" x14ac:dyDescent="0.2">
      <c r="A175" s="19" t="s">
        <v>148</v>
      </c>
      <c r="B175" s="21">
        <v>43500</v>
      </c>
      <c r="C175" s="19" t="s">
        <v>4</v>
      </c>
      <c r="D175" s="20">
        <v>139</v>
      </c>
      <c r="E175" s="28">
        <v>130</v>
      </c>
      <c r="F175" s="20">
        <v>372.64</v>
      </c>
      <c r="G175" s="20">
        <v>48.62</v>
      </c>
      <c r="H175" s="20">
        <v>0</v>
      </c>
      <c r="I175" s="20">
        <v>27.94</v>
      </c>
      <c r="J175" s="20">
        <v>0</v>
      </c>
      <c r="K175" s="20">
        <v>22.36</v>
      </c>
      <c r="L175" s="20">
        <v>0</v>
      </c>
      <c r="M175" s="20">
        <v>20</v>
      </c>
      <c r="N175" s="33">
        <f>(F175+G175-H175-I175-J175-K175-L175-M175)</f>
        <v>350.96</v>
      </c>
    </row>
    <row r="176" spans="1:14" s="3" customFormat="1" ht="12" x14ac:dyDescent="0.2">
      <c r="A176" s="19" t="s">
        <v>589</v>
      </c>
      <c r="B176" s="21">
        <v>43500</v>
      </c>
      <c r="C176" s="19" t="s">
        <v>4</v>
      </c>
      <c r="D176" s="20">
        <v>139</v>
      </c>
      <c r="E176" s="28">
        <v>130</v>
      </c>
      <c r="F176" s="20">
        <v>372.64</v>
      </c>
      <c r="G176" s="20">
        <v>0</v>
      </c>
      <c r="H176" s="20">
        <v>0</v>
      </c>
      <c r="I176" s="20">
        <v>27.94</v>
      </c>
      <c r="J176" s="20">
        <v>0</v>
      </c>
      <c r="K176" s="20">
        <v>0</v>
      </c>
      <c r="L176" s="20">
        <v>0</v>
      </c>
      <c r="M176" s="20">
        <v>0</v>
      </c>
      <c r="N176" s="33">
        <f>(F176+G176-H176-I176-J176-K176-L176-M176)</f>
        <v>344.7</v>
      </c>
    </row>
    <row r="177" spans="1:14" s="3" customFormat="1" ht="12" x14ac:dyDescent="0.2">
      <c r="A177" s="19" t="s">
        <v>496</v>
      </c>
      <c r="B177" s="21">
        <v>43132</v>
      </c>
      <c r="C177" s="19" t="s">
        <v>4</v>
      </c>
      <c r="D177" s="20">
        <v>139</v>
      </c>
      <c r="E177" s="28">
        <v>130</v>
      </c>
      <c r="F177" s="20">
        <v>372.64</v>
      </c>
      <c r="G177" s="20">
        <v>0</v>
      </c>
      <c r="H177" s="20">
        <v>0</v>
      </c>
      <c r="I177" s="20">
        <v>27.94</v>
      </c>
      <c r="J177" s="20">
        <v>0</v>
      </c>
      <c r="K177" s="20">
        <v>0</v>
      </c>
      <c r="L177" s="20">
        <v>0</v>
      </c>
      <c r="M177" s="20">
        <v>0</v>
      </c>
      <c r="N177" s="33">
        <f>(F177+G177-H177-I177-J177-K177-L177-M177)</f>
        <v>344.7</v>
      </c>
    </row>
    <row r="178" spans="1:14" s="3" customFormat="1" ht="12" x14ac:dyDescent="0.2">
      <c r="A178" s="19" t="s">
        <v>497</v>
      </c>
      <c r="B178" s="21">
        <v>43132</v>
      </c>
      <c r="C178" s="19" t="s">
        <v>10</v>
      </c>
      <c r="D178" s="20">
        <v>139</v>
      </c>
      <c r="E178" s="28">
        <v>130</v>
      </c>
      <c r="F178" s="20">
        <v>374.23</v>
      </c>
      <c r="G178" s="20">
        <v>0</v>
      </c>
      <c r="H178" s="20">
        <v>0</v>
      </c>
      <c r="I178" s="20">
        <v>28.06</v>
      </c>
      <c r="J178" s="20">
        <v>0</v>
      </c>
      <c r="K178" s="20">
        <v>22.45</v>
      </c>
      <c r="L178" s="20">
        <v>0</v>
      </c>
      <c r="M178" s="20">
        <v>0</v>
      </c>
      <c r="N178" s="33">
        <f>(F178+G178-H178-I178-J178-K178-L178-M178)</f>
        <v>323.72000000000003</v>
      </c>
    </row>
    <row r="179" spans="1:14" s="3" customFormat="1" ht="12" x14ac:dyDescent="0.2">
      <c r="A179" s="19" t="s">
        <v>149</v>
      </c>
      <c r="B179" s="21">
        <v>43280</v>
      </c>
      <c r="C179" s="19" t="s">
        <v>6</v>
      </c>
      <c r="D179" s="20">
        <v>139</v>
      </c>
      <c r="E179" s="28">
        <v>130</v>
      </c>
      <c r="F179" s="20">
        <v>369.46</v>
      </c>
      <c r="G179" s="20">
        <v>0</v>
      </c>
      <c r="H179" s="20">
        <v>0</v>
      </c>
      <c r="I179" s="20">
        <v>27.7</v>
      </c>
      <c r="J179" s="20">
        <v>0</v>
      </c>
      <c r="K179" s="20">
        <v>22.17</v>
      </c>
      <c r="L179" s="20">
        <v>0</v>
      </c>
      <c r="M179" s="20">
        <v>0</v>
      </c>
      <c r="N179" s="33">
        <f>(F179+G179-H179-I179-J179-K179-L179-M179)</f>
        <v>319.58999999999997</v>
      </c>
    </row>
    <row r="180" spans="1:14" s="3" customFormat="1" ht="12" x14ac:dyDescent="0.2">
      <c r="A180" s="19" t="s">
        <v>498</v>
      </c>
      <c r="B180" s="21">
        <v>43742</v>
      </c>
      <c r="C180" s="19" t="s">
        <v>4</v>
      </c>
      <c r="D180" s="20">
        <v>139</v>
      </c>
      <c r="E180" s="28">
        <v>130</v>
      </c>
      <c r="F180" s="20">
        <v>372.64</v>
      </c>
      <c r="G180" s="20">
        <v>97.24</v>
      </c>
      <c r="H180" s="20">
        <v>0</v>
      </c>
      <c r="I180" s="20">
        <v>27.94</v>
      </c>
      <c r="J180" s="20">
        <v>0</v>
      </c>
      <c r="K180" s="20">
        <v>0</v>
      </c>
      <c r="L180" s="20">
        <v>0</v>
      </c>
      <c r="M180" s="20">
        <v>0</v>
      </c>
      <c r="N180" s="33">
        <f>(F180+G180-H180-I180-J180-K180-L180-M180)</f>
        <v>441.94</v>
      </c>
    </row>
    <row r="181" spans="1:14" s="3" customFormat="1" ht="12" x14ac:dyDescent="0.2">
      <c r="A181" s="19" t="s">
        <v>418</v>
      </c>
      <c r="B181" s="21">
        <v>43739</v>
      </c>
      <c r="C181" s="19" t="s">
        <v>6</v>
      </c>
      <c r="D181" s="20">
        <v>139</v>
      </c>
      <c r="E181" s="28">
        <v>130</v>
      </c>
      <c r="F181" s="20">
        <v>484.4</v>
      </c>
      <c r="G181" s="20">
        <v>48.62</v>
      </c>
      <c r="H181" s="20">
        <v>0</v>
      </c>
      <c r="I181" s="20">
        <v>36.33</v>
      </c>
      <c r="J181" s="20">
        <v>0</v>
      </c>
      <c r="K181" s="20">
        <v>19.21</v>
      </c>
      <c r="L181" s="20">
        <v>0</v>
      </c>
      <c r="M181" s="20">
        <v>0</v>
      </c>
      <c r="N181" s="33">
        <f>(F181+G181-H181-I181-J181-K181-L181-M181)</f>
        <v>477.48</v>
      </c>
    </row>
    <row r="182" spans="1:14" s="3" customFormat="1" ht="12" x14ac:dyDescent="0.2">
      <c r="A182" s="19" t="s">
        <v>150</v>
      </c>
      <c r="B182" s="21">
        <v>43606</v>
      </c>
      <c r="C182" s="19" t="s">
        <v>6</v>
      </c>
      <c r="D182" s="20">
        <v>139</v>
      </c>
      <c r="E182" s="28">
        <v>130</v>
      </c>
      <c r="F182" s="20">
        <v>369.46</v>
      </c>
      <c r="G182" s="20">
        <v>0</v>
      </c>
      <c r="H182" s="20">
        <v>0</v>
      </c>
      <c r="I182" s="20">
        <v>27.7</v>
      </c>
      <c r="J182" s="20">
        <v>0</v>
      </c>
      <c r="K182" s="20">
        <v>22.17</v>
      </c>
      <c r="L182" s="20">
        <v>0</v>
      </c>
      <c r="M182" s="20">
        <v>0</v>
      </c>
      <c r="N182" s="33">
        <f>(F182+G182-H182-I182-J182-K182-L182-M182)</f>
        <v>319.58999999999997</v>
      </c>
    </row>
    <row r="183" spans="1:14" s="3" customFormat="1" ht="12" x14ac:dyDescent="0.2">
      <c r="A183" s="19" t="s">
        <v>151</v>
      </c>
      <c r="B183" s="21">
        <v>43132</v>
      </c>
      <c r="C183" s="19" t="s">
        <v>4</v>
      </c>
      <c r="D183" s="20">
        <v>139</v>
      </c>
      <c r="E183" s="28">
        <v>130</v>
      </c>
      <c r="F183" s="20">
        <v>604.47</v>
      </c>
      <c r="G183" s="20">
        <v>48.62</v>
      </c>
      <c r="H183" s="20">
        <v>0</v>
      </c>
      <c r="I183" s="20">
        <v>45.33</v>
      </c>
      <c r="J183" s="20">
        <v>0</v>
      </c>
      <c r="K183" s="20">
        <v>0</v>
      </c>
      <c r="L183" s="20">
        <v>0</v>
      </c>
      <c r="M183" s="20">
        <v>20</v>
      </c>
      <c r="N183" s="33">
        <f>(F183+G183-H183-I183-J183-K183-L183-M183)</f>
        <v>587.76</v>
      </c>
    </row>
    <row r="184" spans="1:14" s="3" customFormat="1" ht="12" x14ac:dyDescent="0.2">
      <c r="A184" s="19" t="s">
        <v>499</v>
      </c>
      <c r="B184" s="21">
        <v>43546</v>
      </c>
      <c r="C184" s="19" t="s">
        <v>6</v>
      </c>
      <c r="D184" s="20">
        <v>139</v>
      </c>
      <c r="E184" s="28">
        <v>130</v>
      </c>
      <c r="F184" s="20">
        <v>771.75</v>
      </c>
      <c r="G184" s="20">
        <v>0</v>
      </c>
      <c r="H184" s="20">
        <v>0</v>
      </c>
      <c r="I184" s="20">
        <v>57.88</v>
      </c>
      <c r="J184" s="20">
        <v>0</v>
      </c>
      <c r="K184" s="20">
        <v>11.82</v>
      </c>
      <c r="L184" s="20">
        <v>0</v>
      </c>
      <c r="M184" s="20">
        <v>0</v>
      </c>
      <c r="N184" s="33">
        <f>(F184+G184-H184-I184-J184-K184-L184-M184)</f>
        <v>702.05</v>
      </c>
    </row>
    <row r="185" spans="1:14" s="3" customFormat="1" ht="12" x14ac:dyDescent="0.2">
      <c r="A185" s="19" t="s">
        <v>583</v>
      </c>
      <c r="B185" s="21">
        <v>43425</v>
      </c>
      <c r="C185" s="19" t="s">
        <v>10</v>
      </c>
      <c r="D185" s="20">
        <v>139</v>
      </c>
      <c r="E185" s="28">
        <v>130</v>
      </c>
      <c r="F185" s="20">
        <v>374.23</v>
      </c>
      <c r="G185" s="20">
        <v>0</v>
      </c>
      <c r="H185" s="20">
        <v>0</v>
      </c>
      <c r="I185" s="20">
        <v>28.06</v>
      </c>
      <c r="J185" s="20">
        <v>0</v>
      </c>
      <c r="K185" s="20">
        <v>0</v>
      </c>
      <c r="L185" s="20">
        <v>0</v>
      </c>
      <c r="M185" s="20">
        <v>0</v>
      </c>
      <c r="N185" s="33">
        <f>(F185+G185-H185-I185-J185-K185-L185-M185)</f>
        <v>346.17</v>
      </c>
    </row>
    <row r="186" spans="1:14" s="3" customFormat="1" ht="12" x14ac:dyDescent="0.2">
      <c r="A186" s="19" t="s">
        <v>152</v>
      </c>
      <c r="B186" s="21">
        <v>43132</v>
      </c>
      <c r="C186" s="19" t="s">
        <v>4</v>
      </c>
      <c r="D186" s="20">
        <v>139</v>
      </c>
      <c r="E186" s="28">
        <v>130</v>
      </c>
      <c r="F186" s="20">
        <v>372.64</v>
      </c>
      <c r="G186" s="20">
        <v>0</v>
      </c>
      <c r="H186" s="20">
        <v>0</v>
      </c>
      <c r="I186" s="20">
        <v>27.94</v>
      </c>
      <c r="J186" s="20">
        <v>0</v>
      </c>
      <c r="K186" s="20">
        <v>22.36</v>
      </c>
      <c r="L186" s="20">
        <v>0</v>
      </c>
      <c r="M186" s="20">
        <v>20</v>
      </c>
      <c r="N186" s="33">
        <f>(F186+G186-H186-I186-J186-K186-L186-M186)</f>
        <v>302.33999999999997</v>
      </c>
    </row>
    <row r="187" spans="1:14" s="3" customFormat="1" ht="12" x14ac:dyDescent="0.2">
      <c r="A187" s="19" t="s">
        <v>153</v>
      </c>
      <c r="B187" s="21">
        <v>43500</v>
      </c>
      <c r="C187" s="19" t="s">
        <v>4</v>
      </c>
      <c r="D187" s="20">
        <v>139</v>
      </c>
      <c r="E187" s="28">
        <v>130</v>
      </c>
      <c r="F187" s="20">
        <v>372.64</v>
      </c>
      <c r="G187" s="20">
        <v>0</v>
      </c>
      <c r="H187" s="20">
        <v>0</v>
      </c>
      <c r="I187" s="20">
        <v>27.94</v>
      </c>
      <c r="J187" s="20">
        <v>0</v>
      </c>
      <c r="K187" s="20">
        <v>22.36</v>
      </c>
      <c r="L187" s="20">
        <v>0</v>
      </c>
      <c r="M187" s="20">
        <v>20</v>
      </c>
      <c r="N187" s="33">
        <f>(F187+G187-H187-I187-J187-K187-L187-M187)</f>
        <v>302.33999999999997</v>
      </c>
    </row>
    <row r="188" spans="1:14" s="3" customFormat="1" ht="12" x14ac:dyDescent="0.2">
      <c r="A188" s="19" t="s">
        <v>599</v>
      </c>
      <c r="B188" s="21">
        <v>43533</v>
      </c>
      <c r="C188" s="19" t="s">
        <v>4</v>
      </c>
      <c r="D188" s="20">
        <v>139</v>
      </c>
      <c r="E188" s="28">
        <v>130</v>
      </c>
      <c r="F188" s="20">
        <v>372.64</v>
      </c>
      <c r="G188" s="20">
        <v>0</v>
      </c>
      <c r="H188" s="20">
        <v>0</v>
      </c>
      <c r="I188" s="20">
        <v>27.94</v>
      </c>
      <c r="J188" s="20">
        <v>0</v>
      </c>
      <c r="K188" s="20">
        <v>0</v>
      </c>
      <c r="L188" s="20">
        <v>0</v>
      </c>
      <c r="M188" s="20">
        <v>0</v>
      </c>
      <c r="N188" s="33">
        <f>(F188+G188-H188-I188-J188-K188-L188-M188)</f>
        <v>344.7</v>
      </c>
    </row>
    <row r="189" spans="1:14" s="3" customFormat="1" ht="12" x14ac:dyDescent="0.2">
      <c r="A189" s="19" t="s">
        <v>154</v>
      </c>
      <c r="B189" s="21">
        <v>43132</v>
      </c>
      <c r="C189" s="19" t="s">
        <v>6</v>
      </c>
      <c r="D189" s="20">
        <v>139</v>
      </c>
      <c r="E189" s="28">
        <v>130</v>
      </c>
      <c r="F189" s="20">
        <v>369.46</v>
      </c>
      <c r="G189" s="20">
        <v>0</v>
      </c>
      <c r="H189" s="20">
        <v>0</v>
      </c>
      <c r="I189" s="20">
        <v>27.7</v>
      </c>
      <c r="J189" s="20">
        <v>0</v>
      </c>
      <c r="K189" s="20">
        <v>0</v>
      </c>
      <c r="L189" s="20">
        <v>0</v>
      </c>
      <c r="M189" s="20">
        <v>20</v>
      </c>
      <c r="N189" s="33">
        <f>(F189+G189-H189-I189-J189-K189-L189-M189)</f>
        <v>321.76</v>
      </c>
    </row>
    <row r="190" spans="1:14" s="3" customFormat="1" ht="12" x14ac:dyDescent="0.2">
      <c r="A190" s="19" t="s">
        <v>155</v>
      </c>
      <c r="B190" s="21">
        <v>43172</v>
      </c>
      <c r="C190" s="19" t="s">
        <v>4</v>
      </c>
      <c r="D190" s="20">
        <v>139</v>
      </c>
      <c r="E190" s="28">
        <v>130</v>
      </c>
      <c r="F190" s="20">
        <v>372.64</v>
      </c>
      <c r="G190" s="20">
        <v>0</v>
      </c>
      <c r="H190" s="20">
        <v>0</v>
      </c>
      <c r="I190" s="20">
        <v>27.94</v>
      </c>
      <c r="J190" s="20">
        <v>0</v>
      </c>
      <c r="K190" s="20">
        <v>0</v>
      </c>
      <c r="L190" s="20">
        <v>0</v>
      </c>
      <c r="M190" s="20">
        <v>20</v>
      </c>
      <c r="N190" s="33">
        <f>(F190+G190-H190-I190-J190-K190-L190-M190)</f>
        <v>324.7</v>
      </c>
    </row>
    <row r="191" spans="1:14" s="3" customFormat="1" ht="12" x14ac:dyDescent="0.2">
      <c r="A191" s="19" t="s">
        <v>156</v>
      </c>
      <c r="B191" s="21">
        <v>43132</v>
      </c>
      <c r="C191" s="19" t="s">
        <v>6</v>
      </c>
      <c r="D191" s="20">
        <v>139</v>
      </c>
      <c r="E191" s="28">
        <v>130</v>
      </c>
      <c r="F191" s="20">
        <v>369.46</v>
      </c>
      <c r="G191" s="20">
        <v>0</v>
      </c>
      <c r="H191" s="20">
        <v>0</v>
      </c>
      <c r="I191" s="20">
        <v>27.7</v>
      </c>
      <c r="J191" s="20">
        <v>0</v>
      </c>
      <c r="K191" s="20">
        <v>22.17</v>
      </c>
      <c r="L191" s="20">
        <v>0</v>
      </c>
      <c r="M191" s="20">
        <v>0</v>
      </c>
      <c r="N191" s="33">
        <f>(F191+G191-H191-I191-J191-K191-L191-M191)</f>
        <v>319.58999999999997</v>
      </c>
    </row>
    <row r="192" spans="1:14" s="3" customFormat="1" ht="12" x14ac:dyDescent="0.2">
      <c r="A192" s="19" t="s">
        <v>157</v>
      </c>
      <c r="B192" s="21">
        <v>43132</v>
      </c>
      <c r="C192" s="19" t="s">
        <v>6</v>
      </c>
      <c r="D192" s="20">
        <v>139</v>
      </c>
      <c r="E192" s="28">
        <v>130</v>
      </c>
      <c r="F192" s="20">
        <v>369.46</v>
      </c>
      <c r="G192" s="20">
        <v>0</v>
      </c>
      <c r="H192" s="20">
        <v>0</v>
      </c>
      <c r="I192" s="20">
        <v>27.7</v>
      </c>
      <c r="J192" s="20">
        <v>0</v>
      </c>
      <c r="K192" s="20">
        <v>22.17</v>
      </c>
      <c r="L192" s="20">
        <v>0</v>
      </c>
      <c r="M192" s="20">
        <v>20</v>
      </c>
      <c r="N192" s="33">
        <f>(F192+G192-H192-I192-J192-K192-L192-M192)</f>
        <v>299.58999999999997</v>
      </c>
    </row>
    <row r="193" spans="1:14" s="3" customFormat="1" ht="12" x14ac:dyDescent="0.2">
      <c r="A193" s="19" t="s">
        <v>158</v>
      </c>
      <c r="B193" s="21">
        <v>43132</v>
      </c>
      <c r="C193" s="19" t="s">
        <v>8</v>
      </c>
      <c r="D193" s="20">
        <v>139</v>
      </c>
      <c r="E193" s="28">
        <v>130</v>
      </c>
      <c r="F193" s="20">
        <v>371.05</v>
      </c>
      <c r="G193" s="20">
        <v>0</v>
      </c>
      <c r="H193" s="20">
        <v>0</v>
      </c>
      <c r="I193" s="20">
        <v>27.82</v>
      </c>
      <c r="J193" s="20">
        <v>0</v>
      </c>
      <c r="K193" s="20">
        <v>0</v>
      </c>
      <c r="L193" s="20">
        <v>0</v>
      </c>
      <c r="M193" s="20">
        <v>0</v>
      </c>
      <c r="N193" s="33">
        <f>(F193+G193-H193-I193-J193-K193-L193-M193)</f>
        <v>343.23</v>
      </c>
    </row>
    <row r="194" spans="1:14" s="3" customFormat="1" ht="12" x14ac:dyDescent="0.2">
      <c r="A194" s="19" t="s">
        <v>159</v>
      </c>
      <c r="B194" s="21">
        <v>43502</v>
      </c>
      <c r="C194" s="19" t="s">
        <v>4</v>
      </c>
      <c r="D194" s="20">
        <v>139</v>
      </c>
      <c r="E194" s="28">
        <v>130</v>
      </c>
      <c r="F194" s="20">
        <v>372.64</v>
      </c>
      <c r="G194" s="20">
        <v>48.62</v>
      </c>
      <c r="H194" s="20">
        <v>0</v>
      </c>
      <c r="I194" s="20">
        <v>27.94</v>
      </c>
      <c r="J194" s="20">
        <v>0</v>
      </c>
      <c r="K194" s="20">
        <v>22.36</v>
      </c>
      <c r="L194" s="20">
        <v>0</v>
      </c>
      <c r="M194" s="20">
        <v>20</v>
      </c>
      <c r="N194" s="33">
        <f>(F194+G194-H194-I194-J194-K194-L194-M194)</f>
        <v>350.96</v>
      </c>
    </row>
    <row r="195" spans="1:14" s="3" customFormat="1" ht="12" x14ac:dyDescent="0.2">
      <c r="A195" s="19" t="s">
        <v>160</v>
      </c>
      <c r="B195" s="21">
        <v>43132</v>
      </c>
      <c r="C195" s="19" t="s">
        <v>4</v>
      </c>
      <c r="D195" s="20">
        <v>139</v>
      </c>
      <c r="E195" s="28">
        <v>130</v>
      </c>
      <c r="F195" s="20">
        <v>372.64</v>
      </c>
      <c r="G195" s="20">
        <v>48.62</v>
      </c>
      <c r="H195" s="20">
        <v>0</v>
      </c>
      <c r="I195" s="20">
        <v>27.94</v>
      </c>
      <c r="J195" s="20">
        <v>0</v>
      </c>
      <c r="K195" s="20">
        <v>22.36</v>
      </c>
      <c r="L195" s="20">
        <v>0</v>
      </c>
      <c r="M195" s="20">
        <v>20</v>
      </c>
      <c r="N195" s="33">
        <f>(F195+G195-H195-I195-J195-K195-L195-M195)</f>
        <v>350.96</v>
      </c>
    </row>
    <row r="196" spans="1:14" s="3" customFormat="1" ht="12" x14ac:dyDescent="0.2">
      <c r="A196" s="19" t="s">
        <v>409</v>
      </c>
      <c r="B196" s="21">
        <v>43592</v>
      </c>
      <c r="C196" s="19" t="s">
        <v>4</v>
      </c>
      <c r="D196" s="20">
        <v>139</v>
      </c>
      <c r="E196" s="28">
        <v>0</v>
      </c>
      <c r="F196" s="20">
        <v>372.64</v>
      </c>
      <c r="G196" s="20">
        <v>145.86000000000001</v>
      </c>
      <c r="H196" s="20">
        <v>0</v>
      </c>
      <c r="I196" s="20">
        <v>27.94</v>
      </c>
      <c r="J196" s="20">
        <v>0</v>
      </c>
      <c r="K196" s="20">
        <v>22.36</v>
      </c>
      <c r="L196" s="20">
        <v>0</v>
      </c>
      <c r="M196" s="20">
        <v>0</v>
      </c>
      <c r="N196" s="33">
        <f>(F196+G196-H196-I196-J196-K196-L196-M196)</f>
        <v>468.2</v>
      </c>
    </row>
    <row r="197" spans="1:14" s="3" customFormat="1" ht="12" x14ac:dyDescent="0.2">
      <c r="A197" s="19" t="s">
        <v>161</v>
      </c>
      <c r="B197" s="21">
        <v>43500</v>
      </c>
      <c r="C197" s="19" t="s">
        <v>8</v>
      </c>
      <c r="D197" s="20">
        <v>139</v>
      </c>
      <c r="E197" s="28">
        <v>130</v>
      </c>
      <c r="F197" s="20">
        <v>371.05</v>
      </c>
      <c r="G197" s="20">
        <v>0</v>
      </c>
      <c r="H197" s="20">
        <v>0</v>
      </c>
      <c r="I197" s="20">
        <v>27.82</v>
      </c>
      <c r="J197" s="20">
        <v>0</v>
      </c>
      <c r="K197" s="20">
        <v>0</v>
      </c>
      <c r="L197" s="20">
        <v>0</v>
      </c>
      <c r="M197" s="20">
        <v>20</v>
      </c>
      <c r="N197" s="33">
        <f>(F197+G197-H197-I197-J197-K197-L197-M197)</f>
        <v>323.23</v>
      </c>
    </row>
    <row r="198" spans="1:14" s="3" customFormat="1" ht="12" x14ac:dyDescent="0.2">
      <c r="A198" s="19" t="s">
        <v>162</v>
      </c>
      <c r="B198" s="21">
        <v>43132</v>
      </c>
      <c r="C198" s="19" t="s">
        <v>4</v>
      </c>
      <c r="D198" s="20">
        <v>139</v>
      </c>
      <c r="E198" s="28">
        <v>130</v>
      </c>
      <c r="F198" s="20">
        <v>372.64</v>
      </c>
      <c r="G198" s="20">
        <v>97.24</v>
      </c>
      <c r="H198" s="20">
        <v>0</v>
      </c>
      <c r="I198" s="20">
        <v>27.94</v>
      </c>
      <c r="J198" s="20">
        <v>0</v>
      </c>
      <c r="K198" s="20">
        <v>22.36</v>
      </c>
      <c r="L198" s="20">
        <v>0</v>
      </c>
      <c r="M198" s="20">
        <v>20</v>
      </c>
      <c r="N198" s="33">
        <f>(F198+G198-H198-I198-J198-K198-L198-M198)</f>
        <v>399.58</v>
      </c>
    </row>
    <row r="199" spans="1:14" s="3" customFormat="1" ht="12" x14ac:dyDescent="0.2">
      <c r="A199" s="19" t="s">
        <v>163</v>
      </c>
      <c r="B199" s="21">
        <v>43500</v>
      </c>
      <c r="C199" s="19" t="s">
        <v>4</v>
      </c>
      <c r="D199" s="20">
        <v>139</v>
      </c>
      <c r="E199" s="28">
        <v>130</v>
      </c>
      <c r="F199" s="20">
        <v>372.64</v>
      </c>
      <c r="G199" s="20">
        <v>0</v>
      </c>
      <c r="H199" s="20">
        <v>0</v>
      </c>
      <c r="I199" s="20">
        <v>27.94</v>
      </c>
      <c r="J199" s="20">
        <v>0</v>
      </c>
      <c r="K199" s="20">
        <v>22.36</v>
      </c>
      <c r="L199" s="20">
        <v>0</v>
      </c>
      <c r="M199" s="20">
        <v>0</v>
      </c>
      <c r="N199" s="33">
        <f>(F199+G199-H199-I199-J199-K199-L199-M199)</f>
        <v>322.33999999999997</v>
      </c>
    </row>
    <row r="200" spans="1:14" s="3" customFormat="1" ht="12" x14ac:dyDescent="0.2">
      <c r="A200" s="19" t="s">
        <v>164</v>
      </c>
      <c r="B200" s="21">
        <v>43132</v>
      </c>
      <c r="C200" s="19" t="s">
        <v>4</v>
      </c>
      <c r="D200" s="20">
        <v>139</v>
      </c>
      <c r="E200" s="28">
        <v>130</v>
      </c>
      <c r="F200" s="20">
        <v>372.64</v>
      </c>
      <c r="G200" s="20">
        <v>0</v>
      </c>
      <c r="H200" s="20">
        <v>0</v>
      </c>
      <c r="I200" s="20">
        <v>27.94</v>
      </c>
      <c r="J200" s="20">
        <v>0</v>
      </c>
      <c r="K200" s="20">
        <v>0</v>
      </c>
      <c r="L200" s="20">
        <v>0</v>
      </c>
      <c r="M200" s="20">
        <v>20</v>
      </c>
      <c r="N200" s="33">
        <f>(F200+G200-H200-I200-J200-K200-L200-M200)</f>
        <v>324.7</v>
      </c>
    </row>
    <row r="201" spans="1:14" s="3" customFormat="1" ht="12" x14ac:dyDescent="0.2">
      <c r="A201" s="19" t="s">
        <v>453</v>
      </c>
      <c r="B201" s="21">
        <v>43132</v>
      </c>
      <c r="C201" s="19" t="s">
        <v>4</v>
      </c>
      <c r="D201" s="20">
        <v>139</v>
      </c>
      <c r="E201" s="28">
        <v>130</v>
      </c>
      <c r="F201" s="20">
        <v>372.64</v>
      </c>
      <c r="G201" s="20">
        <v>97.24</v>
      </c>
      <c r="H201" s="20">
        <v>0</v>
      </c>
      <c r="I201" s="20">
        <v>27.94</v>
      </c>
      <c r="J201" s="20">
        <v>0</v>
      </c>
      <c r="K201" s="20">
        <v>22.36</v>
      </c>
      <c r="L201" s="20">
        <v>0</v>
      </c>
      <c r="M201" s="20">
        <v>20</v>
      </c>
      <c r="N201" s="33">
        <f>(F201+G201-H201-I201-J201-K201-L201-M201)</f>
        <v>399.58</v>
      </c>
    </row>
    <row r="202" spans="1:14" s="3" customFormat="1" ht="12" x14ac:dyDescent="0.2">
      <c r="A202" s="19" t="s">
        <v>503</v>
      </c>
      <c r="B202" s="21">
        <v>43705</v>
      </c>
      <c r="C202" s="19" t="s">
        <v>6</v>
      </c>
      <c r="D202" s="20">
        <v>139</v>
      </c>
      <c r="E202" s="28">
        <v>130</v>
      </c>
      <c r="F202" s="20">
        <v>369.46</v>
      </c>
      <c r="G202" s="20">
        <v>0</v>
      </c>
      <c r="H202" s="20">
        <v>0</v>
      </c>
      <c r="I202" s="20">
        <v>27.7</v>
      </c>
      <c r="J202" s="20">
        <v>0</v>
      </c>
      <c r="K202" s="20">
        <v>22.17</v>
      </c>
      <c r="L202" s="20">
        <v>0</v>
      </c>
      <c r="M202" s="20">
        <v>0</v>
      </c>
      <c r="N202" s="33">
        <f>(F202+G202-H202-I202-J202-K202-L202-M202)</f>
        <v>319.58999999999997</v>
      </c>
    </row>
    <row r="203" spans="1:14" s="3" customFormat="1" ht="12" x14ac:dyDescent="0.2">
      <c r="A203" s="19" t="s">
        <v>165</v>
      </c>
      <c r="B203" s="21">
        <v>43500</v>
      </c>
      <c r="C203" s="19" t="s">
        <v>4</v>
      </c>
      <c r="D203" s="20">
        <v>139</v>
      </c>
      <c r="E203" s="28">
        <v>130</v>
      </c>
      <c r="F203" s="20">
        <v>372.64</v>
      </c>
      <c r="G203" s="20">
        <v>0</v>
      </c>
      <c r="H203" s="20">
        <v>0</v>
      </c>
      <c r="I203" s="20">
        <v>27.94</v>
      </c>
      <c r="J203" s="20">
        <v>0</v>
      </c>
      <c r="K203" s="20">
        <v>0</v>
      </c>
      <c r="L203" s="20">
        <v>0</v>
      </c>
      <c r="M203" s="20">
        <v>0</v>
      </c>
      <c r="N203" s="33">
        <f>(F203+G203-H203-I203-J203-K203-L203-M203)</f>
        <v>344.7</v>
      </c>
    </row>
    <row r="204" spans="1:14" s="3" customFormat="1" ht="12" x14ac:dyDescent="0.2">
      <c r="A204" s="19" t="s">
        <v>166</v>
      </c>
      <c r="B204" s="21">
        <v>43132</v>
      </c>
      <c r="C204" s="19" t="s">
        <v>4</v>
      </c>
      <c r="D204" s="20">
        <v>139</v>
      </c>
      <c r="E204" s="28">
        <v>130</v>
      </c>
      <c r="F204" s="20">
        <v>372.64</v>
      </c>
      <c r="G204" s="20">
        <v>48.62</v>
      </c>
      <c r="H204" s="20">
        <v>0</v>
      </c>
      <c r="I204" s="20">
        <v>27.94</v>
      </c>
      <c r="J204" s="20">
        <v>0</v>
      </c>
      <c r="K204" s="20">
        <v>22.36</v>
      </c>
      <c r="L204" s="20">
        <v>0</v>
      </c>
      <c r="M204" s="20">
        <v>20</v>
      </c>
      <c r="N204" s="33">
        <f>(F204+G204-H204-I204-J204-K204-L204-M204)</f>
        <v>350.96</v>
      </c>
    </row>
    <row r="205" spans="1:14" s="3" customFormat="1" ht="12" x14ac:dyDescent="0.2">
      <c r="A205" s="19" t="s">
        <v>167</v>
      </c>
      <c r="B205" s="21">
        <v>43132</v>
      </c>
      <c r="C205" s="19" t="s">
        <v>4</v>
      </c>
      <c r="D205" s="20">
        <v>139</v>
      </c>
      <c r="E205" s="28">
        <v>130</v>
      </c>
      <c r="F205" s="20">
        <v>372.64</v>
      </c>
      <c r="G205" s="20">
        <v>0</v>
      </c>
      <c r="H205" s="20">
        <v>0</v>
      </c>
      <c r="I205" s="20">
        <v>27.94</v>
      </c>
      <c r="J205" s="20">
        <v>0</v>
      </c>
      <c r="K205" s="20">
        <v>0</v>
      </c>
      <c r="L205" s="20">
        <v>0</v>
      </c>
      <c r="M205" s="20">
        <v>0</v>
      </c>
      <c r="N205" s="33">
        <f>(F205+G205-H205-I205-J205-K205-L205-M205)</f>
        <v>344.7</v>
      </c>
    </row>
    <row r="206" spans="1:14" s="3" customFormat="1" ht="12" x14ac:dyDescent="0.2">
      <c r="A206" s="19" t="s">
        <v>186</v>
      </c>
      <c r="B206" s="21">
        <v>43132</v>
      </c>
      <c r="C206" s="19" t="s">
        <v>6</v>
      </c>
      <c r="D206" s="20">
        <v>139</v>
      </c>
      <c r="E206" s="28">
        <v>130</v>
      </c>
      <c r="F206" s="20">
        <v>1231.52</v>
      </c>
      <c r="G206" s="20">
        <v>0</v>
      </c>
      <c r="H206" s="20">
        <v>0</v>
      </c>
      <c r="I206" s="20">
        <v>95.15</v>
      </c>
      <c r="J206" s="20">
        <v>0</v>
      </c>
      <c r="K206" s="20">
        <v>0</v>
      </c>
      <c r="L206" s="20">
        <v>0</v>
      </c>
      <c r="M206" s="20">
        <v>20</v>
      </c>
      <c r="N206" s="33">
        <f>(F206+G206-H206-I206-J206-K206-L206-M206)</f>
        <v>1116.3699999999999</v>
      </c>
    </row>
    <row r="207" spans="1:14" s="3" customFormat="1" ht="12" x14ac:dyDescent="0.2">
      <c r="A207" s="19" t="s">
        <v>504</v>
      </c>
      <c r="B207" s="21">
        <v>43132</v>
      </c>
      <c r="C207" s="19" t="s">
        <v>6</v>
      </c>
      <c r="D207" s="20">
        <v>139</v>
      </c>
      <c r="E207" s="28">
        <v>130</v>
      </c>
      <c r="F207" s="20">
        <v>369.46</v>
      </c>
      <c r="G207" s="20">
        <v>0</v>
      </c>
      <c r="H207" s="20">
        <v>0</v>
      </c>
      <c r="I207" s="20">
        <v>27.7</v>
      </c>
      <c r="J207" s="20">
        <v>0</v>
      </c>
      <c r="K207" s="20">
        <v>22.17</v>
      </c>
      <c r="L207" s="20">
        <v>0</v>
      </c>
      <c r="M207" s="20">
        <v>0</v>
      </c>
      <c r="N207" s="33">
        <f>(F207+G207-H207-I207-J207-K207-L207-M207)</f>
        <v>319.58999999999997</v>
      </c>
    </row>
    <row r="208" spans="1:14" s="3" customFormat="1" ht="12" x14ac:dyDescent="0.2">
      <c r="A208" s="19" t="s">
        <v>99</v>
      </c>
      <c r="B208" s="21">
        <v>43500</v>
      </c>
      <c r="C208" s="19" t="s">
        <v>4</v>
      </c>
      <c r="D208" s="20">
        <v>139</v>
      </c>
      <c r="E208" s="28">
        <v>130</v>
      </c>
      <c r="F208" s="20">
        <v>1242.1300000000001</v>
      </c>
      <c r="G208" s="20">
        <v>0</v>
      </c>
      <c r="H208" s="20">
        <v>0</v>
      </c>
      <c r="I208" s="20">
        <v>96.11</v>
      </c>
      <c r="J208" s="20">
        <v>0</v>
      </c>
      <c r="K208" s="20">
        <v>0</v>
      </c>
      <c r="L208" s="20">
        <v>0</v>
      </c>
      <c r="M208" s="20">
        <v>0</v>
      </c>
      <c r="N208" s="33">
        <f>(F208+G208-H208-I208-J208-K208-L208-M208)</f>
        <v>1146.0200000000002</v>
      </c>
    </row>
    <row r="209" spans="1:14" s="3" customFormat="1" ht="12" x14ac:dyDescent="0.2">
      <c r="A209" s="19" t="s">
        <v>505</v>
      </c>
      <c r="B209" s="21">
        <v>43132</v>
      </c>
      <c r="C209" s="19" t="s">
        <v>4</v>
      </c>
      <c r="D209" s="20">
        <v>139</v>
      </c>
      <c r="E209" s="28">
        <v>130</v>
      </c>
      <c r="F209" s="20">
        <v>372.64</v>
      </c>
      <c r="G209" s="20">
        <v>0</v>
      </c>
      <c r="H209" s="20">
        <v>0</v>
      </c>
      <c r="I209" s="20">
        <v>27.94</v>
      </c>
      <c r="J209" s="20">
        <v>0</v>
      </c>
      <c r="K209" s="20">
        <v>0</v>
      </c>
      <c r="L209" s="20">
        <v>0</v>
      </c>
      <c r="M209" s="20">
        <v>0</v>
      </c>
      <c r="N209" s="33">
        <f>(F209+G209-H209-I209-J209-K209-L209-M209)</f>
        <v>344.7</v>
      </c>
    </row>
    <row r="210" spans="1:14" s="3" customFormat="1" ht="12" x14ac:dyDescent="0.2">
      <c r="A210" s="19" t="s">
        <v>506</v>
      </c>
      <c r="B210" s="21">
        <v>43871</v>
      </c>
      <c r="C210" s="19" t="s">
        <v>6</v>
      </c>
      <c r="D210" s="20">
        <v>139</v>
      </c>
      <c r="E210" s="28">
        <v>130</v>
      </c>
      <c r="F210" s="20">
        <v>369.46</v>
      </c>
      <c r="G210" s="20">
        <v>145.86000000000001</v>
      </c>
      <c r="H210" s="20">
        <v>0</v>
      </c>
      <c r="I210" s="20">
        <v>27.7</v>
      </c>
      <c r="J210" s="20">
        <v>0</v>
      </c>
      <c r="K210" s="20">
        <v>22.17</v>
      </c>
      <c r="L210" s="20">
        <v>0</v>
      </c>
      <c r="M210" s="20">
        <v>0</v>
      </c>
      <c r="N210" s="33">
        <f>(F210+G210-H210-I210-J210-K210-L210-M210)</f>
        <v>465.44999999999993</v>
      </c>
    </row>
    <row r="211" spans="1:14" s="3" customFormat="1" ht="12" x14ac:dyDescent="0.2">
      <c r="A211" s="19" t="s">
        <v>579</v>
      </c>
      <c r="B211" s="21">
        <v>43731</v>
      </c>
      <c r="C211" s="19" t="s">
        <v>4</v>
      </c>
      <c r="D211" s="20">
        <v>139</v>
      </c>
      <c r="E211" s="28">
        <v>130</v>
      </c>
      <c r="F211" s="20">
        <v>372.64</v>
      </c>
      <c r="G211" s="20">
        <v>48.62</v>
      </c>
      <c r="H211" s="20">
        <v>0</v>
      </c>
      <c r="I211" s="20">
        <v>27.94</v>
      </c>
      <c r="J211" s="20">
        <v>0</v>
      </c>
      <c r="K211" s="20">
        <v>22.36</v>
      </c>
      <c r="L211" s="20">
        <v>0</v>
      </c>
      <c r="M211" s="20">
        <v>0</v>
      </c>
      <c r="N211" s="33">
        <f>(F211+G211-H211-I211-J211-K211-L211-M211)</f>
        <v>370.96</v>
      </c>
    </row>
    <row r="212" spans="1:14" s="3" customFormat="1" ht="12" x14ac:dyDescent="0.2">
      <c r="A212" s="19" t="s">
        <v>593</v>
      </c>
      <c r="B212" s="21">
        <v>43907</v>
      </c>
      <c r="C212" s="19" t="s">
        <v>4</v>
      </c>
      <c r="D212" s="20">
        <v>139</v>
      </c>
      <c r="E212" s="28">
        <v>130</v>
      </c>
      <c r="F212" s="20">
        <v>372.64</v>
      </c>
      <c r="G212" s="20">
        <v>0</v>
      </c>
      <c r="H212" s="20">
        <v>0</v>
      </c>
      <c r="I212" s="20">
        <v>27.94</v>
      </c>
      <c r="J212" s="20">
        <v>0</v>
      </c>
      <c r="K212" s="20">
        <v>0</v>
      </c>
      <c r="L212" s="20">
        <v>0</v>
      </c>
      <c r="M212" s="20">
        <v>0</v>
      </c>
      <c r="N212" s="33">
        <f>(F212+G212-H212-I212-J212-K212-L212-M212)</f>
        <v>344.7</v>
      </c>
    </row>
    <row r="213" spans="1:14" s="3" customFormat="1" ht="12" x14ac:dyDescent="0.2">
      <c r="A213" s="19" t="s">
        <v>100</v>
      </c>
      <c r="B213" s="21">
        <v>43132</v>
      </c>
      <c r="C213" s="19" t="s">
        <v>4</v>
      </c>
      <c r="D213" s="20">
        <v>139</v>
      </c>
      <c r="E213" s="28">
        <v>130</v>
      </c>
      <c r="F213" s="20">
        <v>372.64</v>
      </c>
      <c r="G213" s="20">
        <v>48.62</v>
      </c>
      <c r="H213" s="20">
        <v>0</v>
      </c>
      <c r="I213" s="20">
        <v>27.94</v>
      </c>
      <c r="J213" s="20">
        <v>0</v>
      </c>
      <c r="K213" s="20">
        <v>22.36</v>
      </c>
      <c r="L213" s="20">
        <v>0</v>
      </c>
      <c r="M213" s="20">
        <v>0</v>
      </c>
      <c r="N213" s="33">
        <f>(F213+G213-H213-I213-J213-K213-L213-M213)</f>
        <v>370.96</v>
      </c>
    </row>
    <row r="214" spans="1:14" s="3" customFormat="1" ht="12" x14ac:dyDescent="0.2">
      <c r="A214" s="19" t="s">
        <v>101</v>
      </c>
      <c r="B214" s="21">
        <v>43500</v>
      </c>
      <c r="C214" s="19" t="s">
        <v>4</v>
      </c>
      <c r="D214" s="20">
        <v>139</v>
      </c>
      <c r="E214" s="28">
        <v>130</v>
      </c>
      <c r="F214" s="20">
        <v>372.64</v>
      </c>
      <c r="G214" s="20">
        <v>0</v>
      </c>
      <c r="H214" s="20">
        <v>0</v>
      </c>
      <c r="I214" s="20">
        <v>27.94</v>
      </c>
      <c r="J214" s="20">
        <v>0</v>
      </c>
      <c r="K214" s="20">
        <v>0</v>
      </c>
      <c r="L214" s="20">
        <v>0</v>
      </c>
      <c r="M214" s="20">
        <v>0</v>
      </c>
      <c r="N214" s="33">
        <f>(F214+G214-H214-I214-J214-K214-L214-M214)</f>
        <v>344.7</v>
      </c>
    </row>
    <row r="215" spans="1:14" s="3" customFormat="1" ht="12" x14ac:dyDescent="0.2">
      <c r="A215" s="19" t="s">
        <v>102</v>
      </c>
      <c r="B215" s="21">
        <v>43543</v>
      </c>
      <c r="C215" s="19" t="s">
        <v>6</v>
      </c>
      <c r="D215" s="20">
        <v>139</v>
      </c>
      <c r="E215" s="28">
        <v>130</v>
      </c>
      <c r="F215" s="20">
        <v>369.46</v>
      </c>
      <c r="G215" s="20">
        <v>0</v>
      </c>
      <c r="H215" s="20">
        <v>0</v>
      </c>
      <c r="I215" s="20">
        <v>27.7</v>
      </c>
      <c r="J215" s="20">
        <v>0</v>
      </c>
      <c r="K215" s="20">
        <v>0</v>
      </c>
      <c r="L215" s="20">
        <v>0</v>
      </c>
      <c r="M215" s="20">
        <v>0</v>
      </c>
      <c r="N215" s="33">
        <f>(F215+G215-H215-I215-J215-K215-L215-M215)</f>
        <v>341.76</v>
      </c>
    </row>
    <row r="216" spans="1:14" s="3" customFormat="1" ht="12" x14ac:dyDescent="0.2">
      <c r="A216" s="19" t="s">
        <v>454</v>
      </c>
      <c r="B216" s="21">
        <v>43516</v>
      </c>
      <c r="C216" s="19" t="s">
        <v>6</v>
      </c>
      <c r="D216" s="20">
        <v>139</v>
      </c>
      <c r="E216" s="28">
        <v>130</v>
      </c>
      <c r="F216" s="20">
        <v>369.46</v>
      </c>
      <c r="G216" s="20">
        <v>0</v>
      </c>
      <c r="H216" s="20">
        <v>0</v>
      </c>
      <c r="I216" s="20">
        <v>27.7</v>
      </c>
      <c r="J216" s="20">
        <v>0</v>
      </c>
      <c r="K216" s="20">
        <v>0</v>
      </c>
      <c r="L216" s="20">
        <v>0</v>
      </c>
      <c r="M216" s="20">
        <v>0</v>
      </c>
      <c r="N216" s="33">
        <f>(F216+G216-H216-I216-J216-K216-L216-M216)</f>
        <v>341.76</v>
      </c>
    </row>
    <row r="217" spans="1:14" s="3" customFormat="1" ht="12" x14ac:dyDescent="0.2">
      <c r="A217" s="19" t="s">
        <v>103</v>
      </c>
      <c r="B217" s="21">
        <v>43899</v>
      </c>
      <c r="C217" s="19" t="s">
        <v>6</v>
      </c>
      <c r="D217" s="20">
        <v>139</v>
      </c>
      <c r="E217" s="28">
        <v>130</v>
      </c>
      <c r="F217" s="20">
        <v>369.46</v>
      </c>
      <c r="G217" s="20">
        <v>0</v>
      </c>
      <c r="H217" s="20">
        <v>0</v>
      </c>
      <c r="I217" s="20">
        <v>27.7</v>
      </c>
      <c r="J217" s="20">
        <v>0</v>
      </c>
      <c r="K217" s="20">
        <v>22.17</v>
      </c>
      <c r="L217" s="20">
        <v>0</v>
      </c>
      <c r="M217" s="20">
        <v>0</v>
      </c>
      <c r="N217" s="33">
        <f>(F217+G217-H217-I217-J217-K217-L217-M217)</f>
        <v>319.58999999999997</v>
      </c>
    </row>
    <row r="218" spans="1:14" s="3" customFormat="1" ht="12" x14ac:dyDescent="0.2">
      <c r="A218" s="19" t="s">
        <v>597</v>
      </c>
      <c r="B218" s="21">
        <v>43899</v>
      </c>
      <c r="C218" s="19" t="s">
        <v>6</v>
      </c>
      <c r="D218" s="20">
        <v>139</v>
      </c>
      <c r="E218" s="28">
        <v>130</v>
      </c>
      <c r="F218" s="20">
        <v>1231.52</v>
      </c>
      <c r="G218" s="20">
        <v>0</v>
      </c>
      <c r="H218" s="20">
        <v>0</v>
      </c>
      <c r="I218" s="20">
        <v>95.15</v>
      </c>
      <c r="J218" s="20">
        <v>0</v>
      </c>
      <c r="K218" s="20">
        <v>0</v>
      </c>
      <c r="L218" s="20">
        <v>0</v>
      </c>
      <c r="M218" s="20">
        <v>0</v>
      </c>
      <c r="N218" s="33">
        <f>(F218+G218-H218-I218-J218-K218-L218-M218)</f>
        <v>1136.3699999999999</v>
      </c>
    </row>
    <row r="219" spans="1:14" s="3" customFormat="1" ht="12" x14ac:dyDescent="0.2">
      <c r="A219" s="19" t="s">
        <v>508</v>
      </c>
      <c r="B219" s="21">
        <v>43551</v>
      </c>
      <c r="C219" s="19" t="s">
        <v>4</v>
      </c>
      <c r="D219" s="20">
        <v>139</v>
      </c>
      <c r="E219" s="28">
        <v>130</v>
      </c>
      <c r="F219" s="20">
        <v>372.64</v>
      </c>
      <c r="G219" s="20">
        <v>0</v>
      </c>
      <c r="H219" s="20">
        <v>0</v>
      </c>
      <c r="I219" s="20">
        <v>27.94</v>
      </c>
      <c r="J219" s="20">
        <v>0</v>
      </c>
      <c r="K219" s="20">
        <v>0</v>
      </c>
      <c r="L219" s="20">
        <v>0</v>
      </c>
      <c r="M219" s="20">
        <v>0</v>
      </c>
      <c r="N219" s="33">
        <f>(F219+G219-H219-I219-J219-K219-L219-M219)</f>
        <v>344.7</v>
      </c>
    </row>
    <row r="220" spans="1:14" s="3" customFormat="1" ht="12" x14ac:dyDescent="0.2">
      <c r="A220" s="19" t="s">
        <v>187</v>
      </c>
      <c r="B220" s="21">
        <v>43132</v>
      </c>
      <c r="C220" s="19" t="s">
        <v>6</v>
      </c>
      <c r="D220" s="20">
        <v>139</v>
      </c>
      <c r="E220" s="28">
        <v>130</v>
      </c>
      <c r="F220" s="20">
        <v>369.46</v>
      </c>
      <c r="G220" s="20">
        <v>0</v>
      </c>
      <c r="H220" s="20">
        <v>0</v>
      </c>
      <c r="I220" s="20">
        <v>27.7</v>
      </c>
      <c r="J220" s="20">
        <v>0</v>
      </c>
      <c r="K220" s="20">
        <v>22.17</v>
      </c>
      <c r="L220" s="20">
        <v>0</v>
      </c>
      <c r="M220" s="20">
        <v>20</v>
      </c>
      <c r="N220" s="33">
        <f>(F220+G220-H220-I220-J220-K220-L220-M220)</f>
        <v>299.58999999999997</v>
      </c>
    </row>
    <row r="221" spans="1:14" s="3" customFormat="1" ht="12" x14ac:dyDescent="0.2">
      <c r="A221" s="19" t="s">
        <v>188</v>
      </c>
      <c r="B221" s="21">
        <v>43132</v>
      </c>
      <c r="C221" s="19" t="s">
        <v>4</v>
      </c>
      <c r="D221" s="20">
        <v>139</v>
      </c>
      <c r="E221" s="28">
        <v>130</v>
      </c>
      <c r="F221" s="20">
        <v>372.64</v>
      </c>
      <c r="G221" s="20">
        <v>48.62</v>
      </c>
      <c r="H221" s="20">
        <v>0</v>
      </c>
      <c r="I221" s="20">
        <v>27.94</v>
      </c>
      <c r="J221" s="20">
        <v>0</v>
      </c>
      <c r="K221" s="20">
        <v>0</v>
      </c>
      <c r="L221" s="20">
        <v>0</v>
      </c>
      <c r="M221" s="20">
        <v>0</v>
      </c>
      <c r="N221" s="33">
        <f>(F221+G221-H221-I221-J221-K221-L221-M221)</f>
        <v>393.32</v>
      </c>
    </row>
    <row r="222" spans="1:14" s="3" customFormat="1" ht="12" x14ac:dyDescent="0.2">
      <c r="A222" s="19" t="s">
        <v>189</v>
      </c>
      <c r="B222" s="21">
        <v>43132</v>
      </c>
      <c r="C222" s="19" t="s">
        <v>4</v>
      </c>
      <c r="D222" s="20">
        <v>139</v>
      </c>
      <c r="E222" s="28">
        <v>130</v>
      </c>
      <c r="F222" s="20">
        <v>372.64</v>
      </c>
      <c r="G222" s="20">
        <v>48.62</v>
      </c>
      <c r="H222" s="20">
        <v>0</v>
      </c>
      <c r="I222" s="20">
        <v>27.94</v>
      </c>
      <c r="J222" s="20">
        <v>0</v>
      </c>
      <c r="K222" s="20">
        <v>22.36</v>
      </c>
      <c r="L222" s="20">
        <v>0</v>
      </c>
      <c r="M222" s="20">
        <v>20</v>
      </c>
      <c r="N222" s="33">
        <f>(F222+G222-H222-I222-J222-K222-L222-M222)</f>
        <v>350.96</v>
      </c>
    </row>
    <row r="223" spans="1:14" s="3" customFormat="1" ht="12" x14ac:dyDescent="0.2">
      <c r="A223" s="19" t="s">
        <v>509</v>
      </c>
      <c r="B223" s="21">
        <v>43132</v>
      </c>
      <c r="C223" s="19" t="s">
        <v>4</v>
      </c>
      <c r="D223" s="20">
        <v>139</v>
      </c>
      <c r="E223" s="28">
        <v>130</v>
      </c>
      <c r="F223" s="20">
        <v>372.64</v>
      </c>
      <c r="G223" s="20">
        <v>0</v>
      </c>
      <c r="H223" s="20">
        <v>24.84</v>
      </c>
      <c r="I223" s="20">
        <v>26.08</v>
      </c>
      <c r="J223" s="20">
        <v>0</v>
      </c>
      <c r="K223" s="20">
        <v>21.61</v>
      </c>
      <c r="L223" s="20">
        <v>0</v>
      </c>
      <c r="M223" s="20">
        <v>0</v>
      </c>
      <c r="N223" s="33">
        <f>(F223+G223-H223-I223-J223-K223-L223-M223)</f>
        <v>300.11</v>
      </c>
    </row>
    <row r="224" spans="1:14" s="3" customFormat="1" ht="12" x14ac:dyDescent="0.2">
      <c r="A224" s="19" t="s">
        <v>190</v>
      </c>
      <c r="B224" s="21">
        <v>43132</v>
      </c>
      <c r="C224" s="19" t="s">
        <v>8</v>
      </c>
      <c r="D224" s="20">
        <v>139</v>
      </c>
      <c r="E224" s="28">
        <v>130</v>
      </c>
      <c r="F224" s="20">
        <v>371.05</v>
      </c>
      <c r="G224" s="20">
        <v>97.24</v>
      </c>
      <c r="H224" s="20">
        <v>0</v>
      </c>
      <c r="I224" s="20">
        <v>27.82</v>
      </c>
      <c r="J224" s="20">
        <v>0</v>
      </c>
      <c r="K224" s="20">
        <v>0</v>
      </c>
      <c r="L224" s="20">
        <v>0</v>
      </c>
      <c r="M224" s="20">
        <v>20</v>
      </c>
      <c r="N224" s="33">
        <f>(F224+G224-H224-I224-J224-K224-L224-M224)</f>
        <v>420.47</v>
      </c>
    </row>
    <row r="225" spans="1:14" s="3" customFormat="1" ht="12" x14ac:dyDescent="0.2">
      <c r="A225" s="19" t="s">
        <v>191</v>
      </c>
      <c r="B225" s="21">
        <v>43132</v>
      </c>
      <c r="C225" s="19" t="s">
        <v>4</v>
      </c>
      <c r="D225" s="20">
        <v>139</v>
      </c>
      <c r="E225" s="28">
        <v>130</v>
      </c>
      <c r="F225" s="20">
        <v>372.64</v>
      </c>
      <c r="G225" s="20">
        <v>0</v>
      </c>
      <c r="H225" s="20">
        <v>0</v>
      </c>
      <c r="I225" s="20">
        <v>27.94</v>
      </c>
      <c r="J225" s="20">
        <v>0</v>
      </c>
      <c r="K225" s="20">
        <v>0</v>
      </c>
      <c r="L225" s="20">
        <v>0</v>
      </c>
      <c r="M225" s="20">
        <v>0</v>
      </c>
      <c r="N225" s="33">
        <f>(F225+G225-H225-I225-J225-K225-L225-M225)</f>
        <v>344.7</v>
      </c>
    </row>
    <row r="226" spans="1:14" s="3" customFormat="1" ht="12" x14ac:dyDescent="0.2">
      <c r="A226" s="19" t="s">
        <v>192</v>
      </c>
      <c r="B226" s="21">
        <v>43354</v>
      </c>
      <c r="C226" s="19" t="s">
        <v>6</v>
      </c>
      <c r="D226" s="20">
        <v>139</v>
      </c>
      <c r="E226" s="28">
        <v>130</v>
      </c>
      <c r="F226" s="20">
        <v>369.46</v>
      </c>
      <c r="G226" s="20">
        <v>48.62</v>
      </c>
      <c r="H226" s="20">
        <v>0</v>
      </c>
      <c r="I226" s="20">
        <v>27.7</v>
      </c>
      <c r="J226" s="20">
        <v>0</v>
      </c>
      <c r="K226" s="20">
        <v>22.17</v>
      </c>
      <c r="L226" s="20">
        <v>0</v>
      </c>
      <c r="M226" s="20">
        <v>0</v>
      </c>
      <c r="N226" s="33">
        <f>(F226+G226-H226-I226-J226-K226-L226-M226)</f>
        <v>368.21</v>
      </c>
    </row>
    <row r="227" spans="1:14" s="3" customFormat="1" ht="12" x14ac:dyDescent="0.2">
      <c r="A227" s="19" t="s">
        <v>193</v>
      </c>
      <c r="B227" s="21">
        <v>43593</v>
      </c>
      <c r="C227" s="19" t="s">
        <v>8</v>
      </c>
      <c r="D227" s="20">
        <v>139</v>
      </c>
      <c r="E227" s="28">
        <v>130</v>
      </c>
      <c r="F227" s="20">
        <v>371.05</v>
      </c>
      <c r="G227" s="20">
        <v>0</v>
      </c>
      <c r="H227" s="20">
        <v>0</v>
      </c>
      <c r="I227" s="20">
        <v>27.82</v>
      </c>
      <c r="J227" s="20">
        <v>0</v>
      </c>
      <c r="K227" s="20">
        <v>22.26</v>
      </c>
      <c r="L227" s="20">
        <v>0</v>
      </c>
      <c r="M227" s="20">
        <v>0</v>
      </c>
      <c r="N227" s="33">
        <f>(F227+G227-H227-I227-J227-K227-L227-M227)</f>
        <v>320.97000000000003</v>
      </c>
    </row>
    <row r="228" spans="1:14" s="3" customFormat="1" ht="12" x14ac:dyDescent="0.2">
      <c r="A228" s="19" t="s">
        <v>194</v>
      </c>
      <c r="B228" s="21">
        <v>43500</v>
      </c>
      <c r="C228" s="19" t="s">
        <v>4</v>
      </c>
      <c r="D228" s="20">
        <v>139</v>
      </c>
      <c r="E228" s="28">
        <v>130</v>
      </c>
      <c r="F228" s="20">
        <v>372.64</v>
      </c>
      <c r="G228" s="20">
        <v>0</v>
      </c>
      <c r="H228" s="20">
        <v>0</v>
      </c>
      <c r="I228" s="20">
        <v>27.94</v>
      </c>
      <c r="J228" s="20">
        <v>0</v>
      </c>
      <c r="K228" s="20">
        <v>22.36</v>
      </c>
      <c r="L228" s="20">
        <v>0</v>
      </c>
      <c r="M228" s="20">
        <v>0</v>
      </c>
      <c r="N228" s="33">
        <f>(F228+G228-H228-I228-J228-K228-L228-M228)</f>
        <v>322.33999999999997</v>
      </c>
    </row>
    <row r="229" spans="1:14" s="3" customFormat="1" ht="12" x14ac:dyDescent="0.2">
      <c r="A229" s="19" t="s">
        <v>510</v>
      </c>
      <c r="B229" s="21">
        <v>43500</v>
      </c>
      <c r="C229" s="19" t="s">
        <v>4</v>
      </c>
      <c r="D229" s="20">
        <v>139</v>
      </c>
      <c r="E229" s="28">
        <v>130</v>
      </c>
      <c r="F229" s="20">
        <v>372.64</v>
      </c>
      <c r="G229" s="20">
        <v>48.62</v>
      </c>
      <c r="H229" s="20">
        <v>0</v>
      </c>
      <c r="I229" s="20">
        <v>27.94</v>
      </c>
      <c r="J229" s="20">
        <v>0</v>
      </c>
      <c r="K229" s="20">
        <v>22.36</v>
      </c>
      <c r="L229" s="20">
        <v>0</v>
      </c>
      <c r="M229" s="20">
        <v>20</v>
      </c>
      <c r="N229" s="33">
        <f>(F229+G229-H229-I229-J229-K229-L229-M229)</f>
        <v>350.96</v>
      </c>
    </row>
    <row r="230" spans="1:14" s="3" customFormat="1" ht="12" x14ac:dyDescent="0.2">
      <c r="A230" s="19" t="s">
        <v>195</v>
      </c>
      <c r="B230" s="21">
        <v>43132</v>
      </c>
      <c r="C230" s="19" t="s">
        <v>6</v>
      </c>
      <c r="D230" s="20">
        <v>139</v>
      </c>
      <c r="E230" s="28">
        <v>130</v>
      </c>
      <c r="F230" s="20">
        <v>369.46</v>
      </c>
      <c r="G230" s="20">
        <v>48.62</v>
      </c>
      <c r="H230" s="20">
        <v>0</v>
      </c>
      <c r="I230" s="20">
        <v>27.7</v>
      </c>
      <c r="J230" s="20">
        <v>0</v>
      </c>
      <c r="K230" s="20">
        <v>22.17</v>
      </c>
      <c r="L230" s="20">
        <v>0</v>
      </c>
      <c r="M230" s="20">
        <v>20</v>
      </c>
      <c r="N230" s="33">
        <f>(F230+G230-H230-I230-J230-K230-L230-M230)</f>
        <v>348.21</v>
      </c>
    </row>
    <row r="231" spans="1:14" s="3" customFormat="1" ht="12" x14ac:dyDescent="0.2">
      <c r="A231" s="19" t="s">
        <v>511</v>
      </c>
      <c r="B231" s="21">
        <v>43132</v>
      </c>
      <c r="C231" s="19" t="s">
        <v>6</v>
      </c>
      <c r="D231" s="20">
        <v>139</v>
      </c>
      <c r="E231" s="28">
        <v>130</v>
      </c>
      <c r="F231" s="20">
        <v>369.46</v>
      </c>
      <c r="G231" s="20">
        <v>48.62</v>
      </c>
      <c r="H231" s="20">
        <v>0</v>
      </c>
      <c r="I231" s="20">
        <v>27.7</v>
      </c>
      <c r="J231" s="20">
        <v>0</v>
      </c>
      <c r="K231" s="20">
        <v>22.17</v>
      </c>
      <c r="L231" s="20">
        <v>0</v>
      </c>
      <c r="M231" s="20">
        <v>20</v>
      </c>
      <c r="N231" s="33">
        <f>(F231+G231-H231-I231-J231-K231-L231-M231)</f>
        <v>348.21</v>
      </c>
    </row>
    <row r="232" spans="1:14" s="3" customFormat="1" ht="12" x14ac:dyDescent="0.2">
      <c r="A232" s="19" t="s">
        <v>196</v>
      </c>
      <c r="B232" s="21">
        <v>43245</v>
      </c>
      <c r="C232" s="19" t="s">
        <v>6</v>
      </c>
      <c r="D232" s="20">
        <v>139</v>
      </c>
      <c r="E232" s="28">
        <v>130</v>
      </c>
      <c r="F232" s="20">
        <v>369.46</v>
      </c>
      <c r="G232" s="20">
        <v>145.86000000000001</v>
      </c>
      <c r="H232" s="20">
        <v>0</v>
      </c>
      <c r="I232" s="20">
        <v>27.7</v>
      </c>
      <c r="J232" s="20">
        <v>0</v>
      </c>
      <c r="K232" s="20">
        <v>22.17</v>
      </c>
      <c r="L232" s="20">
        <v>0</v>
      </c>
      <c r="M232" s="20">
        <v>0</v>
      </c>
      <c r="N232" s="33">
        <f>(F232+G232-H232-I232-J232-K232-L232-M232)</f>
        <v>465.44999999999993</v>
      </c>
    </row>
    <row r="233" spans="1:14" s="3" customFormat="1" ht="12" x14ac:dyDescent="0.2">
      <c r="A233" s="19" t="s">
        <v>513</v>
      </c>
      <c r="B233" s="21">
        <v>43132</v>
      </c>
      <c r="C233" s="19" t="s">
        <v>4</v>
      </c>
      <c r="D233" s="20">
        <v>139</v>
      </c>
      <c r="E233" s="28">
        <v>130</v>
      </c>
      <c r="F233" s="20">
        <v>372.64</v>
      </c>
      <c r="G233" s="20">
        <v>97.24</v>
      </c>
      <c r="H233" s="20">
        <v>0</v>
      </c>
      <c r="I233" s="20">
        <v>27.94</v>
      </c>
      <c r="J233" s="20">
        <v>0</v>
      </c>
      <c r="K233" s="20">
        <v>0</v>
      </c>
      <c r="L233" s="20">
        <v>0</v>
      </c>
      <c r="M233" s="20">
        <v>20</v>
      </c>
      <c r="N233" s="33">
        <f>(F233+G233-H233-I233-J233-K233-L233-M233)</f>
        <v>421.94</v>
      </c>
    </row>
    <row r="234" spans="1:14" s="3" customFormat="1" ht="12" x14ac:dyDescent="0.2">
      <c r="A234" s="19" t="s">
        <v>197</v>
      </c>
      <c r="B234" s="21">
        <v>43311</v>
      </c>
      <c r="C234" s="19" t="s">
        <v>6</v>
      </c>
      <c r="D234" s="20">
        <v>139</v>
      </c>
      <c r="E234" s="28">
        <v>130</v>
      </c>
      <c r="F234" s="20">
        <v>369.46</v>
      </c>
      <c r="G234" s="20">
        <v>0</v>
      </c>
      <c r="H234" s="20">
        <v>0</v>
      </c>
      <c r="I234" s="20">
        <v>27.7</v>
      </c>
      <c r="J234" s="20">
        <v>0</v>
      </c>
      <c r="K234" s="20">
        <v>0</v>
      </c>
      <c r="L234" s="20">
        <v>0</v>
      </c>
      <c r="M234" s="20">
        <v>0</v>
      </c>
      <c r="N234" s="33">
        <f>(F234+G234-H234-I234-J234-K234-L234-M234)</f>
        <v>341.76</v>
      </c>
    </row>
    <row r="235" spans="1:14" s="3" customFormat="1" ht="12" x14ac:dyDescent="0.2">
      <c r="A235" s="19" t="s">
        <v>198</v>
      </c>
      <c r="B235" s="21">
        <v>43500</v>
      </c>
      <c r="C235" s="19" t="s">
        <v>4</v>
      </c>
      <c r="D235" s="20">
        <v>139</v>
      </c>
      <c r="E235" s="28">
        <v>130</v>
      </c>
      <c r="F235" s="20">
        <v>372.64</v>
      </c>
      <c r="G235" s="20">
        <v>48.62</v>
      </c>
      <c r="H235" s="20">
        <v>0</v>
      </c>
      <c r="I235" s="20">
        <v>27.94</v>
      </c>
      <c r="J235" s="20">
        <v>0</v>
      </c>
      <c r="K235" s="20">
        <v>0</v>
      </c>
      <c r="L235" s="20">
        <v>0</v>
      </c>
      <c r="M235" s="20">
        <v>20</v>
      </c>
      <c r="N235" s="33">
        <f>(F235+G235-H235-I235-J235-K235-L235-M235)</f>
        <v>373.32</v>
      </c>
    </row>
    <row r="236" spans="1:14" s="3" customFormat="1" ht="12" x14ac:dyDescent="0.2">
      <c r="A236" s="19" t="s">
        <v>455</v>
      </c>
      <c r="B236" s="21">
        <v>43500</v>
      </c>
      <c r="C236" s="19" t="s">
        <v>8</v>
      </c>
      <c r="D236" s="20">
        <v>139</v>
      </c>
      <c r="E236" s="28">
        <v>130</v>
      </c>
      <c r="F236" s="20">
        <v>371.05</v>
      </c>
      <c r="G236" s="20">
        <v>97.24</v>
      </c>
      <c r="H236" s="20">
        <v>0</v>
      </c>
      <c r="I236" s="20">
        <v>27.82</v>
      </c>
      <c r="J236" s="20">
        <v>0</v>
      </c>
      <c r="K236" s="20">
        <v>0</v>
      </c>
      <c r="L236" s="20">
        <v>0</v>
      </c>
      <c r="M236" s="20">
        <v>20</v>
      </c>
      <c r="N236" s="33">
        <f>(F236+G236-H236-I236-J236-K236-L236-M236)</f>
        <v>420.47</v>
      </c>
    </row>
    <row r="237" spans="1:14" s="3" customFormat="1" ht="12" x14ac:dyDescent="0.2">
      <c r="A237" s="19" t="s">
        <v>199</v>
      </c>
      <c r="B237" s="21">
        <v>43132</v>
      </c>
      <c r="C237" s="19" t="s">
        <v>4</v>
      </c>
      <c r="D237" s="20">
        <v>139</v>
      </c>
      <c r="E237" s="28">
        <v>130</v>
      </c>
      <c r="F237" s="20">
        <v>372.64</v>
      </c>
      <c r="G237" s="20">
        <v>0</v>
      </c>
      <c r="H237" s="20">
        <v>0</v>
      </c>
      <c r="I237" s="20">
        <v>27.94</v>
      </c>
      <c r="J237" s="20">
        <v>0</v>
      </c>
      <c r="K237" s="20">
        <v>0</v>
      </c>
      <c r="L237" s="20">
        <v>0</v>
      </c>
      <c r="M237" s="20">
        <v>0</v>
      </c>
      <c r="N237" s="33">
        <f>(F237+G237-H237-I237-J237-K237-L237-M237)</f>
        <v>344.7</v>
      </c>
    </row>
    <row r="238" spans="1:14" s="3" customFormat="1" ht="12" x14ac:dyDescent="0.2">
      <c r="A238" s="19" t="s">
        <v>200</v>
      </c>
      <c r="B238" s="21">
        <v>43132</v>
      </c>
      <c r="C238" s="19" t="s">
        <v>4</v>
      </c>
      <c r="D238" s="20">
        <v>139</v>
      </c>
      <c r="E238" s="28">
        <v>130</v>
      </c>
      <c r="F238" s="20">
        <v>372.64</v>
      </c>
      <c r="G238" s="20">
        <v>0</v>
      </c>
      <c r="H238" s="20">
        <v>0</v>
      </c>
      <c r="I238" s="20">
        <v>27.94</v>
      </c>
      <c r="J238" s="20">
        <v>0</v>
      </c>
      <c r="K238" s="20">
        <v>0</v>
      </c>
      <c r="L238" s="20">
        <v>0</v>
      </c>
      <c r="M238" s="20">
        <v>20</v>
      </c>
      <c r="N238" s="33">
        <f>(F238+G238-H238-I238-J238-K238-L238-M238)</f>
        <v>324.7</v>
      </c>
    </row>
    <row r="239" spans="1:14" s="3" customFormat="1" ht="12" x14ac:dyDescent="0.2">
      <c r="A239" s="19" t="s">
        <v>201</v>
      </c>
      <c r="B239" s="21">
        <v>43132</v>
      </c>
      <c r="C239" s="19" t="s">
        <v>10</v>
      </c>
      <c r="D239" s="20">
        <v>139</v>
      </c>
      <c r="E239" s="28">
        <v>130</v>
      </c>
      <c r="F239" s="20">
        <v>374.23</v>
      </c>
      <c r="G239" s="20">
        <v>0</v>
      </c>
      <c r="H239" s="20">
        <v>0</v>
      </c>
      <c r="I239" s="20">
        <v>28.06</v>
      </c>
      <c r="J239" s="20">
        <v>0</v>
      </c>
      <c r="K239" s="20">
        <v>0</v>
      </c>
      <c r="L239" s="20">
        <v>0</v>
      </c>
      <c r="M239" s="20">
        <v>20</v>
      </c>
      <c r="N239" s="33">
        <f>(F239+G239-H239-I239-J239-K239-L239-M239)</f>
        <v>326.17</v>
      </c>
    </row>
    <row r="240" spans="1:14" s="3" customFormat="1" ht="12" x14ac:dyDescent="0.2">
      <c r="A240" s="19" t="s">
        <v>516</v>
      </c>
      <c r="B240" s="21">
        <v>43132</v>
      </c>
      <c r="C240" s="19" t="s">
        <v>4</v>
      </c>
      <c r="D240" s="20">
        <v>139</v>
      </c>
      <c r="E240" s="28">
        <v>130</v>
      </c>
      <c r="F240" s="20">
        <v>372.64</v>
      </c>
      <c r="G240" s="20">
        <v>0</v>
      </c>
      <c r="H240" s="20">
        <v>0</v>
      </c>
      <c r="I240" s="20">
        <v>27.94</v>
      </c>
      <c r="J240" s="20">
        <v>0</v>
      </c>
      <c r="K240" s="20">
        <v>0</v>
      </c>
      <c r="L240" s="20">
        <v>0</v>
      </c>
      <c r="M240" s="20">
        <v>20</v>
      </c>
      <c r="N240" s="33">
        <f>(F240+G240-H240-I240-J240-K240-L240-M240)</f>
        <v>324.7</v>
      </c>
    </row>
    <row r="241" spans="1:14" s="3" customFormat="1" ht="12" x14ac:dyDescent="0.2">
      <c r="A241" s="19" t="s">
        <v>517</v>
      </c>
      <c r="B241" s="21">
        <v>43132</v>
      </c>
      <c r="C241" s="19" t="s">
        <v>6</v>
      </c>
      <c r="D241" s="20">
        <v>139</v>
      </c>
      <c r="E241" s="28">
        <v>130</v>
      </c>
      <c r="F241" s="20">
        <v>640.39</v>
      </c>
      <c r="G241" s="20">
        <v>0</v>
      </c>
      <c r="H241" s="20">
        <v>0</v>
      </c>
      <c r="I241" s="20">
        <v>48.02</v>
      </c>
      <c r="J241" s="20">
        <v>0</v>
      </c>
      <c r="K241" s="20">
        <v>0</v>
      </c>
      <c r="L241" s="20">
        <v>0</v>
      </c>
      <c r="M241" s="20">
        <v>0</v>
      </c>
      <c r="N241" s="33">
        <f>(F241+G241-H241-I241-J241-K241-L241-M241)</f>
        <v>592.37</v>
      </c>
    </row>
    <row r="242" spans="1:14" s="3" customFormat="1" ht="12" x14ac:dyDescent="0.2">
      <c r="A242" s="19" t="s">
        <v>202</v>
      </c>
      <c r="B242" s="21">
        <v>43500</v>
      </c>
      <c r="C242" s="19" t="s">
        <v>8</v>
      </c>
      <c r="D242" s="20">
        <v>139</v>
      </c>
      <c r="E242" s="28">
        <v>130</v>
      </c>
      <c r="F242" s="20">
        <v>371.05</v>
      </c>
      <c r="G242" s="20">
        <v>97.24</v>
      </c>
      <c r="H242" s="20">
        <v>0</v>
      </c>
      <c r="I242" s="20">
        <v>27.82</v>
      </c>
      <c r="J242" s="20">
        <v>0</v>
      </c>
      <c r="K242" s="20">
        <v>22.26</v>
      </c>
      <c r="L242" s="20">
        <v>0</v>
      </c>
      <c r="M242" s="20">
        <v>0</v>
      </c>
      <c r="N242" s="33">
        <f>(F242+G242-H242-I242-J242-K242-L242-M242)</f>
        <v>418.21000000000004</v>
      </c>
    </row>
    <row r="243" spans="1:14" s="3" customFormat="1" ht="12" x14ac:dyDescent="0.2">
      <c r="A243" s="19" t="s">
        <v>203</v>
      </c>
      <c r="B243" s="21">
        <v>43196</v>
      </c>
      <c r="C243" s="19" t="s">
        <v>6</v>
      </c>
      <c r="D243" s="20">
        <v>139</v>
      </c>
      <c r="E243" s="28">
        <v>130</v>
      </c>
      <c r="F243" s="20">
        <v>369.46</v>
      </c>
      <c r="G243" s="20">
        <v>0</v>
      </c>
      <c r="H243" s="20">
        <v>0</v>
      </c>
      <c r="I243" s="20">
        <v>27.7</v>
      </c>
      <c r="J243" s="20">
        <v>0</v>
      </c>
      <c r="K243" s="20">
        <v>22.17</v>
      </c>
      <c r="L243" s="20">
        <v>0</v>
      </c>
      <c r="M243" s="20">
        <v>0</v>
      </c>
      <c r="N243" s="33">
        <f>(F243+G243-H243-I243-J243-K243-L243-M243)</f>
        <v>319.58999999999997</v>
      </c>
    </row>
    <row r="244" spans="1:14" s="3" customFormat="1" ht="12" x14ac:dyDescent="0.2">
      <c r="A244" s="19" t="s">
        <v>518</v>
      </c>
      <c r="B244" s="21">
        <v>43313</v>
      </c>
      <c r="C244" s="19" t="s">
        <v>10</v>
      </c>
      <c r="D244" s="20">
        <v>139</v>
      </c>
      <c r="E244" s="28">
        <v>130</v>
      </c>
      <c r="F244" s="20">
        <v>336.82</v>
      </c>
      <c r="G244" s="20">
        <v>0</v>
      </c>
      <c r="H244" s="20">
        <v>0</v>
      </c>
      <c r="I244" s="20">
        <v>25.26</v>
      </c>
      <c r="J244" s="20">
        <v>0</v>
      </c>
      <c r="K244" s="20">
        <v>21.71</v>
      </c>
      <c r="L244" s="20">
        <v>0</v>
      </c>
      <c r="M244" s="20">
        <v>20</v>
      </c>
      <c r="N244" s="33">
        <f>(F244+G244-H244-I244-J244-K244-L244-M244)</f>
        <v>269.85000000000002</v>
      </c>
    </row>
    <row r="245" spans="1:14" s="3" customFormat="1" ht="12" x14ac:dyDescent="0.2">
      <c r="A245" s="19" t="s">
        <v>204</v>
      </c>
      <c r="B245" s="21">
        <v>43132</v>
      </c>
      <c r="C245" s="19" t="s">
        <v>6</v>
      </c>
      <c r="D245" s="20">
        <v>139</v>
      </c>
      <c r="E245" s="28">
        <v>130</v>
      </c>
      <c r="F245" s="20">
        <v>1231.52</v>
      </c>
      <c r="G245" s="20">
        <v>0</v>
      </c>
      <c r="H245" s="20">
        <v>0</v>
      </c>
      <c r="I245" s="20">
        <v>95.15</v>
      </c>
      <c r="J245" s="20">
        <v>0</v>
      </c>
      <c r="K245" s="20">
        <v>0</v>
      </c>
      <c r="L245" s="20">
        <v>0</v>
      </c>
      <c r="M245" s="20">
        <v>0</v>
      </c>
      <c r="N245" s="33">
        <f>(F245+G245-H245-I245-J245-K245-L245-M245)</f>
        <v>1136.3699999999999</v>
      </c>
    </row>
    <row r="246" spans="1:14" s="3" customFormat="1" ht="12" x14ac:dyDescent="0.2">
      <c r="A246" s="19" t="s">
        <v>205</v>
      </c>
      <c r="B246" s="21">
        <v>43160</v>
      </c>
      <c r="C246" s="19" t="s">
        <v>6</v>
      </c>
      <c r="D246" s="20">
        <v>139</v>
      </c>
      <c r="E246" s="28">
        <v>130</v>
      </c>
      <c r="F246" s="20">
        <v>369.46</v>
      </c>
      <c r="G246" s="20">
        <v>0</v>
      </c>
      <c r="H246" s="20">
        <v>0</v>
      </c>
      <c r="I246" s="20">
        <v>27.7</v>
      </c>
      <c r="J246" s="20">
        <v>0</v>
      </c>
      <c r="K246" s="20">
        <v>22.17</v>
      </c>
      <c r="L246" s="20">
        <v>0</v>
      </c>
      <c r="M246" s="20">
        <v>0</v>
      </c>
      <c r="N246" s="33">
        <f>(F246+G246-H246-I246-J246-K246-L246-M246)</f>
        <v>319.58999999999997</v>
      </c>
    </row>
    <row r="247" spans="1:14" s="3" customFormat="1" ht="12" x14ac:dyDescent="0.2">
      <c r="A247" s="19" t="s">
        <v>206</v>
      </c>
      <c r="B247" s="21">
        <v>43592</v>
      </c>
      <c r="C247" s="19" t="s">
        <v>4</v>
      </c>
      <c r="D247" s="20">
        <v>139</v>
      </c>
      <c r="E247" s="28">
        <v>130</v>
      </c>
      <c r="F247" s="20">
        <v>372.64</v>
      </c>
      <c r="G247" s="20">
        <v>0</v>
      </c>
      <c r="H247" s="20">
        <v>0</v>
      </c>
      <c r="I247" s="20">
        <v>27.94</v>
      </c>
      <c r="J247" s="20">
        <v>0</v>
      </c>
      <c r="K247" s="20">
        <v>22.36</v>
      </c>
      <c r="L247" s="20">
        <v>0</v>
      </c>
      <c r="M247" s="20">
        <v>0</v>
      </c>
      <c r="N247" s="33">
        <f>(F247+G247-H247-I247-J247-K247-L247-M247)</f>
        <v>322.33999999999997</v>
      </c>
    </row>
    <row r="248" spans="1:14" s="3" customFormat="1" ht="12" x14ac:dyDescent="0.2">
      <c r="A248" s="19" t="s">
        <v>207</v>
      </c>
      <c r="B248" s="21">
        <v>43132</v>
      </c>
      <c r="C248" s="19" t="s">
        <v>4</v>
      </c>
      <c r="D248" s="20">
        <v>139</v>
      </c>
      <c r="E248" s="28">
        <v>130</v>
      </c>
      <c r="F248" s="20">
        <v>372.64</v>
      </c>
      <c r="G248" s="20">
        <v>48.62</v>
      </c>
      <c r="H248" s="20">
        <v>0</v>
      </c>
      <c r="I248" s="20">
        <v>27.94</v>
      </c>
      <c r="J248" s="20">
        <v>0</v>
      </c>
      <c r="K248" s="20">
        <v>0</v>
      </c>
      <c r="L248" s="20">
        <v>0</v>
      </c>
      <c r="M248" s="20">
        <v>20</v>
      </c>
      <c r="N248" s="33">
        <f>(F248+G248-H248-I248-J248-K248-L248-M248)</f>
        <v>373.32</v>
      </c>
    </row>
    <row r="249" spans="1:14" s="3" customFormat="1" ht="12" x14ac:dyDescent="0.2">
      <c r="A249" s="19" t="s">
        <v>208</v>
      </c>
      <c r="B249" s="21">
        <v>43132</v>
      </c>
      <c r="C249" s="19" t="s">
        <v>6</v>
      </c>
      <c r="D249" s="20">
        <v>139</v>
      </c>
      <c r="E249" s="28">
        <v>130</v>
      </c>
      <c r="F249" s="20">
        <v>369.46</v>
      </c>
      <c r="G249" s="20">
        <v>0</v>
      </c>
      <c r="H249" s="20">
        <v>0</v>
      </c>
      <c r="I249" s="20">
        <v>27.7</v>
      </c>
      <c r="J249" s="20">
        <v>0</v>
      </c>
      <c r="K249" s="20">
        <v>0</v>
      </c>
      <c r="L249" s="20">
        <v>0</v>
      </c>
      <c r="M249" s="20">
        <v>20</v>
      </c>
      <c r="N249" s="33">
        <f>(F249+G249-H249-I249-J249-K249-L249-M249)</f>
        <v>321.76</v>
      </c>
    </row>
    <row r="250" spans="1:14" s="3" customFormat="1" ht="12" x14ac:dyDescent="0.2">
      <c r="A250" s="19" t="s">
        <v>209</v>
      </c>
      <c r="B250" s="21">
        <v>43150</v>
      </c>
      <c r="C250" s="19" t="s">
        <v>6</v>
      </c>
      <c r="D250" s="20">
        <v>139</v>
      </c>
      <c r="E250" s="28">
        <v>130</v>
      </c>
      <c r="F250" s="20">
        <v>369.46</v>
      </c>
      <c r="G250" s="20">
        <v>0</v>
      </c>
      <c r="H250" s="20">
        <v>0</v>
      </c>
      <c r="I250" s="20">
        <v>27.7</v>
      </c>
      <c r="J250" s="20">
        <v>0</v>
      </c>
      <c r="K250" s="20">
        <v>0</v>
      </c>
      <c r="L250" s="20">
        <v>0</v>
      </c>
      <c r="M250" s="20">
        <v>0</v>
      </c>
      <c r="N250" s="33">
        <f>(F250+G250-H250-I250-J250-K250-L250-M250)</f>
        <v>341.76</v>
      </c>
    </row>
    <row r="251" spans="1:14" s="3" customFormat="1" ht="12" x14ac:dyDescent="0.2">
      <c r="A251" s="19" t="s">
        <v>456</v>
      </c>
      <c r="B251" s="21">
        <v>43132</v>
      </c>
      <c r="C251" s="19" t="s">
        <v>8</v>
      </c>
      <c r="D251" s="20">
        <v>139</v>
      </c>
      <c r="E251" s="28">
        <v>130</v>
      </c>
      <c r="F251" s="20">
        <v>371.05</v>
      </c>
      <c r="G251" s="20">
        <v>0</v>
      </c>
      <c r="H251" s="20">
        <v>4</v>
      </c>
      <c r="I251" s="20">
        <v>27.82</v>
      </c>
      <c r="J251" s="20">
        <v>0</v>
      </c>
      <c r="K251" s="20">
        <v>0</v>
      </c>
      <c r="L251" s="20">
        <v>0</v>
      </c>
      <c r="M251" s="20">
        <v>0</v>
      </c>
      <c r="N251" s="33">
        <f>(F251+G251-H251-I251-J251-K251-L251-M251)</f>
        <v>339.23</v>
      </c>
    </row>
    <row r="252" spans="1:14" s="3" customFormat="1" ht="12" x14ac:dyDescent="0.2">
      <c r="A252" s="19" t="s">
        <v>210</v>
      </c>
      <c r="B252" s="21">
        <v>43727</v>
      </c>
      <c r="C252" s="19" t="s">
        <v>6</v>
      </c>
      <c r="D252" s="20">
        <v>139</v>
      </c>
      <c r="E252" s="28">
        <v>130</v>
      </c>
      <c r="F252" s="20">
        <v>369.46</v>
      </c>
      <c r="G252" s="20">
        <v>97.24</v>
      </c>
      <c r="H252" s="20">
        <v>0</v>
      </c>
      <c r="I252" s="20">
        <v>27.7</v>
      </c>
      <c r="J252" s="20">
        <v>0</v>
      </c>
      <c r="K252" s="20">
        <v>0</v>
      </c>
      <c r="L252" s="20">
        <v>0</v>
      </c>
      <c r="M252" s="20">
        <v>0</v>
      </c>
      <c r="N252" s="33">
        <f>(F252+G252-H252-I252-J252-K252-L252-M252)</f>
        <v>439</v>
      </c>
    </row>
    <row r="253" spans="1:14" s="3" customFormat="1" ht="12" x14ac:dyDescent="0.2">
      <c r="A253" s="19" t="s">
        <v>212</v>
      </c>
      <c r="B253" s="21">
        <v>43769</v>
      </c>
      <c r="C253" s="19" t="s">
        <v>4</v>
      </c>
      <c r="D253" s="20">
        <v>139</v>
      </c>
      <c r="E253" s="28">
        <v>130</v>
      </c>
      <c r="F253" s="20">
        <v>372.64</v>
      </c>
      <c r="G253" s="20">
        <v>0</v>
      </c>
      <c r="H253" s="20">
        <v>0</v>
      </c>
      <c r="I253" s="20">
        <v>27.94</v>
      </c>
      <c r="J253" s="20">
        <v>0</v>
      </c>
      <c r="K253" s="20">
        <v>0</v>
      </c>
      <c r="L253" s="20">
        <v>0</v>
      </c>
      <c r="M253" s="20">
        <v>0</v>
      </c>
      <c r="N253" s="33">
        <f>(F253+G253-H253-I253-J253-K253-L253-M253)</f>
        <v>344.7</v>
      </c>
    </row>
    <row r="254" spans="1:14" s="3" customFormat="1" ht="12" x14ac:dyDescent="0.2">
      <c r="A254" s="19" t="s">
        <v>213</v>
      </c>
      <c r="B254" s="21">
        <v>43132</v>
      </c>
      <c r="C254" s="19" t="s">
        <v>4</v>
      </c>
      <c r="D254" s="20">
        <v>139</v>
      </c>
      <c r="E254" s="28">
        <v>130</v>
      </c>
      <c r="F254" s="20">
        <v>372.64</v>
      </c>
      <c r="G254" s="20">
        <v>48.62</v>
      </c>
      <c r="H254" s="20">
        <v>0</v>
      </c>
      <c r="I254" s="20">
        <v>27.94</v>
      </c>
      <c r="J254" s="20">
        <v>0</v>
      </c>
      <c r="K254" s="20">
        <v>0</v>
      </c>
      <c r="L254" s="20">
        <v>0</v>
      </c>
      <c r="M254" s="20">
        <v>0</v>
      </c>
      <c r="N254" s="33">
        <f>(F254+G254-H254-I254-J254-K254-L254-M254)</f>
        <v>393.32</v>
      </c>
    </row>
    <row r="255" spans="1:14" s="3" customFormat="1" ht="12" x14ac:dyDescent="0.2">
      <c r="A255" s="19" t="s">
        <v>519</v>
      </c>
      <c r="B255" s="21">
        <v>43500</v>
      </c>
      <c r="C255" s="19" t="s">
        <v>4</v>
      </c>
      <c r="D255" s="20">
        <v>139</v>
      </c>
      <c r="E255" s="28">
        <v>130</v>
      </c>
      <c r="F255" s="20">
        <v>372.64</v>
      </c>
      <c r="G255" s="20">
        <v>0</v>
      </c>
      <c r="H255" s="20">
        <v>0</v>
      </c>
      <c r="I255" s="20">
        <v>27.94</v>
      </c>
      <c r="J255" s="20">
        <v>0</v>
      </c>
      <c r="K255" s="20">
        <v>0</v>
      </c>
      <c r="L255" s="20">
        <v>0</v>
      </c>
      <c r="M255" s="20">
        <v>0</v>
      </c>
      <c r="N255" s="33">
        <f>(F255+G255-H255-I255-J255-K255-L255-M255)</f>
        <v>344.7</v>
      </c>
    </row>
    <row r="256" spans="1:14" s="3" customFormat="1" ht="12" x14ac:dyDescent="0.2">
      <c r="A256" s="19" t="s">
        <v>520</v>
      </c>
      <c r="B256" s="21">
        <v>43185</v>
      </c>
      <c r="C256" s="19" t="s">
        <v>4</v>
      </c>
      <c r="D256" s="20">
        <v>139</v>
      </c>
      <c r="E256" s="28">
        <v>130</v>
      </c>
      <c r="F256" s="20">
        <v>372.64</v>
      </c>
      <c r="G256" s="20">
        <v>48.62</v>
      </c>
      <c r="H256" s="20">
        <v>0</v>
      </c>
      <c r="I256" s="20">
        <v>27.94</v>
      </c>
      <c r="J256" s="20">
        <v>0</v>
      </c>
      <c r="K256" s="20">
        <v>22.36</v>
      </c>
      <c r="L256" s="20">
        <v>0</v>
      </c>
      <c r="M256" s="20">
        <v>0</v>
      </c>
      <c r="N256" s="33">
        <f>(F256+G256-H256-I256-J256-K256-L256-M256)</f>
        <v>370.96</v>
      </c>
    </row>
    <row r="257" spans="1:14" s="3" customFormat="1" ht="12" x14ac:dyDescent="0.2">
      <c r="A257" s="19" t="s">
        <v>521</v>
      </c>
      <c r="B257" s="21">
        <v>43500</v>
      </c>
      <c r="C257" s="19" t="s">
        <v>8</v>
      </c>
      <c r="D257" s="20">
        <v>139</v>
      </c>
      <c r="E257" s="28">
        <v>130</v>
      </c>
      <c r="F257" s="20">
        <v>371.05</v>
      </c>
      <c r="G257" s="20">
        <v>0</v>
      </c>
      <c r="H257" s="20">
        <v>0</v>
      </c>
      <c r="I257" s="20">
        <v>27.82</v>
      </c>
      <c r="J257" s="20">
        <v>0</v>
      </c>
      <c r="K257" s="20">
        <v>0</v>
      </c>
      <c r="L257" s="20">
        <v>0</v>
      </c>
      <c r="M257" s="20">
        <v>0</v>
      </c>
      <c r="N257" s="33">
        <f>(F257+G257-H257-I257-J257-K257-L257-M257)</f>
        <v>343.23</v>
      </c>
    </row>
    <row r="258" spans="1:14" s="3" customFormat="1" ht="12" x14ac:dyDescent="0.2">
      <c r="A258" s="19" t="s">
        <v>214</v>
      </c>
      <c r="B258" s="21">
        <v>43500</v>
      </c>
      <c r="C258" s="19" t="s">
        <v>8</v>
      </c>
      <c r="D258" s="20">
        <v>139</v>
      </c>
      <c r="E258" s="28">
        <v>130</v>
      </c>
      <c r="F258" s="20">
        <v>371.05</v>
      </c>
      <c r="G258" s="20">
        <v>48.62</v>
      </c>
      <c r="H258" s="20">
        <v>0</v>
      </c>
      <c r="I258" s="20">
        <v>27.82</v>
      </c>
      <c r="J258" s="20">
        <v>0</v>
      </c>
      <c r="K258" s="20">
        <v>22.26</v>
      </c>
      <c r="L258" s="20">
        <v>0</v>
      </c>
      <c r="M258" s="20">
        <v>0</v>
      </c>
      <c r="N258" s="33">
        <f>(F258+G258-H258-I258-J258-K258-L258-M258)</f>
        <v>369.59000000000003</v>
      </c>
    </row>
    <row r="259" spans="1:14" s="3" customFormat="1" ht="12" x14ac:dyDescent="0.2">
      <c r="A259" s="19" t="s">
        <v>215</v>
      </c>
      <c r="B259" s="21">
        <v>43690</v>
      </c>
      <c r="C259" s="19" t="s">
        <v>4</v>
      </c>
      <c r="D259" s="20">
        <v>139</v>
      </c>
      <c r="E259" s="28">
        <v>130</v>
      </c>
      <c r="F259" s="20">
        <v>372.64</v>
      </c>
      <c r="G259" s="20">
        <v>97.24</v>
      </c>
      <c r="H259" s="20">
        <v>0</v>
      </c>
      <c r="I259" s="20">
        <v>27.94</v>
      </c>
      <c r="J259" s="20">
        <v>0</v>
      </c>
      <c r="K259" s="20">
        <v>22.36</v>
      </c>
      <c r="L259" s="20">
        <v>0</v>
      </c>
      <c r="M259" s="20">
        <v>0</v>
      </c>
      <c r="N259" s="33">
        <f>(F259+G259-H259-I259-J259-K259-L259-M259)</f>
        <v>419.58</v>
      </c>
    </row>
    <row r="260" spans="1:14" s="3" customFormat="1" ht="12" x14ac:dyDescent="0.2">
      <c r="A260" s="19" t="s">
        <v>522</v>
      </c>
      <c r="B260" s="21">
        <v>43500</v>
      </c>
      <c r="C260" s="19" t="s">
        <v>4</v>
      </c>
      <c r="D260" s="20">
        <v>139</v>
      </c>
      <c r="E260" s="28">
        <v>130</v>
      </c>
      <c r="F260" s="20">
        <v>372.64</v>
      </c>
      <c r="G260" s="20">
        <v>0</v>
      </c>
      <c r="H260" s="20">
        <v>0</v>
      </c>
      <c r="I260" s="20">
        <v>27.94</v>
      </c>
      <c r="J260" s="20">
        <v>0</v>
      </c>
      <c r="K260" s="20">
        <v>0</v>
      </c>
      <c r="L260" s="20">
        <v>0</v>
      </c>
      <c r="M260" s="20">
        <v>0</v>
      </c>
      <c r="N260" s="33">
        <f>(F260+G260-H260-I260-J260-K260-L260-M260)</f>
        <v>344.7</v>
      </c>
    </row>
    <row r="261" spans="1:14" s="3" customFormat="1" ht="12" x14ac:dyDescent="0.2">
      <c r="A261" s="19" t="s">
        <v>523</v>
      </c>
      <c r="B261" s="21">
        <v>43132</v>
      </c>
      <c r="C261" s="19" t="s">
        <v>4</v>
      </c>
      <c r="D261" s="20">
        <v>139</v>
      </c>
      <c r="E261" s="28">
        <v>130</v>
      </c>
      <c r="F261" s="20">
        <v>749.4</v>
      </c>
      <c r="G261" s="20">
        <v>21.07</v>
      </c>
      <c r="H261" s="20">
        <v>0</v>
      </c>
      <c r="I261" s="20">
        <v>56.2</v>
      </c>
      <c r="J261" s="20">
        <v>0</v>
      </c>
      <c r="K261" s="20">
        <v>0</v>
      </c>
      <c r="L261" s="20">
        <v>0</v>
      </c>
      <c r="M261" s="20">
        <v>0</v>
      </c>
      <c r="N261" s="33">
        <f>(F261+G261-H261-I261-J261-K261-L261-M261)</f>
        <v>714.27</v>
      </c>
    </row>
    <row r="262" spans="1:14" s="3" customFormat="1" ht="12" x14ac:dyDescent="0.2">
      <c r="A262" s="19" t="s">
        <v>216</v>
      </c>
      <c r="B262" s="21">
        <v>43500</v>
      </c>
      <c r="C262" s="19" t="s">
        <v>8</v>
      </c>
      <c r="D262" s="20">
        <v>139</v>
      </c>
      <c r="E262" s="28">
        <v>130</v>
      </c>
      <c r="F262" s="20">
        <v>371.05</v>
      </c>
      <c r="G262" s="20">
        <v>145.86000000000001</v>
      </c>
      <c r="H262" s="20">
        <v>0</v>
      </c>
      <c r="I262" s="20">
        <v>27.82</v>
      </c>
      <c r="J262" s="20">
        <v>0</v>
      </c>
      <c r="K262" s="20">
        <v>0</v>
      </c>
      <c r="L262" s="20">
        <v>0</v>
      </c>
      <c r="M262" s="20">
        <v>20</v>
      </c>
      <c r="N262" s="33">
        <f>(F262+G262-H262-I262-J262-K262-L262-M262)</f>
        <v>469.09000000000009</v>
      </c>
    </row>
    <row r="263" spans="1:14" s="3" customFormat="1" ht="12" x14ac:dyDescent="0.2">
      <c r="A263" s="19" t="s">
        <v>217</v>
      </c>
      <c r="B263" s="21">
        <v>43557</v>
      </c>
      <c r="C263" s="19" t="s">
        <v>6</v>
      </c>
      <c r="D263" s="20">
        <v>139</v>
      </c>
      <c r="E263" s="28">
        <v>130</v>
      </c>
      <c r="F263" s="20">
        <v>369.46</v>
      </c>
      <c r="G263" s="20">
        <v>48.62</v>
      </c>
      <c r="H263" s="20">
        <v>0</v>
      </c>
      <c r="I263" s="20">
        <v>27.7</v>
      </c>
      <c r="J263" s="20">
        <v>0</v>
      </c>
      <c r="K263" s="20">
        <v>22.17</v>
      </c>
      <c r="L263" s="20">
        <v>0</v>
      </c>
      <c r="M263" s="20">
        <v>0</v>
      </c>
      <c r="N263" s="33">
        <f>(F263+G263-H263-I263-J263-K263-L263-M263)</f>
        <v>368.21</v>
      </c>
    </row>
    <row r="264" spans="1:14" s="3" customFormat="1" ht="12" x14ac:dyDescent="0.2">
      <c r="A264" s="19" t="s">
        <v>218</v>
      </c>
      <c r="B264" s="21">
        <v>43500</v>
      </c>
      <c r="C264" s="19" t="s">
        <v>8</v>
      </c>
      <c r="D264" s="20">
        <v>139</v>
      </c>
      <c r="E264" s="28">
        <v>130</v>
      </c>
      <c r="F264" s="20">
        <v>371.05</v>
      </c>
      <c r="G264" s="20">
        <v>145.86000000000001</v>
      </c>
      <c r="H264" s="20">
        <v>0</v>
      </c>
      <c r="I264" s="20">
        <v>27.82</v>
      </c>
      <c r="J264" s="20">
        <v>0</v>
      </c>
      <c r="K264" s="20">
        <v>22.26</v>
      </c>
      <c r="L264" s="20">
        <v>0</v>
      </c>
      <c r="M264" s="20">
        <v>0</v>
      </c>
      <c r="N264" s="33">
        <f>(F264+G264-H264-I264-J264-K264-L264-M264)</f>
        <v>466.8300000000001</v>
      </c>
    </row>
    <row r="265" spans="1:14" s="3" customFormat="1" ht="12" x14ac:dyDescent="0.2">
      <c r="A265" s="19" t="s">
        <v>524</v>
      </c>
      <c r="B265" s="21">
        <v>43500</v>
      </c>
      <c r="C265" s="19" t="s">
        <v>4</v>
      </c>
      <c r="D265" s="20">
        <v>139</v>
      </c>
      <c r="E265" s="28">
        <v>130</v>
      </c>
      <c r="F265" s="20">
        <v>372.64</v>
      </c>
      <c r="G265" s="20">
        <v>48.62</v>
      </c>
      <c r="H265" s="20">
        <v>0</v>
      </c>
      <c r="I265" s="20">
        <v>27.94</v>
      </c>
      <c r="J265" s="20">
        <v>0</v>
      </c>
      <c r="K265" s="20">
        <v>0</v>
      </c>
      <c r="L265" s="20">
        <v>0</v>
      </c>
      <c r="M265" s="20">
        <v>0</v>
      </c>
      <c r="N265" s="33">
        <f>(F265+G265-H265-I265-J265-K265-L265-M265)</f>
        <v>393.32</v>
      </c>
    </row>
    <row r="266" spans="1:14" s="3" customFormat="1" ht="12" x14ac:dyDescent="0.2">
      <c r="A266" s="19" t="s">
        <v>219</v>
      </c>
      <c r="B266" s="21">
        <v>43132</v>
      </c>
      <c r="C266" s="19" t="s">
        <v>4</v>
      </c>
      <c r="D266" s="20">
        <v>139</v>
      </c>
      <c r="E266" s="28">
        <v>130</v>
      </c>
      <c r="F266" s="20">
        <v>372.64</v>
      </c>
      <c r="G266" s="20">
        <v>0</v>
      </c>
      <c r="H266" s="20">
        <v>0</v>
      </c>
      <c r="I266" s="20">
        <v>27.94</v>
      </c>
      <c r="J266" s="20">
        <v>0</v>
      </c>
      <c r="K266" s="20">
        <v>0</v>
      </c>
      <c r="L266" s="20">
        <v>0</v>
      </c>
      <c r="M266" s="20">
        <v>20</v>
      </c>
      <c r="N266" s="33">
        <f>(F266+G266-H266-I266-J266-K266-L266-M266)</f>
        <v>324.7</v>
      </c>
    </row>
    <row r="267" spans="1:14" s="3" customFormat="1" ht="12" x14ac:dyDescent="0.2">
      <c r="A267" s="19" t="s">
        <v>525</v>
      </c>
      <c r="B267" s="21">
        <v>43500</v>
      </c>
      <c r="C267" s="19" t="s">
        <v>4</v>
      </c>
      <c r="D267" s="20">
        <v>139</v>
      </c>
      <c r="E267" s="28">
        <v>130</v>
      </c>
      <c r="F267" s="20">
        <v>372.64</v>
      </c>
      <c r="G267" s="20">
        <v>0</v>
      </c>
      <c r="H267" s="20">
        <v>0</v>
      </c>
      <c r="I267" s="20">
        <v>27.94</v>
      </c>
      <c r="J267" s="20">
        <v>0</v>
      </c>
      <c r="K267" s="20">
        <v>0</v>
      </c>
      <c r="L267" s="20">
        <v>0</v>
      </c>
      <c r="M267" s="20">
        <v>0</v>
      </c>
      <c r="N267" s="33">
        <f>(F267+G267-H267-I267-J267-K267-L267-M267)</f>
        <v>344.7</v>
      </c>
    </row>
    <row r="268" spans="1:14" s="3" customFormat="1" ht="12" x14ac:dyDescent="0.2">
      <c r="A268" s="19" t="s">
        <v>220</v>
      </c>
      <c r="B268" s="21">
        <v>43132</v>
      </c>
      <c r="C268" s="19" t="s">
        <v>4</v>
      </c>
      <c r="D268" s="20">
        <v>139</v>
      </c>
      <c r="E268" s="28">
        <v>130</v>
      </c>
      <c r="F268" s="20">
        <v>372.64</v>
      </c>
      <c r="G268" s="20">
        <v>0</v>
      </c>
      <c r="H268" s="20">
        <v>0</v>
      </c>
      <c r="I268" s="20">
        <v>27.94</v>
      </c>
      <c r="J268" s="20">
        <v>0</v>
      </c>
      <c r="K268" s="20">
        <v>0</v>
      </c>
      <c r="L268" s="20">
        <v>0</v>
      </c>
      <c r="M268" s="20">
        <v>20</v>
      </c>
      <c r="N268" s="33">
        <f>(F268+G268-H268-I268-J268-K268-L268-M268)</f>
        <v>324.7</v>
      </c>
    </row>
    <row r="269" spans="1:14" s="3" customFormat="1" ht="12" x14ac:dyDescent="0.2">
      <c r="A269" s="19" t="s">
        <v>526</v>
      </c>
      <c r="B269" s="21">
        <v>43500</v>
      </c>
      <c r="C269" s="19" t="s">
        <v>4</v>
      </c>
      <c r="D269" s="20">
        <v>139</v>
      </c>
      <c r="E269" s="28">
        <v>130</v>
      </c>
      <c r="F269" s="20">
        <v>372.64</v>
      </c>
      <c r="G269" s="20">
        <v>0</v>
      </c>
      <c r="H269" s="20">
        <v>0</v>
      </c>
      <c r="I269" s="20">
        <v>27.94</v>
      </c>
      <c r="J269" s="20">
        <v>0</v>
      </c>
      <c r="K269" s="20">
        <v>0</v>
      </c>
      <c r="L269" s="20">
        <v>0</v>
      </c>
      <c r="M269" s="20">
        <v>0</v>
      </c>
      <c r="N269" s="33">
        <f>(F269+G269-H269-I269-J269-K269-L269-M269)</f>
        <v>344.7</v>
      </c>
    </row>
    <row r="270" spans="1:14" s="3" customFormat="1" ht="12" x14ac:dyDescent="0.2">
      <c r="A270" s="19" t="s">
        <v>221</v>
      </c>
      <c r="B270" s="21">
        <v>43132</v>
      </c>
      <c r="C270" s="19" t="s">
        <v>4</v>
      </c>
      <c r="D270" s="20">
        <v>139</v>
      </c>
      <c r="E270" s="28">
        <v>130</v>
      </c>
      <c r="F270" s="20">
        <v>372.64</v>
      </c>
      <c r="G270" s="20">
        <v>97.24</v>
      </c>
      <c r="H270" s="20">
        <v>0</v>
      </c>
      <c r="I270" s="20">
        <v>27.94</v>
      </c>
      <c r="J270" s="20">
        <v>0</v>
      </c>
      <c r="K270" s="20">
        <v>22.36</v>
      </c>
      <c r="L270" s="20">
        <v>0</v>
      </c>
      <c r="M270" s="20">
        <v>0</v>
      </c>
      <c r="N270" s="33">
        <f>(F270+G270-H270-I270-J270-K270-L270-M270)</f>
        <v>419.58</v>
      </c>
    </row>
    <row r="271" spans="1:14" s="3" customFormat="1" ht="12" x14ac:dyDescent="0.2">
      <c r="A271" s="19" t="s">
        <v>222</v>
      </c>
      <c r="B271" s="21">
        <v>43132</v>
      </c>
      <c r="C271" s="19" t="s">
        <v>4</v>
      </c>
      <c r="D271" s="20">
        <v>139</v>
      </c>
      <c r="E271" s="28">
        <v>130</v>
      </c>
      <c r="F271" s="20">
        <v>372.64</v>
      </c>
      <c r="G271" s="20">
        <v>97.24</v>
      </c>
      <c r="H271" s="20">
        <v>0</v>
      </c>
      <c r="I271" s="20">
        <v>27.94</v>
      </c>
      <c r="J271" s="20">
        <v>0</v>
      </c>
      <c r="K271" s="20">
        <v>0</v>
      </c>
      <c r="L271" s="20">
        <v>0</v>
      </c>
      <c r="M271" s="20">
        <v>0</v>
      </c>
      <c r="N271" s="33">
        <f>(F271+G271-H271-I271-J271-K271-L271-M271)</f>
        <v>441.94</v>
      </c>
    </row>
    <row r="272" spans="1:14" s="3" customFormat="1" ht="12" x14ac:dyDescent="0.2">
      <c r="A272" s="19" t="s">
        <v>223</v>
      </c>
      <c r="B272" s="21">
        <v>43132</v>
      </c>
      <c r="C272" s="19" t="s">
        <v>4</v>
      </c>
      <c r="D272" s="20">
        <v>139</v>
      </c>
      <c r="E272" s="28">
        <v>130</v>
      </c>
      <c r="F272" s="20">
        <v>372.64</v>
      </c>
      <c r="G272" s="20">
        <v>48.62</v>
      </c>
      <c r="H272" s="20">
        <v>0</v>
      </c>
      <c r="I272" s="20">
        <v>27.94</v>
      </c>
      <c r="J272" s="20">
        <v>0</v>
      </c>
      <c r="K272" s="20">
        <v>0</v>
      </c>
      <c r="L272" s="20">
        <v>0</v>
      </c>
      <c r="M272" s="20">
        <v>20</v>
      </c>
      <c r="N272" s="33">
        <f>(F272+G272-H272-I272-J272-K272-L272-M272)</f>
        <v>373.32</v>
      </c>
    </row>
    <row r="273" spans="1:14" s="3" customFormat="1" ht="12" x14ac:dyDescent="0.2">
      <c r="A273" s="19" t="s">
        <v>224</v>
      </c>
      <c r="B273" s="21">
        <v>43543</v>
      </c>
      <c r="C273" s="19" t="s">
        <v>6</v>
      </c>
      <c r="D273" s="20">
        <v>139</v>
      </c>
      <c r="E273" s="28">
        <v>130</v>
      </c>
      <c r="F273" s="20">
        <v>369.46</v>
      </c>
      <c r="G273" s="20">
        <v>0</v>
      </c>
      <c r="H273" s="20">
        <v>0</v>
      </c>
      <c r="I273" s="20">
        <v>27.7</v>
      </c>
      <c r="J273" s="20">
        <v>0</v>
      </c>
      <c r="K273" s="20">
        <v>0</v>
      </c>
      <c r="L273" s="20">
        <v>0</v>
      </c>
      <c r="M273" s="20">
        <v>20</v>
      </c>
      <c r="N273" s="33">
        <f>(F273+G273-H273-I273-J273-K273-L273-M273)</f>
        <v>321.76</v>
      </c>
    </row>
    <row r="274" spans="1:14" s="3" customFormat="1" ht="12" x14ac:dyDescent="0.2">
      <c r="A274" s="19" t="s">
        <v>527</v>
      </c>
      <c r="B274" s="21">
        <v>43500</v>
      </c>
      <c r="C274" s="19" t="s">
        <v>4</v>
      </c>
      <c r="D274" s="20">
        <v>139</v>
      </c>
      <c r="E274" s="28">
        <v>130</v>
      </c>
      <c r="F274" s="20">
        <v>372.64</v>
      </c>
      <c r="G274" s="20">
        <v>48.62</v>
      </c>
      <c r="H274" s="20">
        <v>0</v>
      </c>
      <c r="I274" s="20">
        <v>27.94</v>
      </c>
      <c r="J274" s="20">
        <v>0</v>
      </c>
      <c r="K274" s="20">
        <v>22.36</v>
      </c>
      <c r="L274" s="20">
        <v>0</v>
      </c>
      <c r="M274" s="20">
        <v>0</v>
      </c>
      <c r="N274" s="33">
        <f>(F274+G274-H274-I274-J274-K274-L274-M274)</f>
        <v>370.96</v>
      </c>
    </row>
    <row r="275" spans="1:14" s="3" customFormat="1" ht="12" x14ac:dyDescent="0.2">
      <c r="A275" s="19" t="s">
        <v>225</v>
      </c>
      <c r="B275" s="21">
        <v>43587</v>
      </c>
      <c r="C275" s="19" t="s">
        <v>4</v>
      </c>
      <c r="D275" s="20">
        <v>139</v>
      </c>
      <c r="E275" s="28">
        <v>130</v>
      </c>
      <c r="F275" s="20">
        <v>372.64</v>
      </c>
      <c r="G275" s="20">
        <v>97.24</v>
      </c>
      <c r="H275" s="20">
        <v>0</v>
      </c>
      <c r="I275" s="20">
        <v>27.94</v>
      </c>
      <c r="J275" s="20">
        <v>0</v>
      </c>
      <c r="K275" s="20">
        <v>0</v>
      </c>
      <c r="L275" s="20">
        <v>0</v>
      </c>
      <c r="M275" s="20">
        <v>20</v>
      </c>
      <c r="N275" s="33">
        <f>(F275+G275-H275-I275-J275-K275-L275-M275)</f>
        <v>421.94</v>
      </c>
    </row>
    <row r="276" spans="1:14" s="3" customFormat="1" ht="12" x14ac:dyDescent="0.2">
      <c r="A276" s="19" t="s">
        <v>226</v>
      </c>
      <c r="B276" s="21">
        <v>43132</v>
      </c>
      <c r="C276" s="19" t="s">
        <v>6</v>
      </c>
      <c r="D276" s="20">
        <v>139</v>
      </c>
      <c r="E276" s="28">
        <v>130</v>
      </c>
      <c r="F276" s="20">
        <v>369.46</v>
      </c>
      <c r="G276" s="20">
        <v>48.62</v>
      </c>
      <c r="H276" s="20">
        <v>0</v>
      </c>
      <c r="I276" s="20">
        <v>27.7</v>
      </c>
      <c r="J276" s="20">
        <v>0</v>
      </c>
      <c r="K276" s="20">
        <v>22.17</v>
      </c>
      <c r="L276" s="20">
        <v>0</v>
      </c>
      <c r="M276" s="20">
        <v>20</v>
      </c>
      <c r="N276" s="33">
        <f>(F276+G276-H276-I276-J276-K276-L276-M276)</f>
        <v>348.21</v>
      </c>
    </row>
    <row r="277" spans="1:14" s="3" customFormat="1" ht="12" x14ac:dyDescent="0.2">
      <c r="A277" s="19" t="s">
        <v>227</v>
      </c>
      <c r="B277" s="21">
        <v>43500</v>
      </c>
      <c r="C277" s="19" t="s">
        <v>8</v>
      </c>
      <c r="D277" s="20">
        <v>139</v>
      </c>
      <c r="E277" s="28">
        <v>130</v>
      </c>
      <c r="F277" s="20">
        <v>371.05</v>
      </c>
      <c r="G277" s="20">
        <v>0</v>
      </c>
      <c r="H277" s="20">
        <v>0</v>
      </c>
      <c r="I277" s="20">
        <v>27.82</v>
      </c>
      <c r="J277" s="20">
        <v>0</v>
      </c>
      <c r="K277" s="20">
        <v>0</v>
      </c>
      <c r="L277" s="20">
        <v>0</v>
      </c>
      <c r="M277" s="20">
        <v>20</v>
      </c>
      <c r="N277" s="33">
        <f>(F277+G277-H277-I277-J277-K277-L277-M277)</f>
        <v>323.23</v>
      </c>
    </row>
    <row r="278" spans="1:14" s="3" customFormat="1" ht="12" x14ac:dyDescent="0.2">
      <c r="A278" s="19" t="s">
        <v>457</v>
      </c>
      <c r="B278" s="21">
        <v>43500</v>
      </c>
      <c r="C278" s="19" t="s">
        <v>4</v>
      </c>
      <c r="D278" s="20">
        <v>139</v>
      </c>
      <c r="E278" s="28">
        <v>130</v>
      </c>
      <c r="F278" s="20">
        <v>372.64</v>
      </c>
      <c r="G278" s="20">
        <v>0</v>
      </c>
      <c r="H278" s="20">
        <v>0</v>
      </c>
      <c r="I278" s="20">
        <v>27.94</v>
      </c>
      <c r="J278" s="20">
        <v>0</v>
      </c>
      <c r="K278" s="20">
        <v>0</v>
      </c>
      <c r="L278" s="20">
        <v>0</v>
      </c>
      <c r="M278" s="20">
        <v>0</v>
      </c>
      <c r="N278" s="33">
        <f>(F278+G278-H278-I278-J278-K278-L278-M278)</f>
        <v>344.7</v>
      </c>
    </row>
    <row r="279" spans="1:14" s="3" customFormat="1" ht="12" x14ac:dyDescent="0.2">
      <c r="A279" s="19" t="s">
        <v>228</v>
      </c>
      <c r="B279" s="21">
        <v>43500</v>
      </c>
      <c r="C279" s="19" t="s">
        <v>4</v>
      </c>
      <c r="D279" s="20">
        <v>139</v>
      </c>
      <c r="E279" s="28">
        <v>130</v>
      </c>
      <c r="F279" s="20">
        <v>372.64</v>
      </c>
      <c r="G279" s="20">
        <v>0</v>
      </c>
      <c r="H279" s="20">
        <v>0</v>
      </c>
      <c r="I279" s="20">
        <v>27.94</v>
      </c>
      <c r="J279" s="20">
        <v>0</v>
      </c>
      <c r="K279" s="20">
        <v>0</v>
      </c>
      <c r="L279" s="20">
        <v>0</v>
      </c>
      <c r="M279" s="20">
        <v>0</v>
      </c>
      <c r="N279" s="33">
        <f>(F279+G279-H279-I279-J279-K279-L279-M279)</f>
        <v>344.7</v>
      </c>
    </row>
    <row r="280" spans="1:14" s="3" customFormat="1" ht="12" x14ac:dyDescent="0.2">
      <c r="A280" s="19" t="s">
        <v>229</v>
      </c>
      <c r="B280" s="21">
        <v>43500</v>
      </c>
      <c r="C280" s="19" t="s">
        <v>4</v>
      </c>
      <c r="D280" s="20">
        <v>139</v>
      </c>
      <c r="E280" s="28">
        <v>130</v>
      </c>
      <c r="F280" s="20">
        <v>372.64</v>
      </c>
      <c r="G280" s="20">
        <v>0</v>
      </c>
      <c r="H280" s="20">
        <v>0</v>
      </c>
      <c r="I280" s="20">
        <v>27.94</v>
      </c>
      <c r="J280" s="20">
        <v>0</v>
      </c>
      <c r="K280" s="20">
        <v>22.36</v>
      </c>
      <c r="L280" s="20">
        <v>0</v>
      </c>
      <c r="M280" s="20">
        <v>0</v>
      </c>
      <c r="N280" s="33">
        <f>(F280+G280-H280-I280-J280-K280-L280-M280)</f>
        <v>322.33999999999997</v>
      </c>
    </row>
    <row r="281" spans="1:14" s="3" customFormat="1" ht="12" x14ac:dyDescent="0.2">
      <c r="A281" s="19" t="s">
        <v>230</v>
      </c>
      <c r="B281" s="21">
        <v>43500</v>
      </c>
      <c r="C281" s="19" t="s">
        <v>4</v>
      </c>
      <c r="D281" s="20">
        <v>139</v>
      </c>
      <c r="E281" s="28">
        <v>130</v>
      </c>
      <c r="F281" s="20">
        <v>372.64</v>
      </c>
      <c r="G281" s="20">
        <v>0</v>
      </c>
      <c r="H281" s="20">
        <v>0</v>
      </c>
      <c r="I281" s="20">
        <v>27.94</v>
      </c>
      <c r="J281" s="20">
        <v>0</v>
      </c>
      <c r="K281" s="20">
        <v>22.36</v>
      </c>
      <c r="L281" s="20">
        <v>0</v>
      </c>
      <c r="M281" s="20">
        <v>20</v>
      </c>
      <c r="N281" s="33">
        <f>(F281+G281-H281-I281-J281-K281-L281-M281)</f>
        <v>302.33999999999997</v>
      </c>
    </row>
    <row r="282" spans="1:14" s="3" customFormat="1" ht="12" x14ac:dyDescent="0.2">
      <c r="A282" s="19" t="s">
        <v>231</v>
      </c>
      <c r="B282" s="21">
        <v>43553</v>
      </c>
      <c r="C282" s="19" t="s">
        <v>4</v>
      </c>
      <c r="D282" s="20">
        <v>139</v>
      </c>
      <c r="E282" s="28">
        <v>130</v>
      </c>
      <c r="F282" s="20">
        <v>372.64</v>
      </c>
      <c r="G282" s="20">
        <v>0</v>
      </c>
      <c r="H282" s="20">
        <v>0</v>
      </c>
      <c r="I282" s="20">
        <v>27.94</v>
      </c>
      <c r="J282" s="20">
        <v>0</v>
      </c>
      <c r="K282" s="20">
        <v>22.36</v>
      </c>
      <c r="L282" s="20">
        <v>0</v>
      </c>
      <c r="M282" s="20">
        <v>0</v>
      </c>
      <c r="N282" s="33">
        <f>(F282+G282-H282-I282-J282-K282-L282-M282)</f>
        <v>322.33999999999997</v>
      </c>
    </row>
    <row r="283" spans="1:14" s="3" customFormat="1" ht="12" x14ac:dyDescent="0.2">
      <c r="A283" s="19" t="s">
        <v>232</v>
      </c>
      <c r="B283" s="21">
        <v>43132</v>
      </c>
      <c r="C283" s="19" t="s">
        <v>10</v>
      </c>
      <c r="D283" s="20">
        <v>139</v>
      </c>
      <c r="E283" s="28">
        <v>130</v>
      </c>
      <c r="F283" s="20">
        <v>374.23</v>
      </c>
      <c r="G283" s="20">
        <v>0</v>
      </c>
      <c r="H283" s="20">
        <v>0</v>
      </c>
      <c r="I283" s="20">
        <v>28.06</v>
      </c>
      <c r="J283" s="20">
        <v>0</v>
      </c>
      <c r="K283" s="20">
        <v>0</v>
      </c>
      <c r="L283" s="20">
        <v>0</v>
      </c>
      <c r="M283" s="20">
        <v>0</v>
      </c>
      <c r="N283" s="33">
        <f>(F283+G283-H283-I283-J283-K283-L283-M283)</f>
        <v>346.17</v>
      </c>
    </row>
    <row r="284" spans="1:14" s="3" customFormat="1" ht="12" x14ac:dyDescent="0.2">
      <c r="A284" s="19" t="s">
        <v>233</v>
      </c>
      <c r="B284" s="21">
        <v>43689</v>
      </c>
      <c r="C284" s="19" t="s">
        <v>4</v>
      </c>
      <c r="D284" s="20">
        <v>139</v>
      </c>
      <c r="E284" s="28">
        <v>130</v>
      </c>
      <c r="F284" s="20">
        <v>372.64</v>
      </c>
      <c r="G284" s="20">
        <v>0</v>
      </c>
      <c r="H284" s="20">
        <v>0</v>
      </c>
      <c r="I284" s="20">
        <v>27.94</v>
      </c>
      <c r="J284" s="20">
        <v>0</v>
      </c>
      <c r="K284" s="20">
        <v>22.36</v>
      </c>
      <c r="L284" s="20">
        <v>0</v>
      </c>
      <c r="M284" s="20">
        <v>20</v>
      </c>
      <c r="N284" s="33">
        <f>(F284+G284-H284-I284-J284-K284-L284-M284)</f>
        <v>302.33999999999997</v>
      </c>
    </row>
    <row r="285" spans="1:14" s="3" customFormat="1" ht="12" x14ac:dyDescent="0.2">
      <c r="A285" s="19" t="s">
        <v>234</v>
      </c>
      <c r="B285" s="21">
        <v>43727</v>
      </c>
      <c r="C285" s="19" t="s">
        <v>4</v>
      </c>
      <c r="D285" s="20">
        <v>139</v>
      </c>
      <c r="E285" s="28">
        <v>130</v>
      </c>
      <c r="F285" s="20">
        <v>372.64</v>
      </c>
      <c r="G285" s="20">
        <v>0</v>
      </c>
      <c r="H285" s="20">
        <v>0</v>
      </c>
      <c r="I285" s="20">
        <v>27.94</v>
      </c>
      <c r="J285" s="20">
        <v>0</v>
      </c>
      <c r="K285" s="20">
        <v>22.36</v>
      </c>
      <c r="L285" s="20">
        <v>0</v>
      </c>
      <c r="M285" s="20">
        <v>0</v>
      </c>
      <c r="N285" s="33">
        <f>(F285+G285-H285-I285-J285-K285-L285-M285)</f>
        <v>322.33999999999997</v>
      </c>
    </row>
    <row r="286" spans="1:14" s="3" customFormat="1" ht="12" x14ac:dyDescent="0.2">
      <c r="A286" s="19" t="s">
        <v>235</v>
      </c>
      <c r="B286" s="21">
        <v>43592</v>
      </c>
      <c r="C286" s="19" t="s">
        <v>4</v>
      </c>
      <c r="D286" s="20">
        <v>139</v>
      </c>
      <c r="E286" s="28">
        <v>130</v>
      </c>
      <c r="F286" s="20">
        <v>372.64</v>
      </c>
      <c r="G286" s="20">
        <v>0</v>
      </c>
      <c r="H286" s="20">
        <v>0</v>
      </c>
      <c r="I286" s="20">
        <v>27.94</v>
      </c>
      <c r="J286" s="20">
        <v>0</v>
      </c>
      <c r="K286" s="20">
        <v>22.36</v>
      </c>
      <c r="L286" s="20">
        <v>0</v>
      </c>
      <c r="M286" s="20">
        <v>0</v>
      </c>
      <c r="N286" s="33">
        <f>(F286+G286-H286-I286-J286-K286-L286-M286)</f>
        <v>322.33999999999997</v>
      </c>
    </row>
    <row r="287" spans="1:14" s="3" customFormat="1" ht="12" x14ac:dyDescent="0.2">
      <c r="A287" s="19" t="s">
        <v>529</v>
      </c>
      <c r="B287" s="21">
        <v>43734</v>
      </c>
      <c r="C287" s="19" t="s">
        <v>4</v>
      </c>
      <c r="D287" s="20">
        <v>139</v>
      </c>
      <c r="E287" s="28">
        <v>130</v>
      </c>
      <c r="F287" s="20">
        <v>372.64</v>
      </c>
      <c r="G287" s="20">
        <v>48.62</v>
      </c>
      <c r="H287" s="20">
        <v>0</v>
      </c>
      <c r="I287" s="20">
        <v>27.94</v>
      </c>
      <c r="J287" s="20">
        <v>0</v>
      </c>
      <c r="K287" s="20">
        <v>0</v>
      </c>
      <c r="L287" s="20">
        <v>0</v>
      </c>
      <c r="M287" s="20">
        <v>0</v>
      </c>
      <c r="N287" s="33">
        <f>(F287+G287-H287-I287-J287-K287-L287-M287)</f>
        <v>393.32</v>
      </c>
    </row>
    <row r="288" spans="1:14" s="3" customFormat="1" ht="12" x14ac:dyDescent="0.2">
      <c r="A288" s="19" t="s">
        <v>530</v>
      </c>
      <c r="B288" s="21">
        <v>43132</v>
      </c>
      <c r="C288" s="19" t="s">
        <v>4</v>
      </c>
      <c r="D288" s="20">
        <v>139</v>
      </c>
      <c r="E288" s="28">
        <v>130</v>
      </c>
      <c r="F288" s="20">
        <v>372.64</v>
      </c>
      <c r="G288" s="20">
        <v>0</v>
      </c>
      <c r="H288" s="20">
        <v>0</v>
      </c>
      <c r="I288" s="20">
        <v>27.94</v>
      </c>
      <c r="J288" s="20">
        <v>0</v>
      </c>
      <c r="K288" s="20">
        <v>0</v>
      </c>
      <c r="L288" s="20">
        <v>0</v>
      </c>
      <c r="M288" s="20">
        <v>0</v>
      </c>
      <c r="N288" s="33">
        <f>(F288+G288-H288-I288-J288-K288-L288-M288)</f>
        <v>344.7</v>
      </c>
    </row>
    <row r="289" spans="1:14" s="3" customFormat="1" ht="12" x14ac:dyDescent="0.2">
      <c r="A289" s="19" t="s">
        <v>236</v>
      </c>
      <c r="B289" s="21">
        <v>43132</v>
      </c>
      <c r="C289" s="19" t="s">
        <v>6</v>
      </c>
      <c r="D289" s="20">
        <v>139</v>
      </c>
      <c r="E289" s="28">
        <v>130</v>
      </c>
      <c r="F289" s="20">
        <v>369.46</v>
      </c>
      <c r="G289" s="20">
        <v>0</v>
      </c>
      <c r="H289" s="20">
        <v>0</v>
      </c>
      <c r="I289" s="20">
        <v>27.7</v>
      </c>
      <c r="J289" s="20">
        <v>0</v>
      </c>
      <c r="K289" s="20">
        <v>0</v>
      </c>
      <c r="L289" s="20">
        <v>0</v>
      </c>
      <c r="M289" s="20">
        <v>0</v>
      </c>
      <c r="N289" s="33">
        <f>(F289+G289-H289-I289-J289-K289-L289-M289)</f>
        <v>341.76</v>
      </c>
    </row>
    <row r="290" spans="1:14" s="3" customFormat="1" ht="12" x14ac:dyDescent="0.2">
      <c r="A290" s="19" t="s">
        <v>237</v>
      </c>
      <c r="B290" s="21">
        <v>43132</v>
      </c>
      <c r="C290" s="19" t="s">
        <v>4</v>
      </c>
      <c r="D290" s="20">
        <v>139</v>
      </c>
      <c r="E290" s="28">
        <v>130</v>
      </c>
      <c r="F290" s="20">
        <v>372.64</v>
      </c>
      <c r="G290" s="20">
        <v>0</v>
      </c>
      <c r="H290" s="20">
        <v>0</v>
      </c>
      <c r="I290" s="20">
        <v>27.94</v>
      </c>
      <c r="J290" s="20">
        <v>0</v>
      </c>
      <c r="K290" s="20">
        <v>22.36</v>
      </c>
      <c r="L290" s="20">
        <v>0</v>
      </c>
      <c r="M290" s="20">
        <v>20</v>
      </c>
      <c r="N290" s="33">
        <f>(F290+G290-H290-I290-J290-K290-L290-M290)</f>
        <v>302.33999999999997</v>
      </c>
    </row>
    <row r="291" spans="1:14" s="3" customFormat="1" ht="12" x14ac:dyDescent="0.2">
      <c r="A291" s="19" t="s">
        <v>410</v>
      </c>
      <c r="B291" s="21">
        <v>43132</v>
      </c>
      <c r="C291" s="19" t="s">
        <v>4</v>
      </c>
      <c r="D291" s="20">
        <v>139</v>
      </c>
      <c r="E291" s="28">
        <v>130</v>
      </c>
      <c r="F291" s="20">
        <v>372.64</v>
      </c>
      <c r="G291" s="20">
        <v>0</v>
      </c>
      <c r="H291" s="20">
        <v>0</v>
      </c>
      <c r="I291" s="20">
        <v>27.94</v>
      </c>
      <c r="J291" s="20">
        <v>0</v>
      </c>
      <c r="K291" s="20">
        <v>22.36</v>
      </c>
      <c r="L291" s="20">
        <v>0</v>
      </c>
      <c r="M291" s="20">
        <v>20</v>
      </c>
      <c r="N291" s="33">
        <f>(F291+G291-H291-I291-J291-K291-L291-M291)</f>
        <v>302.33999999999997</v>
      </c>
    </row>
    <row r="292" spans="1:14" s="3" customFormat="1" ht="12" x14ac:dyDescent="0.2">
      <c r="A292" s="19" t="s">
        <v>242</v>
      </c>
      <c r="B292" s="21">
        <v>43690</v>
      </c>
      <c r="C292" s="19" t="s">
        <v>4</v>
      </c>
      <c r="D292" s="20">
        <v>139</v>
      </c>
      <c r="E292" s="28">
        <v>130</v>
      </c>
      <c r="F292" s="20">
        <v>372.64</v>
      </c>
      <c r="G292" s="20">
        <v>0</v>
      </c>
      <c r="H292" s="20">
        <v>0</v>
      </c>
      <c r="I292" s="20">
        <v>27.94</v>
      </c>
      <c r="J292" s="20">
        <v>0</v>
      </c>
      <c r="K292" s="20">
        <v>22.36</v>
      </c>
      <c r="L292" s="20">
        <v>0</v>
      </c>
      <c r="M292" s="20">
        <v>0</v>
      </c>
      <c r="N292" s="33">
        <f>(F292+G292-H292-I292-J292-K292-L292-M292)</f>
        <v>322.33999999999997</v>
      </c>
    </row>
    <row r="293" spans="1:14" s="3" customFormat="1" ht="12" x14ac:dyDescent="0.2">
      <c r="A293" s="19" t="s">
        <v>459</v>
      </c>
      <c r="B293" s="21">
        <v>43132</v>
      </c>
      <c r="C293" s="19" t="s">
        <v>4</v>
      </c>
      <c r="D293" s="20">
        <v>139</v>
      </c>
      <c r="E293" s="28">
        <v>130</v>
      </c>
      <c r="F293" s="20">
        <v>372.64</v>
      </c>
      <c r="G293" s="20">
        <v>48.62</v>
      </c>
      <c r="H293" s="20">
        <v>0</v>
      </c>
      <c r="I293" s="20">
        <v>27.94</v>
      </c>
      <c r="J293" s="20">
        <v>0</v>
      </c>
      <c r="K293" s="20">
        <v>0</v>
      </c>
      <c r="L293" s="20">
        <v>0</v>
      </c>
      <c r="M293" s="20">
        <v>20</v>
      </c>
      <c r="N293" s="33">
        <f>(F293+G293-H293-I293-J293-K293-L293-M293)</f>
        <v>373.32</v>
      </c>
    </row>
    <row r="294" spans="1:14" s="3" customFormat="1" ht="12" x14ac:dyDescent="0.2">
      <c r="A294" s="19" t="s">
        <v>531</v>
      </c>
      <c r="B294" s="21">
        <v>43391</v>
      </c>
      <c r="C294" s="19" t="s">
        <v>4</v>
      </c>
      <c r="D294" s="20">
        <v>139</v>
      </c>
      <c r="E294" s="28">
        <v>130</v>
      </c>
      <c r="F294" s="20">
        <v>372.64</v>
      </c>
      <c r="G294" s="20">
        <v>0</v>
      </c>
      <c r="H294" s="20">
        <v>0</v>
      </c>
      <c r="I294" s="20">
        <v>27.94</v>
      </c>
      <c r="J294" s="20">
        <v>0</v>
      </c>
      <c r="K294" s="20">
        <v>22.36</v>
      </c>
      <c r="L294" s="20">
        <v>0</v>
      </c>
      <c r="M294" s="20">
        <v>0</v>
      </c>
      <c r="N294" s="33">
        <f>(F294+G294-H294-I294-J294-K294-L294-M294)</f>
        <v>322.33999999999997</v>
      </c>
    </row>
    <row r="295" spans="1:14" s="3" customFormat="1" ht="12" x14ac:dyDescent="0.2">
      <c r="A295" s="19" t="s">
        <v>408</v>
      </c>
      <c r="B295" s="21">
        <v>43132</v>
      </c>
      <c r="C295" s="19" t="s">
        <v>6</v>
      </c>
      <c r="D295" s="20">
        <v>139</v>
      </c>
      <c r="E295" s="28">
        <v>130</v>
      </c>
      <c r="F295" s="20">
        <v>369.46</v>
      </c>
      <c r="G295" s="20">
        <v>0</v>
      </c>
      <c r="H295" s="20">
        <v>0</v>
      </c>
      <c r="I295" s="20">
        <v>27.7</v>
      </c>
      <c r="J295" s="20">
        <v>0</v>
      </c>
      <c r="K295" s="20">
        <v>0</v>
      </c>
      <c r="L295" s="20">
        <v>0</v>
      </c>
      <c r="M295" s="20">
        <v>20</v>
      </c>
      <c r="N295" s="33">
        <f>(F295+G295-H295-I295-J295-K295-L295-M295)</f>
        <v>321.76</v>
      </c>
    </row>
    <row r="296" spans="1:14" s="3" customFormat="1" ht="12" x14ac:dyDescent="0.2">
      <c r="A296" s="19" t="s">
        <v>238</v>
      </c>
      <c r="B296" s="21">
        <v>43713</v>
      </c>
      <c r="C296" s="19" t="s">
        <v>4</v>
      </c>
      <c r="D296" s="20">
        <v>139</v>
      </c>
      <c r="E296" s="28">
        <v>130</v>
      </c>
      <c r="F296" s="20">
        <v>372.64</v>
      </c>
      <c r="G296" s="20">
        <v>48.62</v>
      </c>
      <c r="H296" s="20">
        <v>0</v>
      </c>
      <c r="I296" s="20">
        <v>27.94</v>
      </c>
      <c r="J296" s="20">
        <v>0</v>
      </c>
      <c r="K296" s="20">
        <v>0</v>
      </c>
      <c r="L296" s="20">
        <v>0</v>
      </c>
      <c r="M296" s="20">
        <v>0</v>
      </c>
      <c r="N296" s="33">
        <f>(F296+G296-H296-I296-J296-K296-L296-M296)</f>
        <v>393.32</v>
      </c>
    </row>
    <row r="297" spans="1:14" s="3" customFormat="1" ht="12" x14ac:dyDescent="0.2">
      <c r="A297" s="19" t="s">
        <v>239</v>
      </c>
      <c r="B297" s="21">
        <v>43500</v>
      </c>
      <c r="C297" s="19" t="s">
        <v>4</v>
      </c>
      <c r="D297" s="20">
        <v>139</v>
      </c>
      <c r="E297" s="28">
        <v>130</v>
      </c>
      <c r="F297" s="20">
        <v>372.64</v>
      </c>
      <c r="G297" s="20">
        <v>0</v>
      </c>
      <c r="H297" s="20">
        <v>0</v>
      </c>
      <c r="I297" s="20">
        <v>27.94</v>
      </c>
      <c r="J297" s="20">
        <v>0</v>
      </c>
      <c r="K297" s="20">
        <v>0</v>
      </c>
      <c r="L297" s="20">
        <v>0</v>
      </c>
      <c r="M297" s="20">
        <v>0</v>
      </c>
      <c r="N297" s="33">
        <f>(F297+G297-H297-I297-J297-K297-L297-M297)</f>
        <v>344.7</v>
      </c>
    </row>
    <row r="298" spans="1:14" s="3" customFormat="1" ht="12" x14ac:dyDescent="0.2">
      <c r="A298" s="19" t="s">
        <v>240</v>
      </c>
      <c r="B298" s="21">
        <v>43132</v>
      </c>
      <c r="C298" s="19" t="s">
        <v>8</v>
      </c>
      <c r="D298" s="20">
        <v>139</v>
      </c>
      <c r="E298" s="28">
        <v>130</v>
      </c>
      <c r="F298" s="20">
        <v>371.05</v>
      </c>
      <c r="G298" s="20">
        <v>0</v>
      </c>
      <c r="H298" s="20">
        <v>0</v>
      </c>
      <c r="I298" s="20">
        <v>27.82</v>
      </c>
      <c r="J298" s="20">
        <v>0</v>
      </c>
      <c r="K298" s="20">
        <v>0</v>
      </c>
      <c r="L298" s="20">
        <v>0</v>
      </c>
      <c r="M298" s="20">
        <v>0</v>
      </c>
      <c r="N298" s="33">
        <f>(F298+G298-H298-I298-J298-K298-L298-M298)</f>
        <v>343.23</v>
      </c>
    </row>
    <row r="299" spans="1:14" s="3" customFormat="1" ht="12" x14ac:dyDescent="0.2">
      <c r="A299" s="19" t="s">
        <v>533</v>
      </c>
      <c r="B299" s="21">
        <v>43132</v>
      </c>
      <c r="C299" s="19" t="s">
        <v>4</v>
      </c>
      <c r="D299" s="20">
        <v>139</v>
      </c>
      <c r="E299" s="28">
        <v>130</v>
      </c>
      <c r="F299" s="20">
        <v>372.64</v>
      </c>
      <c r="G299" s="20">
        <v>48.62</v>
      </c>
      <c r="H299" s="20">
        <v>0</v>
      </c>
      <c r="I299" s="20">
        <v>27.94</v>
      </c>
      <c r="J299" s="20">
        <v>0</v>
      </c>
      <c r="K299" s="20">
        <v>0</v>
      </c>
      <c r="L299" s="20">
        <v>0</v>
      </c>
      <c r="M299" s="20">
        <v>0</v>
      </c>
      <c r="N299" s="33">
        <f>(F299+G299-H299-I299-J299-K299-L299-M299)</f>
        <v>393.32</v>
      </c>
    </row>
    <row r="300" spans="1:14" s="3" customFormat="1" ht="12" x14ac:dyDescent="0.2">
      <c r="A300" s="19" t="s">
        <v>241</v>
      </c>
      <c r="B300" s="21">
        <v>43500</v>
      </c>
      <c r="C300" s="19" t="s">
        <v>4</v>
      </c>
      <c r="D300" s="20">
        <v>139</v>
      </c>
      <c r="E300" s="28">
        <v>130</v>
      </c>
      <c r="F300" s="20">
        <v>372.64</v>
      </c>
      <c r="G300" s="20">
        <v>0</v>
      </c>
      <c r="H300" s="20">
        <v>24.84</v>
      </c>
      <c r="I300" s="20">
        <v>26.08</v>
      </c>
      <c r="J300" s="20">
        <v>0</v>
      </c>
      <c r="K300" s="20">
        <v>0</v>
      </c>
      <c r="L300" s="20">
        <v>0</v>
      </c>
      <c r="M300" s="20">
        <v>0</v>
      </c>
      <c r="N300" s="33">
        <f>(F300+G300-H300-I300-J300-K300-L300-M300)</f>
        <v>321.72000000000003</v>
      </c>
    </row>
    <row r="301" spans="1:14" s="3" customFormat="1" ht="12" x14ac:dyDescent="0.2">
      <c r="A301" s="19" t="s">
        <v>108</v>
      </c>
      <c r="B301" s="21">
        <v>43698</v>
      </c>
      <c r="C301" s="19" t="s">
        <v>4</v>
      </c>
      <c r="D301" s="20">
        <v>139</v>
      </c>
      <c r="E301" s="28">
        <v>130</v>
      </c>
      <c r="F301" s="20">
        <v>372.64</v>
      </c>
      <c r="G301" s="20">
        <v>48.62</v>
      </c>
      <c r="H301" s="20">
        <v>0</v>
      </c>
      <c r="I301" s="20">
        <v>27.94</v>
      </c>
      <c r="J301" s="20">
        <v>0</v>
      </c>
      <c r="K301" s="20">
        <v>0</v>
      </c>
      <c r="L301" s="20">
        <v>0</v>
      </c>
      <c r="M301" s="20">
        <v>0</v>
      </c>
      <c r="N301" s="33">
        <f>(F301+G301-H301-I301-J301-K301-L301-M301)</f>
        <v>393.32</v>
      </c>
    </row>
    <row r="302" spans="1:14" s="3" customFormat="1" ht="12" x14ac:dyDescent="0.2">
      <c r="A302" s="19" t="s">
        <v>243</v>
      </c>
      <c r="B302" s="21">
        <v>43504</v>
      </c>
      <c r="C302" s="19" t="s">
        <v>4</v>
      </c>
      <c r="D302" s="20">
        <v>139</v>
      </c>
      <c r="E302" s="28">
        <v>130</v>
      </c>
      <c r="F302" s="20">
        <v>372.64</v>
      </c>
      <c r="G302" s="20">
        <v>48.62</v>
      </c>
      <c r="H302" s="20">
        <v>0</v>
      </c>
      <c r="I302" s="20">
        <v>27.94</v>
      </c>
      <c r="J302" s="20">
        <v>0</v>
      </c>
      <c r="K302" s="20">
        <v>22.36</v>
      </c>
      <c r="L302" s="20">
        <v>0</v>
      </c>
      <c r="M302" s="20">
        <v>20</v>
      </c>
      <c r="N302" s="33">
        <f>(F302+G302-H302-I302-J302-K302-L302-M302)</f>
        <v>350.96</v>
      </c>
    </row>
    <row r="303" spans="1:14" s="3" customFormat="1" ht="12" x14ac:dyDescent="0.2">
      <c r="A303" s="19" t="s">
        <v>244</v>
      </c>
      <c r="B303" s="21">
        <v>43504</v>
      </c>
      <c r="C303" s="19" t="s">
        <v>4</v>
      </c>
      <c r="D303" s="20">
        <v>139</v>
      </c>
      <c r="E303" s="28">
        <v>130</v>
      </c>
      <c r="F303" s="20">
        <v>372.64</v>
      </c>
      <c r="G303" s="20">
        <v>48.62</v>
      </c>
      <c r="H303" s="20">
        <v>0</v>
      </c>
      <c r="I303" s="20">
        <v>27.94</v>
      </c>
      <c r="J303" s="20">
        <v>0</v>
      </c>
      <c r="K303" s="20">
        <v>0</v>
      </c>
      <c r="L303" s="20">
        <v>0</v>
      </c>
      <c r="M303" s="20">
        <v>20</v>
      </c>
      <c r="N303" s="33">
        <f>(F303+G303-H303-I303-J303-K303-L303-M303)</f>
        <v>373.32</v>
      </c>
    </row>
    <row r="304" spans="1:14" s="3" customFormat="1" ht="12" x14ac:dyDescent="0.2">
      <c r="A304" s="19" t="s">
        <v>245</v>
      </c>
      <c r="B304" s="21">
        <v>43132</v>
      </c>
      <c r="C304" s="19" t="s">
        <v>6</v>
      </c>
      <c r="D304" s="20">
        <v>139</v>
      </c>
      <c r="E304" s="28">
        <v>130</v>
      </c>
      <c r="F304" s="20">
        <v>369.46</v>
      </c>
      <c r="G304" s="20">
        <v>194.48</v>
      </c>
      <c r="H304" s="20">
        <v>0</v>
      </c>
      <c r="I304" s="20">
        <v>27.7</v>
      </c>
      <c r="J304" s="20">
        <v>0</v>
      </c>
      <c r="K304" s="20">
        <v>22.17</v>
      </c>
      <c r="L304" s="20">
        <v>0</v>
      </c>
      <c r="M304" s="20">
        <v>20</v>
      </c>
      <c r="N304" s="33">
        <f>(F304+G304-H304-I304-J304-K304-L304-M304)</f>
        <v>494.06999999999994</v>
      </c>
    </row>
    <row r="305" spans="1:14" s="3" customFormat="1" ht="12" x14ac:dyDescent="0.2">
      <c r="A305" s="19" t="s">
        <v>534</v>
      </c>
      <c r="B305" s="21">
        <v>43252</v>
      </c>
      <c r="C305" s="19" t="s">
        <v>6</v>
      </c>
      <c r="D305" s="20">
        <v>139</v>
      </c>
      <c r="E305" s="28">
        <v>130</v>
      </c>
      <c r="F305" s="20">
        <v>1087.8499999999999</v>
      </c>
      <c r="G305" s="20">
        <v>40.520000000000003</v>
      </c>
      <c r="H305" s="20">
        <v>0</v>
      </c>
      <c r="I305" s="20">
        <v>82.22</v>
      </c>
      <c r="J305" s="20">
        <v>0</v>
      </c>
      <c r="K305" s="20">
        <v>0</v>
      </c>
      <c r="L305" s="20">
        <v>0</v>
      </c>
      <c r="M305" s="20">
        <v>0</v>
      </c>
      <c r="N305" s="33">
        <f>(F305+G305-H305-I305-J305-K305-L305-M305)</f>
        <v>1046.1499999999999</v>
      </c>
    </row>
    <row r="306" spans="1:14" s="3" customFormat="1" ht="12" x14ac:dyDescent="0.2">
      <c r="A306" s="19" t="s">
        <v>246</v>
      </c>
      <c r="B306" s="21">
        <v>43132</v>
      </c>
      <c r="C306" s="19" t="s">
        <v>4</v>
      </c>
      <c r="D306" s="20">
        <v>139</v>
      </c>
      <c r="E306" s="28">
        <v>130</v>
      </c>
      <c r="F306" s="20">
        <v>372.64</v>
      </c>
      <c r="G306" s="20">
        <v>48.62</v>
      </c>
      <c r="H306" s="20">
        <v>0</v>
      </c>
      <c r="I306" s="20">
        <v>27.94</v>
      </c>
      <c r="J306" s="20">
        <v>0</v>
      </c>
      <c r="K306" s="20">
        <v>22.36</v>
      </c>
      <c r="L306" s="20">
        <v>0</v>
      </c>
      <c r="M306" s="20">
        <v>0</v>
      </c>
      <c r="N306" s="33">
        <f>(F306+G306-H306-I306-J306-K306-L306-M306)</f>
        <v>370.96</v>
      </c>
    </row>
    <row r="307" spans="1:14" s="3" customFormat="1" ht="12" x14ac:dyDescent="0.2">
      <c r="A307" s="19" t="s">
        <v>535</v>
      </c>
      <c r="B307" s="21">
        <v>43500</v>
      </c>
      <c r="C307" s="19" t="s">
        <v>10</v>
      </c>
      <c r="D307" s="20">
        <v>139</v>
      </c>
      <c r="E307" s="28">
        <v>130</v>
      </c>
      <c r="F307" s="20">
        <v>374.23</v>
      </c>
      <c r="G307" s="20">
        <v>0</v>
      </c>
      <c r="H307" s="20">
        <v>0</v>
      </c>
      <c r="I307" s="20">
        <v>28.06</v>
      </c>
      <c r="J307" s="20">
        <v>0</v>
      </c>
      <c r="K307" s="20">
        <v>0</v>
      </c>
      <c r="L307" s="20">
        <v>0</v>
      </c>
      <c r="M307" s="20">
        <v>0</v>
      </c>
      <c r="N307" s="33">
        <f>(F307+G307-H307-I307-J307-K307-L307-M307)</f>
        <v>346.17</v>
      </c>
    </row>
    <row r="308" spans="1:14" s="3" customFormat="1" ht="12" x14ac:dyDescent="0.2">
      <c r="A308" s="19" t="s">
        <v>247</v>
      </c>
      <c r="B308" s="21">
        <v>43609</v>
      </c>
      <c r="C308" s="19" t="s">
        <v>26</v>
      </c>
      <c r="D308" s="20">
        <v>139</v>
      </c>
      <c r="E308" s="28">
        <v>130</v>
      </c>
      <c r="F308" s="20">
        <v>369.46</v>
      </c>
      <c r="G308" s="20">
        <v>0</v>
      </c>
      <c r="H308" s="20">
        <v>0</v>
      </c>
      <c r="I308" s="20">
        <v>27.7</v>
      </c>
      <c r="J308" s="20">
        <v>0</v>
      </c>
      <c r="K308" s="20">
        <v>22.17</v>
      </c>
      <c r="L308" s="20">
        <v>0</v>
      </c>
      <c r="M308" s="20">
        <v>0</v>
      </c>
      <c r="N308" s="33">
        <f>(F308+G308-H308-I308-J308-K308-L308-M308)</f>
        <v>319.58999999999997</v>
      </c>
    </row>
    <row r="309" spans="1:14" s="3" customFormat="1" ht="12" x14ac:dyDescent="0.2">
      <c r="A309" s="19" t="s">
        <v>417</v>
      </c>
      <c r="B309" s="21">
        <v>43132</v>
      </c>
      <c r="C309" s="19" t="s">
        <v>26</v>
      </c>
      <c r="D309" s="20">
        <v>139</v>
      </c>
      <c r="E309" s="28">
        <v>130</v>
      </c>
      <c r="F309" s="20">
        <v>369.46</v>
      </c>
      <c r="G309" s="20">
        <v>48.62</v>
      </c>
      <c r="H309" s="20">
        <v>0</v>
      </c>
      <c r="I309" s="20">
        <v>27.7</v>
      </c>
      <c r="J309" s="20">
        <v>0</v>
      </c>
      <c r="K309" s="20">
        <v>22.17</v>
      </c>
      <c r="L309" s="20">
        <v>0</v>
      </c>
      <c r="M309" s="20">
        <v>20</v>
      </c>
      <c r="N309" s="33">
        <f>(F309+G309-H309-I309-J309-K309-L309-M309)</f>
        <v>348.21</v>
      </c>
    </row>
    <row r="310" spans="1:14" s="3" customFormat="1" ht="12" x14ac:dyDescent="0.2">
      <c r="A310" s="19" t="s">
        <v>248</v>
      </c>
      <c r="B310" s="21">
        <v>43773</v>
      </c>
      <c r="C310" s="19" t="s">
        <v>32</v>
      </c>
      <c r="D310" s="20">
        <v>139</v>
      </c>
      <c r="E310" s="28">
        <v>130</v>
      </c>
      <c r="F310" s="20">
        <v>372.95</v>
      </c>
      <c r="G310" s="20">
        <v>0</v>
      </c>
      <c r="H310" s="20">
        <v>0</v>
      </c>
      <c r="I310" s="20">
        <v>27.97</v>
      </c>
      <c r="J310" s="20">
        <v>0</v>
      </c>
      <c r="K310" s="20">
        <v>0</v>
      </c>
      <c r="L310" s="20">
        <v>0</v>
      </c>
      <c r="M310" s="20">
        <v>0</v>
      </c>
      <c r="N310" s="33">
        <f>(F310+G310-H310-I310-J310-K310-L310-M310)</f>
        <v>344.98</v>
      </c>
    </row>
    <row r="311" spans="1:14" s="3" customFormat="1" ht="12" x14ac:dyDescent="0.2">
      <c r="A311" s="19" t="s">
        <v>249</v>
      </c>
      <c r="B311" s="21">
        <v>43538</v>
      </c>
      <c r="C311" s="19" t="s">
        <v>8</v>
      </c>
      <c r="D311" s="20">
        <v>139</v>
      </c>
      <c r="E311" s="28">
        <v>130</v>
      </c>
      <c r="F311" s="20">
        <v>371.05</v>
      </c>
      <c r="G311" s="20">
        <v>0</v>
      </c>
      <c r="H311" s="20">
        <v>0</v>
      </c>
      <c r="I311" s="20">
        <v>27.82</v>
      </c>
      <c r="J311" s="20">
        <v>0</v>
      </c>
      <c r="K311" s="20">
        <v>22.26</v>
      </c>
      <c r="L311" s="20">
        <v>0</v>
      </c>
      <c r="M311" s="20">
        <v>0</v>
      </c>
      <c r="N311" s="33">
        <f>(F311+G311-H311-I311-J311-K311-L311-M311)</f>
        <v>320.97000000000003</v>
      </c>
    </row>
    <row r="312" spans="1:14" s="3" customFormat="1" ht="12" x14ac:dyDescent="0.2">
      <c r="A312" s="19" t="s">
        <v>250</v>
      </c>
      <c r="B312" s="21">
        <v>43132</v>
      </c>
      <c r="C312" s="19" t="s">
        <v>6</v>
      </c>
      <c r="D312" s="20">
        <v>139</v>
      </c>
      <c r="E312" s="28">
        <v>130</v>
      </c>
      <c r="F312" s="20">
        <v>369.46</v>
      </c>
      <c r="G312" s="20">
        <v>0</v>
      </c>
      <c r="H312" s="20">
        <v>0</v>
      </c>
      <c r="I312" s="20">
        <v>27.7</v>
      </c>
      <c r="J312" s="20">
        <v>0</v>
      </c>
      <c r="K312" s="20">
        <v>0</v>
      </c>
      <c r="L312" s="20">
        <v>0</v>
      </c>
      <c r="M312" s="20">
        <v>20</v>
      </c>
      <c r="N312" s="33">
        <f>(F312+G312-H312-I312-J312-K312-L312-M312)</f>
        <v>321.76</v>
      </c>
    </row>
    <row r="313" spans="1:14" s="3" customFormat="1" ht="12" x14ac:dyDescent="0.2">
      <c r="A313" s="19" t="s">
        <v>168</v>
      </c>
      <c r="B313" s="21">
        <v>43698</v>
      </c>
      <c r="C313" s="19" t="s">
        <v>4</v>
      </c>
      <c r="D313" s="20">
        <v>139</v>
      </c>
      <c r="E313" s="28">
        <v>130</v>
      </c>
      <c r="F313" s="20">
        <v>372.64</v>
      </c>
      <c r="G313" s="20">
        <v>0</v>
      </c>
      <c r="H313" s="20">
        <v>0</v>
      </c>
      <c r="I313" s="20">
        <v>27.94</v>
      </c>
      <c r="J313" s="20">
        <v>0</v>
      </c>
      <c r="K313" s="20">
        <v>22.36</v>
      </c>
      <c r="L313" s="20">
        <v>0</v>
      </c>
      <c r="M313" s="20">
        <v>0</v>
      </c>
      <c r="N313" s="33">
        <f>(F313+G313-H313-I313-J313-K313-L313-M313)</f>
        <v>322.33999999999997</v>
      </c>
    </row>
    <row r="314" spans="1:14" s="3" customFormat="1" ht="12" x14ac:dyDescent="0.2">
      <c r="A314" s="19" t="s">
        <v>169</v>
      </c>
      <c r="B314" s="21">
        <v>43500</v>
      </c>
      <c r="C314" s="19" t="s">
        <v>4</v>
      </c>
      <c r="D314" s="20">
        <v>139</v>
      </c>
      <c r="E314" s="28">
        <v>130</v>
      </c>
      <c r="F314" s="20">
        <v>372.64</v>
      </c>
      <c r="G314" s="20">
        <v>0</v>
      </c>
      <c r="H314" s="20">
        <v>0</v>
      </c>
      <c r="I314" s="20">
        <v>27.94</v>
      </c>
      <c r="J314" s="20">
        <v>0</v>
      </c>
      <c r="K314" s="20">
        <v>22.36</v>
      </c>
      <c r="L314" s="20">
        <v>0</v>
      </c>
      <c r="M314" s="20">
        <v>0</v>
      </c>
      <c r="N314" s="33">
        <f>(F314+G314-H314-I314-J314-K314-L314-M314)</f>
        <v>322.33999999999997</v>
      </c>
    </row>
    <row r="315" spans="1:14" s="3" customFormat="1" ht="12" x14ac:dyDescent="0.2">
      <c r="A315" s="19" t="s">
        <v>458</v>
      </c>
      <c r="B315" s="21">
        <v>43537</v>
      </c>
      <c r="C315" s="19" t="s">
        <v>8</v>
      </c>
      <c r="D315" s="20">
        <v>139</v>
      </c>
      <c r="E315" s="28">
        <v>130</v>
      </c>
      <c r="F315" s="20">
        <v>371.05</v>
      </c>
      <c r="G315" s="20">
        <v>97.24</v>
      </c>
      <c r="H315" s="20">
        <v>0</v>
      </c>
      <c r="I315" s="20">
        <v>27.82</v>
      </c>
      <c r="J315" s="20">
        <v>0</v>
      </c>
      <c r="K315" s="20">
        <v>0</v>
      </c>
      <c r="L315" s="20">
        <v>0</v>
      </c>
      <c r="M315" s="20">
        <v>0</v>
      </c>
      <c r="N315" s="33">
        <f>(F315+G315-H315-I315-J315-K315-L315-M315)</f>
        <v>440.47</v>
      </c>
    </row>
    <row r="316" spans="1:14" s="3" customFormat="1" ht="12" x14ac:dyDescent="0.2">
      <c r="A316" s="19" t="s">
        <v>170</v>
      </c>
      <c r="B316" s="21">
        <v>43132</v>
      </c>
      <c r="C316" s="19" t="s">
        <v>4</v>
      </c>
      <c r="D316" s="20">
        <v>139</v>
      </c>
      <c r="E316" s="28">
        <v>130</v>
      </c>
      <c r="F316" s="20">
        <v>372.64</v>
      </c>
      <c r="G316" s="20">
        <v>0</v>
      </c>
      <c r="H316" s="20">
        <v>0</v>
      </c>
      <c r="I316" s="20">
        <v>27.94</v>
      </c>
      <c r="J316" s="20">
        <v>0</v>
      </c>
      <c r="K316" s="20">
        <v>22.36</v>
      </c>
      <c r="L316" s="20">
        <v>0</v>
      </c>
      <c r="M316" s="20">
        <v>0</v>
      </c>
      <c r="N316" s="33">
        <f>(F316+G316-H316-I316-J316-K316-L316-M316)</f>
        <v>322.33999999999997</v>
      </c>
    </row>
    <row r="317" spans="1:14" s="3" customFormat="1" ht="12" x14ac:dyDescent="0.2">
      <c r="A317" s="19" t="s">
        <v>171</v>
      </c>
      <c r="B317" s="21">
        <v>43132</v>
      </c>
      <c r="C317" s="19" t="s">
        <v>4</v>
      </c>
      <c r="D317" s="20">
        <v>139</v>
      </c>
      <c r="E317" s="28">
        <v>130</v>
      </c>
      <c r="F317" s="20">
        <v>372.64</v>
      </c>
      <c r="G317" s="20">
        <v>0</v>
      </c>
      <c r="H317" s="20">
        <v>0</v>
      </c>
      <c r="I317" s="20">
        <v>27.94</v>
      </c>
      <c r="J317" s="20">
        <v>0</v>
      </c>
      <c r="K317" s="20">
        <v>22.36</v>
      </c>
      <c r="L317" s="20">
        <v>0</v>
      </c>
      <c r="M317" s="20">
        <v>20</v>
      </c>
      <c r="N317" s="33">
        <f>(F317+G317-H317-I317-J317-K317-L317-M317)</f>
        <v>302.33999999999997</v>
      </c>
    </row>
    <row r="318" spans="1:14" s="3" customFormat="1" ht="12" x14ac:dyDescent="0.2">
      <c r="A318" s="19" t="s">
        <v>172</v>
      </c>
      <c r="B318" s="21">
        <v>43500</v>
      </c>
      <c r="C318" s="19" t="s">
        <v>4</v>
      </c>
      <c r="D318" s="20">
        <v>139</v>
      </c>
      <c r="E318" s="28">
        <v>130</v>
      </c>
      <c r="F318" s="20">
        <v>372.64</v>
      </c>
      <c r="G318" s="20">
        <v>0</v>
      </c>
      <c r="H318" s="20">
        <v>0</v>
      </c>
      <c r="I318" s="20">
        <v>27.94</v>
      </c>
      <c r="J318" s="20">
        <v>0</v>
      </c>
      <c r="K318" s="20">
        <v>0</v>
      </c>
      <c r="L318" s="20">
        <v>0</v>
      </c>
      <c r="M318" s="20">
        <v>0</v>
      </c>
      <c r="N318" s="33">
        <f>(F318+G318-H318-I318-J318-K318-L318-M318)</f>
        <v>344.7</v>
      </c>
    </row>
    <row r="319" spans="1:14" s="3" customFormat="1" ht="12" x14ac:dyDescent="0.2">
      <c r="A319" s="19" t="s">
        <v>419</v>
      </c>
      <c r="B319" s="21">
        <v>43565</v>
      </c>
      <c r="C319" s="19" t="s">
        <v>6</v>
      </c>
      <c r="D319" s="20">
        <v>139</v>
      </c>
      <c r="E319" s="28">
        <v>130</v>
      </c>
      <c r="F319" s="20">
        <v>369.46</v>
      </c>
      <c r="G319" s="20">
        <v>0</v>
      </c>
      <c r="H319" s="20">
        <v>0</v>
      </c>
      <c r="I319" s="20">
        <v>27.7</v>
      </c>
      <c r="J319" s="20">
        <v>0</v>
      </c>
      <c r="K319" s="20">
        <v>22.17</v>
      </c>
      <c r="L319" s="20">
        <v>0</v>
      </c>
      <c r="M319" s="20">
        <v>0</v>
      </c>
      <c r="N319" s="33">
        <f>(F319+G319-H319-I319-J319-K319-L319-M319)</f>
        <v>319.58999999999997</v>
      </c>
    </row>
    <row r="320" spans="1:14" s="3" customFormat="1" ht="12" x14ac:dyDescent="0.2">
      <c r="A320" s="19" t="s">
        <v>173</v>
      </c>
      <c r="B320" s="21">
        <v>43132</v>
      </c>
      <c r="C320" s="19" t="s">
        <v>6</v>
      </c>
      <c r="D320" s="20">
        <v>139</v>
      </c>
      <c r="E320" s="28">
        <v>130</v>
      </c>
      <c r="F320" s="20">
        <v>369.46</v>
      </c>
      <c r="G320" s="20">
        <v>48.62</v>
      </c>
      <c r="H320" s="20">
        <v>0</v>
      </c>
      <c r="I320" s="20">
        <v>27.7</v>
      </c>
      <c r="J320" s="20">
        <v>0</v>
      </c>
      <c r="K320" s="20">
        <v>22.17</v>
      </c>
      <c r="L320" s="20">
        <v>0</v>
      </c>
      <c r="M320" s="20">
        <v>0</v>
      </c>
      <c r="N320" s="33">
        <f>(F320+G320-H320-I320-J320-K320-L320-M320)</f>
        <v>368.21</v>
      </c>
    </row>
    <row r="321" spans="1:14" s="3" customFormat="1" ht="12" x14ac:dyDescent="0.2">
      <c r="A321" s="19" t="s">
        <v>251</v>
      </c>
      <c r="B321" s="21">
        <v>43132</v>
      </c>
      <c r="C321" s="19" t="s">
        <v>4</v>
      </c>
      <c r="D321" s="20">
        <v>139</v>
      </c>
      <c r="E321" s="28">
        <v>130</v>
      </c>
      <c r="F321" s="20">
        <v>372.64</v>
      </c>
      <c r="G321" s="20">
        <v>0</v>
      </c>
      <c r="H321" s="20">
        <v>0</v>
      </c>
      <c r="I321" s="20">
        <v>27.94</v>
      </c>
      <c r="J321" s="20">
        <v>0</v>
      </c>
      <c r="K321" s="20">
        <v>22.36</v>
      </c>
      <c r="L321" s="20">
        <v>0</v>
      </c>
      <c r="M321" s="20">
        <v>20</v>
      </c>
      <c r="N321" s="33">
        <f>(F321+G321-H321-I321-J321-K321-L321-M321)</f>
        <v>302.33999999999997</v>
      </c>
    </row>
    <row r="322" spans="1:14" s="3" customFormat="1" ht="12" x14ac:dyDescent="0.2">
      <c r="A322" s="19" t="s">
        <v>252</v>
      </c>
      <c r="B322" s="21">
        <v>43132</v>
      </c>
      <c r="C322" s="19" t="s">
        <v>6</v>
      </c>
      <c r="D322" s="20">
        <v>139</v>
      </c>
      <c r="E322" s="28">
        <v>130</v>
      </c>
      <c r="F322" s="20">
        <v>369.46</v>
      </c>
      <c r="G322" s="20">
        <v>0</v>
      </c>
      <c r="H322" s="20">
        <v>0</v>
      </c>
      <c r="I322" s="20">
        <v>27.7</v>
      </c>
      <c r="J322" s="20">
        <v>0</v>
      </c>
      <c r="K322" s="20">
        <v>0</v>
      </c>
      <c r="L322" s="20">
        <v>0</v>
      </c>
      <c r="M322" s="20">
        <v>0</v>
      </c>
      <c r="N322" s="33">
        <f>(F322+G322-H322-I322-J322-K322-L322-M322)</f>
        <v>341.76</v>
      </c>
    </row>
    <row r="323" spans="1:14" s="3" customFormat="1" ht="12" x14ac:dyDescent="0.2">
      <c r="A323" s="19" t="s">
        <v>253</v>
      </c>
      <c r="B323" s="21">
        <v>43132</v>
      </c>
      <c r="C323" s="19" t="s">
        <v>6</v>
      </c>
      <c r="D323" s="20">
        <v>139</v>
      </c>
      <c r="E323" s="28">
        <v>130</v>
      </c>
      <c r="F323" s="20">
        <v>369.46</v>
      </c>
      <c r="G323" s="20">
        <v>48.62</v>
      </c>
      <c r="H323" s="20">
        <v>0</v>
      </c>
      <c r="I323" s="20">
        <v>27.7</v>
      </c>
      <c r="J323" s="20">
        <v>0</v>
      </c>
      <c r="K323" s="20">
        <v>0</v>
      </c>
      <c r="L323" s="20">
        <v>0</v>
      </c>
      <c r="M323" s="20">
        <v>0</v>
      </c>
      <c r="N323" s="33">
        <f>(F323+G323-H323-I323-J323-K323-L323-M323)</f>
        <v>390.38</v>
      </c>
    </row>
    <row r="324" spans="1:14" s="3" customFormat="1" ht="12" x14ac:dyDescent="0.2">
      <c r="A324" s="19" t="s">
        <v>254</v>
      </c>
      <c r="B324" s="21">
        <v>43132</v>
      </c>
      <c r="C324" s="19" t="s">
        <v>4</v>
      </c>
      <c r="D324" s="20">
        <v>139</v>
      </c>
      <c r="E324" s="28">
        <v>78</v>
      </c>
      <c r="F324" s="20">
        <v>372.64</v>
      </c>
      <c r="G324" s="20">
        <v>48.62</v>
      </c>
      <c r="H324" s="20">
        <v>0</v>
      </c>
      <c r="I324" s="20">
        <v>27.94</v>
      </c>
      <c r="J324" s="20">
        <v>0</v>
      </c>
      <c r="K324" s="20">
        <v>0</v>
      </c>
      <c r="L324" s="20">
        <v>0</v>
      </c>
      <c r="M324" s="20">
        <v>0</v>
      </c>
      <c r="N324" s="33">
        <f>(F324+G324-H324-I324-J324-K324-L324-M324)</f>
        <v>393.32</v>
      </c>
    </row>
    <row r="325" spans="1:14" s="3" customFormat="1" ht="12" x14ac:dyDescent="0.2">
      <c r="A325" s="19" t="s">
        <v>255</v>
      </c>
      <c r="B325" s="21">
        <v>43542</v>
      </c>
      <c r="C325" s="19" t="s">
        <v>4</v>
      </c>
      <c r="D325" s="20">
        <v>139</v>
      </c>
      <c r="E325" s="28">
        <v>0</v>
      </c>
      <c r="F325" s="20">
        <v>372.64</v>
      </c>
      <c r="G325" s="20">
        <v>0</v>
      </c>
      <c r="H325" s="20">
        <v>0</v>
      </c>
      <c r="I325" s="20">
        <v>27.94</v>
      </c>
      <c r="J325" s="20">
        <v>0</v>
      </c>
      <c r="K325" s="20">
        <v>22.36</v>
      </c>
      <c r="L325" s="20">
        <v>0</v>
      </c>
      <c r="M325" s="20">
        <v>20</v>
      </c>
      <c r="N325" s="33">
        <f>(F325+G325-H325-I325-J325-K325-L325-M325)</f>
        <v>302.33999999999997</v>
      </c>
    </row>
    <row r="326" spans="1:14" s="3" customFormat="1" ht="12" x14ac:dyDescent="0.2">
      <c r="A326" s="19" t="s">
        <v>256</v>
      </c>
      <c r="B326" s="21">
        <v>43132</v>
      </c>
      <c r="C326" s="19" t="s">
        <v>4</v>
      </c>
      <c r="D326" s="20">
        <v>139</v>
      </c>
      <c r="E326" s="28">
        <v>130</v>
      </c>
      <c r="F326" s="20">
        <v>372.64</v>
      </c>
      <c r="G326" s="20">
        <v>48.62</v>
      </c>
      <c r="H326" s="20">
        <v>0</v>
      </c>
      <c r="I326" s="20">
        <v>27.94</v>
      </c>
      <c r="J326" s="20">
        <v>0</v>
      </c>
      <c r="K326" s="20">
        <v>22.36</v>
      </c>
      <c r="L326" s="20">
        <v>0</v>
      </c>
      <c r="M326" s="20">
        <v>20</v>
      </c>
      <c r="N326" s="33">
        <f>(F326+G326-H326-I326-J326-K326-L326-M326)</f>
        <v>350.96</v>
      </c>
    </row>
    <row r="327" spans="1:14" s="3" customFormat="1" ht="12" x14ac:dyDescent="0.2">
      <c r="A327" s="19" t="s">
        <v>257</v>
      </c>
      <c r="B327" s="21">
        <v>43132</v>
      </c>
      <c r="C327" s="19" t="s">
        <v>4</v>
      </c>
      <c r="D327" s="20">
        <v>139</v>
      </c>
      <c r="E327" s="28">
        <v>130</v>
      </c>
      <c r="F327" s="20">
        <v>372.64</v>
      </c>
      <c r="G327" s="20">
        <v>0</v>
      </c>
      <c r="H327" s="20">
        <v>0</v>
      </c>
      <c r="I327" s="20">
        <v>27.94</v>
      </c>
      <c r="J327" s="20">
        <v>0</v>
      </c>
      <c r="K327" s="20">
        <v>22.36</v>
      </c>
      <c r="L327" s="20">
        <v>0</v>
      </c>
      <c r="M327" s="20">
        <v>20</v>
      </c>
      <c r="N327" s="33">
        <f>(F327+G327-H327-I327-J327-K327-L327-M327)</f>
        <v>302.33999999999997</v>
      </c>
    </row>
    <row r="328" spans="1:14" s="3" customFormat="1" ht="12" x14ac:dyDescent="0.2">
      <c r="A328" s="19" t="s">
        <v>258</v>
      </c>
      <c r="B328" s="21">
        <v>43195</v>
      </c>
      <c r="C328" s="19" t="s">
        <v>6</v>
      </c>
      <c r="D328" s="20">
        <v>139</v>
      </c>
      <c r="E328" s="28">
        <v>130</v>
      </c>
      <c r="F328" s="20">
        <v>369.46</v>
      </c>
      <c r="G328" s="20">
        <v>0</v>
      </c>
      <c r="H328" s="20">
        <v>0</v>
      </c>
      <c r="I328" s="20">
        <v>27.7</v>
      </c>
      <c r="J328" s="20">
        <v>0</v>
      </c>
      <c r="K328" s="20">
        <v>0</v>
      </c>
      <c r="L328" s="20">
        <v>0</v>
      </c>
      <c r="M328" s="20">
        <v>20</v>
      </c>
      <c r="N328" s="33">
        <f>(F328+G328-H328-I328-J328-K328-L328-M328)</f>
        <v>321.76</v>
      </c>
    </row>
    <row r="329" spans="1:14" s="3" customFormat="1" ht="12" x14ac:dyDescent="0.2">
      <c r="A329" s="19" t="s">
        <v>594</v>
      </c>
      <c r="B329" s="21">
        <v>43907</v>
      </c>
      <c r="C329" s="19" t="s">
        <v>4</v>
      </c>
      <c r="D329" s="20">
        <v>139</v>
      </c>
      <c r="E329" s="28">
        <v>130</v>
      </c>
      <c r="F329" s="20">
        <v>372.64</v>
      </c>
      <c r="G329" s="20">
        <v>0</v>
      </c>
      <c r="H329" s="20">
        <v>0</v>
      </c>
      <c r="I329" s="20">
        <v>27.94</v>
      </c>
      <c r="J329" s="20">
        <v>0</v>
      </c>
      <c r="K329" s="20">
        <v>22.36</v>
      </c>
      <c r="L329" s="20">
        <v>0</v>
      </c>
      <c r="M329" s="20">
        <v>0</v>
      </c>
      <c r="N329" s="33">
        <f>(F329+G329-H329-I329-J329-K329-L329-M329)</f>
        <v>322.33999999999997</v>
      </c>
    </row>
    <row r="330" spans="1:14" s="3" customFormat="1" ht="12" x14ac:dyDescent="0.2">
      <c r="A330" s="19" t="s">
        <v>104</v>
      </c>
      <c r="B330" s="21">
        <v>43500</v>
      </c>
      <c r="C330" s="19" t="s">
        <v>8</v>
      </c>
      <c r="D330" s="20">
        <v>139</v>
      </c>
      <c r="E330" s="28">
        <v>130</v>
      </c>
      <c r="F330" s="20">
        <v>371.05</v>
      </c>
      <c r="G330" s="20">
        <v>0</v>
      </c>
      <c r="H330" s="20">
        <v>0</v>
      </c>
      <c r="I330" s="20">
        <v>27.82</v>
      </c>
      <c r="J330" s="20">
        <v>0</v>
      </c>
      <c r="K330" s="20">
        <v>22.26</v>
      </c>
      <c r="L330" s="20">
        <v>0</v>
      </c>
      <c r="M330" s="20">
        <v>0</v>
      </c>
      <c r="N330" s="33">
        <f>(F330+G330-H330-I330-J330-K330-L330-M330)</f>
        <v>320.97000000000003</v>
      </c>
    </row>
    <row r="331" spans="1:14" s="3" customFormat="1" ht="12" x14ac:dyDescent="0.2">
      <c r="A331" s="19" t="s">
        <v>105</v>
      </c>
      <c r="B331" s="21">
        <v>43132</v>
      </c>
      <c r="C331" s="19" t="s">
        <v>6</v>
      </c>
      <c r="D331" s="20">
        <v>139</v>
      </c>
      <c r="E331" s="28">
        <v>130</v>
      </c>
      <c r="F331" s="20">
        <v>369.46</v>
      </c>
      <c r="G331" s="20">
        <v>0</v>
      </c>
      <c r="H331" s="20">
        <v>0</v>
      </c>
      <c r="I331" s="20">
        <v>27.7</v>
      </c>
      <c r="J331" s="20">
        <v>0</v>
      </c>
      <c r="K331" s="20">
        <v>0</v>
      </c>
      <c r="L331" s="20">
        <v>0</v>
      </c>
      <c r="M331" s="20">
        <v>0</v>
      </c>
      <c r="N331" s="33">
        <f>(F331+G331-H331-I331-J331-K331-L331-M331)</f>
        <v>341.76</v>
      </c>
    </row>
    <row r="332" spans="1:14" s="3" customFormat="1" ht="12" x14ac:dyDescent="0.2">
      <c r="A332" s="19" t="s">
        <v>106</v>
      </c>
      <c r="B332" s="21">
        <v>43606</v>
      </c>
      <c r="C332" s="19" t="s">
        <v>6</v>
      </c>
      <c r="D332" s="20">
        <v>139</v>
      </c>
      <c r="E332" s="28">
        <v>130</v>
      </c>
      <c r="F332" s="20">
        <v>369.46</v>
      </c>
      <c r="G332" s="20">
        <v>48.62</v>
      </c>
      <c r="H332" s="20">
        <v>0</v>
      </c>
      <c r="I332" s="20">
        <v>27.7</v>
      </c>
      <c r="J332" s="20">
        <v>0</v>
      </c>
      <c r="K332" s="20">
        <v>22.17</v>
      </c>
      <c r="L332" s="20">
        <v>0</v>
      </c>
      <c r="M332" s="20">
        <v>0</v>
      </c>
      <c r="N332" s="33">
        <f>(F332+G332-H332-I332-J332-K332-L332-M332)</f>
        <v>368.21</v>
      </c>
    </row>
    <row r="333" spans="1:14" s="3" customFormat="1" ht="12" x14ac:dyDescent="0.2">
      <c r="A333" s="19" t="s">
        <v>107</v>
      </c>
      <c r="B333" s="21">
        <v>43500</v>
      </c>
      <c r="C333" s="19" t="s">
        <v>4</v>
      </c>
      <c r="D333" s="20">
        <v>139</v>
      </c>
      <c r="E333" s="28">
        <v>130</v>
      </c>
      <c r="F333" s="20">
        <v>372.64</v>
      </c>
      <c r="G333" s="20">
        <v>0</v>
      </c>
      <c r="H333" s="20">
        <v>0</v>
      </c>
      <c r="I333" s="20">
        <v>27.94</v>
      </c>
      <c r="J333" s="20">
        <v>0</v>
      </c>
      <c r="K333" s="20">
        <v>0</v>
      </c>
      <c r="L333" s="20">
        <v>0</v>
      </c>
      <c r="M333" s="20">
        <v>0</v>
      </c>
      <c r="N333" s="33">
        <f>(F333+G333-H333-I333-J333-K333-L333-M333)</f>
        <v>344.7</v>
      </c>
    </row>
    <row r="334" spans="1:14" s="3" customFormat="1" ht="12" x14ac:dyDescent="0.2">
      <c r="A334" s="19" t="s">
        <v>318</v>
      </c>
      <c r="B334" s="21">
        <v>43132</v>
      </c>
      <c r="C334" s="19" t="s">
        <v>6</v>
      </c>
      <c r="D334" s="20">
        <v>139</v>
      </c>
      <c r="E334" s="28">
        <v>130</v>
      </c>
      <c r="F334" s="20">
        <v>369.46</v>
      </c>
      <c r="G334" s="20">
        <v>0</v>
      </c>
      <c r="H334" s="20">
        <v>0</v>
      </c>
      <c r="I334" s="20">
        <v>27.7</v>
      </c>
      <c r="J334" s="20">
        <v>0</v>
      </c>
      <c r="K334" s="20">
        <v>22.17</v>
      </c>
      <c r="L334" s="20">
        <v>0</v>
      </c>
      <c r="M334" s="20">
        <v>0</v>
      </c>
      <c r="N334" s="33">
        <f>(F334+G334-H334-I334-J334-K334-L334-M334)</f>
        <v>319.58999999999997</v>
      </c>
    </row>
    <row r="335" spans="1:14" s="3" customFormat="1" ht="12" x14ac:dyDescent="0.2">
      <c r="A335" s="19" t="s">
        <v>407</v>
      </c>
      <c r="B335" s="21">
        <v>43500</v>
      </c>
      <c r="C335" s="19" t="s">
        <v>8</v>
      </c>
      <c r="D335" s="20">
        <v>139</v>
      </c>
      <c r="E335" s="28">
        <v>130</v>
      </c>
      <c r="F335" s="20">
        <v>371.05</v>
      </c>
      <c r="G335" s="20">
        <v>48.62</v>
      </c>
      <c r="H335" s="20">
        <v>0</v>
      </c>
      <c r="I335" s="20">
        <v>27.82</v>
      </c>
      <c r="J335" s="20">
        <v>0</v>
      </c>
      <c r="K335" s="20">
        <v>22.26</v>
      </c>
      <c r="L335" s="20">
        <v>0</v>
      </c>
      <c r="M335" s="20">
        <v>0</v>
      </c>
      <c r="N335" s="33">
        <f>(F335+G335-H335-I335-J335-K335-L335-M335)</f>
        <v>369.59000000000003</v>
      </c>
    </row>
    <row r="336" spans="1:14" s="3" customFormat="1" ht="12" x14ac:dyDescent="0.2">
      <c r="A336" s="19" t="s">
        <v>109</v>
      </c>
      <c r="B336" s="21">
        <v>43500</v>
      </c>
      <c r="C336" s="19" t="s">
        <v>4</v>
      </c>
      <c r="D336" s="20">
        <v>139</v>
      </c>
      <c r="E336" s="28">
        <v>130</v>
      </c>
      <c r="F336" s="20">
        <v>372.64</v>
      </c>
      <c r="G336" s="20">
        <v>48.62</v>
      </c>
      <c r="H336" s="20">
        <v>0</v>
      </c>
      <c r="I336" s="20">
        <v>27.94</v>
      </c>
      <c r="J336" s="20">
        <v>0</v>
      </c>
      <c r="K336" s="20">
        <v>0</v>
      </c>
      <c r="L336" s="20">
        <v>0</v>
      </c>
      <c r="M336" s="20">
        <v>0</v>
      </c>
      <c r="N336" s="33">
        <f>(F336+G336-H336-I336-J336-K336-L336-M336)</f>
        <v>393.32</v>
      </c>
    </row>
    <row r="337" spans="1:14" s="3" customFormat="1" ht="12" x14ac:dyDescent="0.2">
      <c r="A337" s="19" t="s">
        <v>110</v>
      </c>
      <c r="B337" s="21">
        <v>43132</v>
      </c>
      <c r="C337" s="19" t="s">
        <v>6</v>
      </c>
      <c r="D337" s="20">
        <v>139</v>
      </c>
      <c r="E337" s="28">
        <v>130</v>
      </c>
      <c r="F337" s="20">
        <v>369.46</v>
      </c>
      <c r="G337" s="20">
        <v>0</v>
      </c>
      <c r="H337" s="20">
        <v>0</v>
      </c>
      <c r="I337" s="20">
        <v>27.7</v>
      </c>
      <c r="J337" s="20">
        <v>0</v>
      </c>
      <c r="K337" s="20">
        <v>0</v>
      </c>
      <c r="L337" s="20">
        <v>0</v>
      </c>
      <c r="M337" s="20">
        <v>0</v>
      </c>
      <c r="N337" s="33">
        <f>(F337+G337-H337-I337-J337-K337-L337-M337)</f>
        <v>341.76</v>
      </c>
    </row>
    <row r="338" spans="1:14" s="3" customFormat="1" ht="12" x14ac:dyDescent="0.2">
      <c r="A338" s="19" t="s">
        <v>538</v>
      </c>
      <c r="B338" s="21">
        <v>43500</v>
      </c>
      <c r="C338" s="19" t="s">
        <v>4</v>
      </c>
      <c r="D338" s="20">
        <v>139</v>
      </c>
      <c r="E338" s="28">
        <v>130</v>
      </c>
      <c r="F338" s="20">
        <v>374.64</v>
      </c>
      <c r="G338" s="20">
        <v>0</v>
      </c>
      <c r="H338" s="20">
        <v>4</v>
      </c>
      <c r="I338" s="20">
        <v>28.09</v>
      </c>
      <c r="J338" s="20">
        <v>0</v>
      </c>
      <c r="K338" s="20">
        <v>22.48</v>
      </c>
      <c r="L338" s="20">
        <v>0</v>
      </c>
      <c r="M338" s="20">
        <v>0</v>
      </c>
      <c r="N338" s="33">
        <f>(F338+G338-H338-I338-J338-K338-L338-M338)</f>
        <v>320.07</v>
      </c>
    </row>
    <row r="339" spans="1:14" s="3" customFormat="1" ht="12" x14ac:dyDescent="0.2">
      <c r="A339" s="19" t="s">
        <v>111</v>
      </c>
      <c r="B339" s="21">
        <v>43767</v>
      </c>
      <c r="C339" s="19" t="s">
        <v>4</v>
      </c>
      <c r="D339" s="20">
        <v>139</v>
      </c>
      <c r="E339" s="28">
        <v>130</v>
      </c>
      <c r="F339" s="20">
        <v>372.64</v>
      </c>
      <c r="G339" s="20">
        <v>0</v>
      </c>
      <c r="H339" s="20">
        <v>0</v>
      </c>
      <c r="I339" s="20">
        <v>27.94</v>
      </c>
      <c r="J339" s="20">
        <v>0</v>
      </c>
      <c r="K339" s="20">
        <v>0</v>
      </c>
      <c r="L339" s="20">
        <v>0</v>
      </c>
      <c r="M339" s="20">
        <v>0</v>
      </c>
      <c r="N339" s="33">
        <f>(F339+G339-H339-I339-J339-K339-L339-M339)</f>
        <v>344.7</v>
      </c>
    </row>
    <row r="340" spans="1:14" s="3" customFormat="1" ht="12" x14ac:dyDescent="0.2">
      <c r="A340" s="19" t="s">
        <v>112</v>
      </c>
      <c r="B340" s="21">
        <v>43132</v>
      </c>
      <c r="C340" s="19" t="s">
        <v>6</v>
      </c>
      <c r="D340" s="20">
        <v>139</v>
      </c>
      <c r="E340" s="28">
        <v>130</v>
      </c>
      <c r="F340" s="20">
        <v>369.46</v>
      </c>
      <c r="G340" s="20">
        <v>48.62</v>
      </c>
      <c r="H340" s="20">
        <v>0</v>
      </c>
      <c r="I340" s="20">
        <v>27.7</v>
      </c>
      <c r="J340" s="20">
        <v>0</v>
      </c>
      <c r="K340" s="20">
        <v>22.17</v>
      </c>
      <c r="L340" s="20">
        <v>0</v>
      </c>
      <c r="M340" s="20">
        <v>20</v>
      </c>
      <c r="N340" s="33">
        <f>(F340+G340-H340-I340-J340-K340-L340-M340)</f>
        <v>348.21</v>
      </c>
    </row>
    <row r="341" spans="1:14" s="3" customFormat="1" ht="12" x14ac:dyDescent="0.2">
      <c r="A341" s="19" t="s">
        <v>113</v>
      </c>
      <c r="B341" s="21">
        <v>43556</v>
      </c>
      <c r="C341" s="19" t="s">
        <v>8</v>
      </c>
      <c r="D341" s="20">
        <v>139</v>
      </c>
      <c r="E341" s="28">
        <v>130</v>
      </c>
      <c r="F341" s="20">
        <v>371.05</v>
      </c>
      <c r="G341" s="20">
        <v>0</v>
      </c>
      <c r="H341" s="20">
        <v>4</v>
      </c>
      <c r="I341" s="20">
        <v>27.82</v>
      </c>
      <c r="J341" s="20">
        <v>0</v>
      </c>
      <c r="K341" s="20">
        <v>0</v>
      </c>
      <c r="L341" s="20">
        <v>0</v>
      </c>
      <c r="M341" s="20">
        <v>0</v>
      </c>
      <c r="N341" s="33">
        <f>(F341+G341-H341-I341-J341-K341-L341-M341)</f>
        <v>339.23</v>
      </c>
    </row>
    <row r="342" spans="1:14" s="3" customFormat="1" ht="12" x14ac:dyDescent="0.2">
      <c r="A342" s="19" t="s">
        <v>259</v>
      </c>
      <c r="B342" s="21">
        <v>43546</v>
      </c>
      <c r="C342" s="19" t="s">
        <v>8</v>
      </c>
      <c r="D342" s="20">
        <v>139</v>
      </c>
      <c r="E342" s="28">
        <v>130</v>
      </c>
      <c r="F342" s="20">
        <v>371.05</v>
      </c>
      <c r="G342" s="20">
        <v>48.62</v>
      </c>
      <c r="H342" s="20">
        <v>0</v>
      </c>
      <c r="I342" s="20">
        <v>27.82</v>
      </c>
      <c r="J342" s="20">
        <v>0</v>
      </c>
      <c r="K342" s="20">
        <v>0</v>
      </c>
      <c r="L342" s="20">
        <v>0</v>
      </c>
      <c r="M342" s="20">
        <v>20</v>
      </c>
      <c r="N342" s="33">
        <f>(F342+G342-H342-I342-J342-K342-L342-M342)</f>
        <v>371.85</v>
      </c>
    </row>
    <row r="343" spans="1:14" s="3" customFormat="1" ht="12" x14ac:dyDescent="0.2">
      <c r="A343" s="19" t="s">
        <v>260</v>
      </c>
      <c r="B343" s="21">
        <v>43132</v>
      </c>
      <c r="C343" s="19" t="s">
        <v>6</v>
      </c>
      <c r="D343" s="20">
        <v>139</v>
      </c>
      <c r="E343" s="28">
        <v>130</v>
      </c>
      <c r="F343" s="20">
        <v>369.46</v>
      </c>
      <c r="G343" s="20">
        <v>145.86000000000001</v>
      </c>
      <c r="H343" s="20">
        <v>0</v>
      </c>
      <c r="I343" s="20">
        <v>27.7</v>
      </c>
      <c r="J343" s="20">
        <v>0</v>
      </c>
      <c r="K343" s="20">
        <v>22.17</v>
      </c>
      <c r="L343" s="20">
        <v>0</v>
      </c>
      <c r="M343" s="20">
        <v>0</v>
      </c>
      <c r="N343" s="33">
        <f>(F343+G343-H343-I343-J343-K343-L343-M343)</f>
        <v>465.44999999999993</v>
      </c>
    </row>
    <row r="344" spans="1:14" s="3" customFormat="1" ht="12" x14ac:dyDescent="0.2">
      <c r="A344" s="19" t="s">
        <v>261</v>
      </c>
      <c r="B344" s="21">
        <v>43774</v>
      </c>
      <c r="C344" s="19" t="s">
        <v>6</v>
      </c>
      <c r="D344" s="20">
        <v>139</v>
      </c>
      <c r="E344" s="28">
        <v>130</v>
      </c>
      <c r="F344" s="20">
        <v>369.46</v>
      </c>
      <c r="G344" s="20">
        <v>0</v>
      </c>
      <c r="H344" s="20">
        <v>0</v>
      </c>
      <c r="I344" s="20">
        <v>27.7</v>
      </c>
      <c r="J344" s="20">
        <v>0</v>
      </c>
      <c r="K344" s="20">
        <v>0</v>
      </c>
      <c r="L344" s="20">
        <v>0</v>
      </c>
      <c r="M344" s="20">
        <v>0</v>
      </c>
      <c r="N344" s="33">
        <f>(F344+G344-H344-I344-J344-K344-L344-M344)</f>
        <v>341.76</v>
      </c>
    </row>
    <row r="345" spans="1:14" s="3" customFormat="1" ht="12" x14ac:dyDescent="0.2">
      <c r="A345" s="19" t="s">
        <v>262</v>
      </c>
      <c r="B345" s="21">
        <v>43132</v>
      </c>
      <c r="C345" s="19" t="s">
        <v>8</v>
      </c>
      <c r="D345" s="20">
        <v>139</v>
      </c>
      <c r="E345" s="28">
        <v>130</v>
      </c>
      <c r="F345" s="20">
        <v>371.05</v>
      </c>
      <c r="G345" s="20">
        <v>0</v>
      </c>
      <c r="H345" s="20">
        <v>0</v>
      </c>
      <c r="I345" s="20">
        <v>27.82</v>
      </c>
      <c r="J345" s="20">
        <v>0</v>
      </c>
      <c r="K345" s="20">
        <v>0</v>
      </c>
      <c r="L345" s="20">
        <v>0</v>
      </c>
      <c r="M345" s="20">
        <v>20</v>
      </c>
      <c r="N345" s="33">
        <f>(F345+G345-H345-I345-J345-K345-L345-M345)</f>
        <v>323.23</v>
      </c>
    </row>
    <row r="346" spans="1:14" s="3" customFormat="1" ht="12" x14ac:dyDescent="0.2">
      <c r="A346" s="19" t="s">
        <v>539</v>
      </c>
      <c r="B346" s="21">
        <v>43500</v>
      </c>
      <c r="C346" s="19" t="s">
        <v>4</v>
      </c>
      <c r="D346" s="20">
        <v>139</v>
      </c>
      <c r="E346" s="28">
        <v>130</v>
      </c>
      <c r="F346" s="20">
        <v>372.64</v>
      </c>
      <c r="G346" s="20">
        <v>97.24</v>
      </c>
      <c r="H346" s="20">
        <v>0</v>
      </c>
      <c r="I346" s="20">
        <v>27.94</v>
      </c>
      <c r="J346" s="20">
        <v>0</v>
      </c>
      <c r="K346" s="20">
        <v>0</v>
      </c>
      <c r="L346" s="20">
        <v>0</v>
      </c>
      <c r="M346" s="20">
        <v>0</v>
      </c>
      <c r="N346" s="33">
        <f>(F346+G346-H346-I346-J346-K346-L346-M346)</f>
        <v>441.94</v>
      </c>
    </row>
    <row r="347" spans="1:14" s="3" customFormat="1" ht="12" x14ac:dyDescent="0.2">
      <c r="A347" s="19" t="s">
        <v>263</v>
      </c>
      <c r="B347" s="21">
        <v>43500</v>
      </c>
      <c r="C347" s="19" t="s">
        <v>4</v>
      </c>
      <c r="D347" s="20">
        <v>139</v>
      </c>
      <c r="E347" s="28">
        <v>130</v>
      </c>
      <c r="F347" s="20">
        <v>372.64</v>
      </c>
      <c r="G347" s="20">
        <v>48.62</v>
      </c>
      <c r="H347" s="20">
        <v>0</v>
      </c>
      <c r="I347" s="20">
        <v>27.94</v>
      </c>
      <c r="J347" s="20">
        <v>0</v>
      </c>
      <c r="K347" s="20">
        <v>0</v>
      </c>
      <c r="L347" s="20">
        <v>0</v>
      </c>
      <c r="M347" s="20">
        <v>0</v>
      </c>
      <c r="N347" s="33">
        <f>(F347+G347-H347-I347-J347-K347-L347-M347)</f>
        <v>393.32</v>
      </c>
    </row>
    <row r="348" spans="1:14" s="3" customFormat="1" ht="12" x14ac:dyDescent="0.2">
      <c r="A348" s="19" t="s">
        <v>264</v>
      </c>
      <c r="B348" s="21">
        <v>43691</v>
      </c>
      <c r="C348" s="19" t="s">
        <v>4</v>
      </c>
      <c r="D348" s="20">
        <v>139</v>
      </c>
      <c r="E348" s="28">
        <v>130</v>
      </c>
      <c r="F348" s="20">
        <v>372.64</v>
      </c>
      <c r="G348" s="20">
        <v>0</v>
      </c>
      <c r="H348" s="20">
        <v>0</v>
      </c>
      <c r="I348" s="20">
        <v>27.94</v>
      </c>
      <c r="J348" s="20">
        <v>0</v>
      </c>
      <c r="K348" s="20">
        <v>22.36</v>
      </c>
      <c r="L348" s="20">
        <v>0</v>
      </c>
      <c r="M348" s="20">
        <v>0</v>
      </c>
      <c r="N348" s="33">
        <f>(F348+G348-H348-I348-J348-K348-L348-M348)</f>
        <v>322.33999999999997</v>
      </c>
    </row>
    <row r="349" spans="1:14" s="3" customFormat="1" ht="12" x14ac:dyDescent="0.2">
      <c r="A349" s="19" t="s">
        <v>265</v>
      </c>
      <c r="B349" s="21">
        <v>43521</v>
      </c>
      <c r="C349" s="19" t="s">
        <v>8</v>
      </c>
      <c r="D349" s="20">
        <v>139</v>
      </c>
      <c r="E349" s="28">
        <v>130</v>
      </c>
      <c r="F349" s="20">
        <v>1236.82</v>
      </c>
      <c r="G349" s="20">
        <v>0</v>
      </c>
      <c r="H349" s="20">
        <v>0</v>
      </c>
      <c r="I349" s="20">
        <v>95.63</v>
      </c>
      <c r="J349" s="20">
        <v>0</v>
      </c>
      <c r="K349" s="20">
        <v>74.209999999999994</v>
      </c>
      <c r="L349" s="20">
        <v>0</v>
      </c>
      <c r="M349" s="20">
        <v>0</v>
      </c>
      <c r="N349" s="33">
        <f>(F349+G349-H349-I349-J349-K349-L349-M349)</f>
        <v>1066.98</v>
      </c>
    </row>
    <row r="350" spans="1:14" s="3" customFormat="1" ht="12" x14ac:dyDescent="0.2">
      <c r="A350" s="19" t="s">
        <v>266</v>
      </c>
      <c r="B350" s="21">
        <v>43132</v>
      </c>
      <c r="C350" s="19" t="s">
        <v>8</v>
      </c>
      <c r="D350" s="20">
        <v>139</v>
      </c>
      <c r="E350" s="28">
        <v>130</v>
      </c>
      <c r="F350" s="20">
        <v>371.05</v>
      </c>
      <c r="G350" s="20">
        <v>0</v>
      </c>
      <c r="H350" s="20">
        <v>0</v>
      </c>
      <c r="I350" s="20">
        <v>27.82</v>
      </c>
      <c r="J350" s="20">
        <v>0</v>
      </c>
      <c r="K350" s="20">
        <v>22.26</v>
      </c>
      <c r="L350" s="20">
        <v>0</v>
      </c>
      <c r="M350" s="20">
        <v>20</v>
      </c>
      <c r="N350" s="33">
        <f>(F350+G350-H350-I350-J350-K350-L350-M350)</f>
        <v>300.97000000000003</v>
      </c>
    </row>
    <row r="351" spans="1:14" s="3" customFormat="1" ht="12" x14ac:dyDescent="0.2">
      <c r="A351" s="19" t="s">
        <v>595</v>
      </c>
      <c r="B351" s="21">
        <v>43900</v>
      </c>
      <c r="C351" s="19" t="s">
        <v>8</v>
      </c>
      <c r="D351" s="20">
        <v>139</v>
      </c>
      <c r="E351" s="28">
        <v>130</v>
      </c>
      <c r="F351" s="20">
        <v>371.05</v>
      </c>
      <c r="G351" s="20">
        <v>97.24</v>
      </c>
      <c r="H351" s="20">
        <v>0</v>
      </c>
      <c r="I351" s="20">
        <v>27.82</v>
      </c>
      <c r="J351" s="20">
        <v>0</v>
      </c>
      <c r="K351" s="20">
        <v>22.26</v>
      </c>
      <c r="L351" s="20">
        <v>0</v>
      </c>
      <c r="M351" s="20">
        <v>0</v>
      </c>
      <c r="N351" s="33">
        <f>(F351+G351-H351-I351-J351-K351-L351-M351)</f>
        <v>418.21000000000004</v>
      </c>
    </row>
    <row r="352" spans="1:14" s="3" customFormat="1" ht="12" x14ac:dyDescent="0.2">
      <c r="A352" s="19" t="s">
        <v>604</v>
      </c>
      <c r="B352" s="21">
        <v>43903</v>
      </c>
      <c r="C352" s="19" t="s">
        <v>4</v>
      </c>
      <c r="D352" s="20">
        <v>139</v>
      </c>
      <c r="E352" s="28">
        <v>130</v>
      </c>
      <c r="F352" s="20">
        <v>372.64</v>
      </c>
      <c r="G352" s="20">
        <v>0</v>
      </c>
      <c r="H352" s="20">
        <v>0</v>
      </c>
      <c r="I352" s="20">
        <v>27.94</v>
      </c>
      <c r="J352" s="20">
        <v>0</v>
      </c>
      <c r="K352" s="20">
        <v>22.36</v>
      </c>
      <c r="L352" s="20">
        <v>0</v>
      </c>
      <c r="M352" s="20">
        <v>0</v>
      </c>
      <c r="N352" s="33">
        <f>(F352+G352-H352-I352-J352-K352-L352-M352)</f>
        <v>322.33999999999997</v>
      </c>
    </row>
    <row r="353" spans="1:14" s="3" customFormat="1" ht="12" x14ac:dyDescent="0.2">
      <c r="A353" s="19" t="s">
        <v>267</v>
      </c>
      <c r="B353" s="21">
        <v>43500</v>
      </c>
      <c r="C353" s="19" t="s">
        <v>8</v>
      </c>
      <c r="D353" s="20">
        <v>139</v>
      </c>
      <c r="E353" s="28">
        <v>130</v>
      </c>
      <c r="F353" s="20">
        <v>371.05</v>
      </c>
      <c r="G353" s="20">
        <v>48.62</v>
      </c>
      <c r="H353" s="20">
        <v>0</v>
      </c>
      <c r="I353" s="20">
        <v>27.82</v>
      </c>
      <c r="J353" s="20">
        <v>0</v>
      </c>
      <c r="K353" s="20">
        <v>22.26</v>
      </c>
      <c r="L353" s="20">
        <v>0</v>
      </c>
      <c r="M353" s="20">
        <v>0</v>
      </c>
      <c r="N353" s="33">
        <f>(F353+G353-H353-I353-J353-K353-L353-M353)</f>
        <v>369.59000000000003</v>
      </c>
    </row>
    <row r="354" spans="1:14" s="3" customFormat="1" ht="12" x14ac:dyDescent="0.2">
      <c r="A354" s="19" t="s">
        <v>268</v>
      </c>
      <c r="B354" s="21">
        <v>43132</v>
      </c>
      <c r="C354" s="19" t="s">
        <v>4</v>
      </c>
      <c r="D354" s="20">
        <v>139</v>
      </c>
      <c r="E354" s="28">
        <v>130</v>
      </c>
      <c r="F354" s="20">
        <v>372.64</v>
      </c>
      <c r="G354" s="20">
        <v>0</v>
      </c>
      <c r="H354" s="20">
        <v>0</v>
      </c>
      <c r="I354" s="20">
        <v>27.94</v>
      </c>
      <c r="J354" s="20">
        <v>0</v>
      </c>
      <c r="K354" s="20">
        <v>22.36</v>
      </c>
      <c r="L354" s="20">
        <v>0</v>
      </c>
      <c r="M354" s="20">
        <v>0</v>
      </c>
      <c r="N354" s="33">
        <f>(F354+G354-H354-I354-J354-K354-L354-M354)</f>
        <v>322.33999999999997</v>
      </c>
    </row>
    <row r="355" spans="1:14" s="3" customFormat="1" ht="12" x14ac:dyDescent="0.2">
      <c r="A355" s="19" t="s">
        <v>269</v>
      </c>
      <c r="B355" s="21">
        <v>43767</v>
      </c>
      <c r="C355" s="19" t="s">
        <v>4</v>
      </c>
      <c r="D355" s="20">
        <v>139</v>
      </c>
      <c r="E355" s="28">
        <v>130</v>
      </c>
      <c r="F355" s="20">
        <v>372.64</v>
      </c>
      <c r="G355" s="20">
        <v>48.62</v>
      </c>
      <c r="H355" s="20">
        <v>0</v>
      </c>
      <c r="I355" s="20">
        <v>27.94</v>
      </c>
      <c r="J355" s="20">
        <v>0</v>
      </c>
      <c r="K355" s="20">
        <v>22.36</v>
      </c>
      <c r="L355" s="20">
        <v>0</v>
      </c>
      <c r="M355" s="20">
        <v>0</v>
      </c>
      <c r="N355" s="33">
        <f>(F355+G355-H355-I355-J355-K355-L355-M355)</f>
        <v>370.96</v>
      </c>
    </row>
    <row r="356" spans="1:14" s="3" customFormat="1" ht="12" x14ac:dyDescent="0.2">
      <c r="A356" s="19" t="s">
        <v>270</v>
      </c>
      <c r="B356" s="21">
        <v>43132</v>
      </c>
      <c r="C356" s="19" t="s">
        <v>4</v>
      </c>
      <c r="D356" s="20">
        <v>139</v>
      </c>
      <c r="E356" s="28">
        <v>130</v>
      </c>
      <c r="F356" s="20">
        <v>372.64</v>
      </c>
      <c r="G356" s="20">
        <v>0</v>
      </c>
      <c r="H356" s="20">
        <v>0</v>
      </c>
      <c r="I356" s="20">
        <v>27.94</v>
      </c>
      <c r="J356" s="20">
        <v>0</v>
      </c>
      <c r="K356" s="20">
        <v>22.36</v>
      </c>
      <c r="L356" s="20">
        <v>0</v>
      </c>
      <c r="M356" s="20">
        <v>0</v>
      </c>
      <c r="N356" s="33">
        <f>(F356+G356-H356-I356-J356-K356-L356-M356)</f>
        <v>322.33999999999997</v>
      </c>
    </row>
    <row r="357" spans="1:14" s="3" customFormat="1" ht="12" x14ac:dyDescent="0.2">
      <c r="A357" s="19" t="s">
        <v>271</v>
      </c>
      <c r="B357" s="21">
        <v>43132</v>
      </c>
      <c r="C357" s="19" t="s">
        <v>6</v>
      </c>
      <c r="D357" s="20">
        <v>139</v>
      </c>
      <c r="E357" s="28">
        <v>130</v>
      </c>
      <c r="F357" s="20">
        <v>369.46</v>
      </c>
      <c r="G357" s="20">
        <v>0</v>
      </c>
      <c r="H357" s="20">
        <v>0</v>
      </c>
      <c r="I357" s="20">
        <v>27.7</v>
      </c>
      <c r="J357" s="20">
        <v>0</v>
      </c>
      <c r="K357" s="20">
        <v>0</v>
      </c>
      <c r="L357" s="20">
        <v>0</v>
      </c>
      <c r="M357" s="20">
        <v>0</v>
      </c>
      <c r="N357" s="33">
        <f>(F357+G357-H357-I357-J357-K357-L357-M357)</f>
        <v>341.76</v>
      </c>
    </row>
    <row r="358" spans="1:14" s="3" customFormat="1" ht="12" x14ac:dyDescent="0.2">
      <c r="A358" s="19" t="s">
        <v>272</v>
      </c>
      <c r="B358" s="21">
        <v>43132</v>
      </c>
      <c r="C358" s="19" t="s">
        <v>8</v>
      </c>
      <c r="D358" s="20">
        <v>139</v>
      </c>
      <c r="E358" s="28">
        <v>130</v>
      </c>
      <c r="F358" s="20">
        <v>1236.82</v>
      </c>
      <c r="G358" s="20">
        <v>0</v>
      </c>
      <c r="H358" s="20">
        <v>0</v>
      </c>
      <c r="I358" s="20">
        <v>95.63</v>
      </c>
      <c r="J358" s="20">
        <v>0</v>
      </c>
      <c r="K358" s="20">
        <v>0</v>
      </c>
      <c r="L358" s="20">
        <v>0</v>
      </c>
      <c r="M358" s="20">
        <v>20</v>
      </c>
      <c r="N358" s="33">
        <f>(F358+G358-H358-I358-J358-K358-L358-M358)</f>
        <v>1121.19</v>
      </c>
    </row>
    <row r="359" spans="1:14" s="3" customFormat="1" ht="12" x14ac:dyDescent="0.2">
      <c r="A359" s="19" t="s">
        <v>540</v>
      </c>
      <c r="B359" s="21">
        <v>43698</v>
      </c>
      <c r="C359" s="19" t="s">
        <v>4</v>
      </c>
      <c r="D359" s="20">
        <v>139</v>
      </c>
      <c r="E359" s="28">
        <v>130</v>
      </c>
      <c r="F359" s="20">
        <v>374.64</v>
      </c>
      <c r="G359" s="20">
        <v>0</v>
      </c>
      <c r="H359" s="20">
        <v>0</v>
      </c>
      <c r="I359" s="20">
        <v>28.09</v>
      </c>
      <c r="J359" s="20">
        <v>0</v>
      </c>
      <c r="K359" s="20">
        <v>0</v>
      </c>
      <c r="L359" s="20">
        <v>0</v>
      </c>
      <c r="M359" s="20">
        <v>0</v>
      </c>
      <c r="N359" s="33">
        <f>(F359+G359-H359-I359-J359-K359-L359-M359)</f>
        <v>346.55</v>
      </c>
    </row>
    <row r="360" spans="1:14" s="3" customFormat="1" ht="12" x14ac:dyDescent="0.2">
      <c r="A360" s="19" t="s">
        <v>274</v>
      </c>
      <c r="B360" s="21">
        <v>43132</v>
      </c>
      <c r="C360" s="19" t="s">
        <v>4</v>
      </c>
      <c r="D360" s="20">
        <v>139</v>
      </c>
      <c r="E360" s="28">
        <v>130</v>
      </c>
      <c r="F360" s="20">
        <v>372.64</v>
      </c>
      <c r="G360" s="20">
        <v>48.62</v>
      </c>
      <c r="H360" s="20">
        <v>0</v>
      </c>
      <c r="I360" s="20">
        <v>27.94</v>
      </c>
      <c r="J360" s="20">
        <v>0</v>
      </c>
      <c r="K360" s="20">
        <v>22.36</v>
      </c>
      <c r="L360" s="20">
        <v>0</v>
      </c>
      <c r="M360" s="20">
        <v>20</v>
      </c>
      <c r="N360" s="33">
        <f>(F360+G360-H360-I360-J360-K360-L360-M360)</f>
        <v>350.96</v>
      </c>
    </row>
    <row r="361" spans="1:14" s="3" customFormat="1" ht="12" x14ac:dyDescent="0.2">
      <c r="A361" s="19" t="s">
        <v>275</v>
      </c>
      <c r="B361" s="21">
        <v>43570</v>
      </c>
      <c r="C361" s="19" t="s">
        <v>4</v>
      </c>
      <c r="D361" s="20">
        <v>139</v>
      </c>
      <c r="E361" s="28">
        <v>130</v>
      </c>
      <c r="F361" s="20">
        <v>372.64</v>
      </c>
      <c r="G361" s="20">
        <v>0</v>
      </c>
      <c r="H361" s="20">
        <v>0</v>
      </c>
      <c r="I361" s="20">
        <v>27.94</v>
      </c>
      <c r="J361" s="20">
        <v>0</v>
      </c>
      <c r="K361" s="20">
        <v>0</v>
      </c>
      <c r="L361" s="20">
        <v>0</v>
      </c>
      <c r="M361" s="20">
        <v>0</v>
      </c>
      <c r="N361" s="33">
        <f>(F361+G361-H361-I361-J361-K361-L361-M361)</f>
        <v>344.7</v>
      </c>
    </row>
    <row r="362" spans="1:14" s="3" customFormat="1" ht="12" x14ac:dyDescent="0.2">
      <c r="A362" s="19" t="s">
        <v>460</v>
      </c>
      <c r="B362" s="21">
        <v>43794</v>
      </c>
      <c r="C362" s="19" t="s">
        <v>6</v>
      </c>
      <c r="D362" s="20">
        <v>139</v>
      </c>
      <c r="E362" s="28">
        <v>130</v>
      </c>
      <c r="F362" s="20">
        <v>369.46</v>
      </c>
      <c r="G362" s="20">
        <v>0</v>
      </c>
      <c r="H362" s="20">
        <v>0</v>
      </c>
      <c r="I362" s="20">
        <v>27.7</v>
      </c>
      <c r="J362" s="20">
        <v>0</v>
      </c>
      <c r="K362" s="20">
        <v>0</v>
      </c>
      <c r="L362" s="20">
        <v>0</v>
      </c>
      <c r="M362" s="20">
        <v>0</v>
      </c>
      <c r="N362" s="33">
        <f>(F362+G362-H362-I362-J362-K362-L362-M362)</f>
        <v>341.76</v>
      </c>
    </row>
    <row r="363" spans="1:14" s="3" customFormat="1" ht="12" x14ac:dyDescent="0.2">
      <c r="A363" s="19" t="s">
        <v>276</v>
      </c>
      <c r="B363" s="21">
        <v>43767</v>
      </c>
      <c r="C363" s="19" t="s">
        <v>4</v>
      </c>
      <c r="D363" s="20">
        <v>139</v>
      </c>
      <c r="E363" s="28">
        <v>130</v>
      </c>
      <c r="F363" s="20">
        <v>372.64</v>
      </c>
      <c r="G363" s="20">
        <v>97.24</v>
      </c>
      <c r="H363" s="20">
        <v>0</v>
      </c>
      <c r="I363" s="20">
        <v>27.94</v>
      </c>
      <c r="J363" s="20">
        <v>0</v>
      </c>
      <c r="K363" s="20">
        <v>0</v>
      </c>
      <c r="L363" s="20">
        <v>0</v>
      </c>
      <c r="M363" s="20">
        <v>0</v>
      </c>
      <c r="N363" s="33">
        <f>(F363+G363-H363-I363-J363-K363-L363-M363)</f>
        <v>441.94</v>
      </c>
    </row>
    <row r="364" spans="1:14" s="3" customFormat="1" ht="12" x14ac:dyDescent="0.2">
      <c r="A364" s="19" t="s">
        <v>411</v>
      </c>
      <c r="B364" s="21">
        <v>43132</v>
      </c>
      <c r="C364" s="19" t="s">
        <v>6</v>
      </c>
      <c r="D364" s="20">
        <v>139</v>
      </c>
      <c r="E364" s="28">
        <v>130</v>
      </c>
      <c r="F364" s="20">
        <v>369.46</v>
      </c>
      <c r="G364" s="20">
        <v>48.62</v>
      </c>
      <c r="H364" s="20">
        <v>0</v>
      </c>
      <c r="I364" s="20">
        <v>27.7</v>
      </c>
      <c r="J364" s="20">
        <v>0</v>
      </c>
      <c r="K364" s="20">
        <v>22.17</v>
      </c>
      <c r="L364" s="20">
        <v>0</v>
      </c>
      <c r="M364" s="20">
        <v>20</v>
      </c>
      <c r="N364" s="33">
        <f>(F364+G364-H364-I364-J364-K364-L364-M364)</f>
        <v>348.21</v>
      </c>
    </row>
    <row r="365" spans="1:14" s="3" customFormat="1" ht="12" x14ac:dyDescent="0.2">
      <c r="A365" s="19" t="s">
        <v>277</v>
      </c>
      <c r="B365" s="21">
        <v>43500</v>
      </c>
      <c r="C365" s="19" t="s">
        <v>8</v>
      </c>
      <c r="D365" s="20">
        <v>139</v>
      </c>
      <c r="E365" s="28">
        <v>130</v>
      </c>
      <c r="F365" s="20">
        <v>371.05</v>
      </c>
      <c r="G365" s="20">
        <v>0</v>
      </c>
      <c r="H365" s="20">
        <v>0</v>
      </c>
      <c r="I365" s="20">
        <v>27.82</v>
      </c>
      <c r="J365" s="20">
        <v>0</v>
      </c>
      <c r="K365" s="20">
        <v>22.26</v>
      </c>
      <c r="L365" s="20">
        <v>0</v>
      </c>
      <c r="M365" s="20">
        <v>20</v>
      </c>
      <c r="N365" s="33">
        <f>(F365+G365-H365-I365-J365-K365-L365-M365)</f>
        <v>300.97000000000003</v>
      </c>
    </row>
    <row r="366" spans="1:14" s="3" customFormat="1" ht="12" x14ac:dyDescent="0.2">
      <c r="A366" s="19" t="s">
        <v>278</v>
      </c>
      <c r="B366" s="21">
        <v>43132</v>
      </c>
      <c r="C366" s="19" t="s">
        <v>8</v>
      </c>
      <c r="D366" s="20">
        <v>139</v>
      </c>
      <c r="E366" s="28">
        <v>130</v>
      </c>
      <c r="F366" s="20">
        <v>371.05</v>
      </c>
      <c r="G366" s="20">
        <v>0</v>
      </c>
      <c r="H366" s="20">
        <v>0</v>
      </c>
      <c r="I366" s="20">
        <v>27.82</v>
      </c>
      <c r="J366" s="20">
        <v>0</v>
      </c>
      <c r="K366" s="20">
        <v>22.26</v>
      </c>
      <c r="L366" s="20">
        <v>0</v>
      </c>
      <c r="M366" s="20">
        <v>20</v>
      </c>
      <c r="N366" s="33">
        <f>(F366+G366-H366-I366-J366-K366-L366-M366)</f>
        <v>300.97000000000003</v>
      </c>
    </row>
    <row r="367" spans="1:14" s="3" customFormat="1" ht="12" x14ac:dyDescent="0.2">
      <c r="A367" s="19" t="s">
        <v>461</v>
      </c>
      <c r="B367" s="21">
        <v>43759</v>
      </c>
      <c r="C367" s="19" t="s">
        <v>4</v>
      </c>
      <c r="D367" s="20">
        <v>139</v>
      </c>
      <c r="E367" s="28">
        <v>130</v>
      </c>
      <c r="F367" s="20">
        <v>372.64</v>
      </c>
      <c r="G367" s="20">
        <v>0</v>
      </c>
      <c r="H367" s="20">
        <v>0</v>
      </c>
      <c r="I367" s="20">
        <v>27.94</v>
      </c>
      <c r="J367" s="20">
        <v>0</v>
      </c>
      <c r="K367" s="20">
        <v>22.36</v>
      </c>
      <c r="L367" s="20">
        <v>0</v>
      </c>
      <c r="M367" s="20">
        <v>0</v>
      </c>
      <c r="N367" s="33">
        <f>(F367+G367-H367-I367-J367-K367-L367-M367)</f>
        <v>322.33999999999997</v>
      </c>
    </row>
    <row r="368" spans="1:14" s="3" customFormat="1" ht="12" x14ac:dyDescent="0.2">
      <c r="A368" s="19" t="s">
        <v>279</v>
      </c>
      <c r="B368" s="21">
        <v>43146</v>
      </c>
      <c r="C368" s="19" t="s">
        <v>6</v>
      </c>
      <c r="D368" s="20">
        <v>139</v>
      </c>
      <c r="E368" s="28">
        <v>130</v>
      </c>
      <c r="F368" s="20">
        <v>369.46</v>
      </c>
      <c r="G368" s="20">
        <v>145.86000000000001</v>
      </c>
      <c r="H368" s="20">
        <v>0</v>
      </c>
      <c r="I368" s="20">
        <v>27.7</v>
      </c>
      <c r="J368" s="20">
        <v>0</v>
      </c>
      <c r="K368" s="20">
        <v>22.17</v>
      </c>
      <c r="L368" s="20">
        <v>0</v>
      </c>
      <c r="M368" s="20">
        <v>0</v>
      </c>
      <c r="N368" s="33">
        <f>(F368+G368-H368-I368-J368-K368-L368-M368)</f>
        <v>465.44999999999993</v>
      </c>
    </row>
    <row r="369" spans="1:14" s="3" customFormat="1" ht="12" x14ac:dyDescent="0.2">
      <c r="A369" s="19" t="s">
        <v>541</v>
      </c>
      <c r="B369" s="21">
        <v>43703</v>
      </c>
      <c r="C369" s="19" t="s">
        <v>4</v>
      </c>
      <c r="D369" s="20">
        <v>139</v>
      </c>
      <c r="E369" s="28">
        <v>130</v>
      </c>
      <c r="F369" s="20">
        <v>372.64</v>
      </c>
      <c r="G369" s="20">
        <v>0</v>
      </c>
      <c r="H369" s="20">
        <v>0</v>
      </c>
      <c r="I369" s="20">
        <v>27.94</v>
      </c>
      <c r="J369" s="20">
        <v>0</v>
      </c>
      <c r="K369" s="20">
        <v>22.36</v>
      </c>
      <c r="L369" s="20">
        <v>0</v>
      </c>
      <c r="M369" s="20">
        <v>0</v>
      </c>
      <c r="N369" s="33">
        <f>(F369+G369-H369-I369-J369-K369-L369-M369)</f>
        <v>322.33999999999997</v>
      </c>
    </row>
    <row r="370" spans="1:14" s="3" customFormat="1" ht="12" x14ac:dyDescent="0.2">
      <c r="A370" s="19" t="s">
        <v>422</v>
      </c>
      <c r="B370" s="21">
        <v>43780</v>
      </c>
      <c r="C370" s="19" t="s">
        <v>4</v>
      </c>
      <c r="D370" s="20">
        <v>139</v>
      </c>
      <c r="E370" s="28">
        <v>130</v>
      </c>
      <c r="F370" s="20">
        <v>372.64</v>
      </c>
      <c r="G370" s="20">
        <v>48.62</v>
      </c>
      <c r="H370" s="20">
        <v>0</v>
      </c>
      <c r="I370" s="20">
        <v>27.94</v>
      </c>
      <c r="J370" s="20">
        <v>0</v>
      </c>
      <c r="K370" s="20">
        <v>0</v>
      </c>
      <c r="L370" s="20">
        <v>0</v>
      </c>
      <c r="M370" s="20">
        <v>0</v>
      </c>
      <c r="N370" s="33">
        <f>(F370+G370-H370-I370-J370-K370-L370-M370)</f>
        <v>393.32</v>
      </c>
    </row>
    <row r="371" spans="1:14" s="3" customFormat="1" ht="12" x14ac:dyDescent="0.2">
      <c r="A371" s="19" t="s">
        <v>280</v>
      </c>
      <c r="B371" s="21">
        <v>43803</v>
      </c>
      <c r="C371" s="19" t="s">
        <v>6</v>
      </c>
      <c r="D371" s="20">
        <v>139</v>
      </c>
      <c r="E371" s="28">
        <v>130</v>
      </c>
      <c r="F371" s="20">
        <v>369.46</v>
      </c>
      <c r="G371" s="20">
        <v>0</v>
      </c>
      <c r="H371" s="20">
        <v>0</v>
      </c>
      <c r="I371" s="20">
        <v>27.7</v>
      </c>
      <c r="J371" s="20">
        <v>0</v>
      </c>
      <c r="K371" s="20">
        <v>22.17</v>
      </c>
      <c r="L371" s="20">
        <v>0</v>
      </c>
      <c r="M371" s="20">
        <v>0</v>
      </c>
      <c r="N371" s="33">
        <f>(F371+G371-H372-I371-J371-K371-L371-M371)</f>
        <v>319.58999999999997</v>
      </c>
    </row>
    <row r="372" spans="1:14" s="3" customFormat="1" ht="12" x14ac:dyDescent="0.2">
      <c r="A372" s="19" t="s">
        <v>281</v>
      </c>
      <c r="B372" s="21">
        <v>43500</v>
      </c>
      <c r="C372" s="19" t="s">
        <v>4</v>
      </c>
      <c r="D372" s="20">
        <v>139</v>
      </c>
      <c r="E372" s="28">
        <v>130</v>
      </c>
      <c r="F372" s="20">
        <v>372.64</v>
      </c>
      <c r="G372" s="20">
        <v>48.62</v>
      </c>
      <c r="H372" s="20">
        <v>0</v>
      </c>
      <c r="I372" s="20">
        <v>27.94</v>
      </c>
      <c r="J372" s="20">
        <v>0</v>
      </c>
      <c r="K372" s="20">
        <v>0</v>
      </c>
      <c r="L372" s="20">
        <v>0</v>
      </c>
      <c r="M372" s="20">
        <v>0</v>
      </c>
      <c r="N372" s="33">
        <f>(F372+G372-H373-I372-J372-K372-L372-M372)</f>
        <v>393.32</v>
      </c>
    </row>
    <row r="373" spans="1:14" s="3" customFormat="1" ht="12" x14ac:dyDescent="0.2">
      <c r="A373" s="19" t="s">
        <v>282</v>
      </c>
      <c r="B373" s="21">
        <v>43132</v>
      </c>
      <c r="C373" s="19" t="s">
        <v>8</v>
      </c>
      <c r="D373" s="20">
        <v>139</v>
      </c>
      <c r="E373" s="28">
        <v>130</v>
      </c>
      <c r="F373" s="20">
        <v>371.05</v>
      </c>
      <c r="G373" s="20">
        <v>0</v>
      </c>
      <c r="H373" s="20">
        <v>0</v>
      </c>
      <c r="I373" s="20">
        <v>27.82</v>
      </c>
      <c r="J373" s="20">
        <v>0</v>
      </c>
      <c r="K373" s="20">
        <v>0</v>
      </c>
      <c r="L373" s="20">
        <v>0</v>
      </c>
      <c r="M373" s="20">
        <v>0</v>
      </c>
      <c r="N373" s="33">
        <f>(F373+G373-H373-I373-J373-K373-L373-M373)</f>
        <v>343.23</v>
      </c>
    </row>
    <row r="374" spans="1:14" s="3" customFormat="1" ht="12" x14ac:dyDescent="0.2">
      <c r="A374" s="19" t="s">
        <v>283</v>
      </c>
      <c r="B374" s="21">
        <v>43500</v>
      </c>
      <c r="C374" s="19" t="s">
        <v>8</v>
      </c>
      <c r="D374" s="20">
        <v>139</v>
      </c>
      <c r="E374" s="28">
        <v>130</v>
      </c>
      <c r="F374" s="20">
        <v>371.05</v>
      </c>
      <c r="G374" s="20">
        <v>0</v>
      </c>
      <c r="H374" s="20">
        <v>0</v>
      </c>
      <c r="I374" s="20">
        <v>27.82</v>
      </c>
      <c r="J374" s="20">
        <v>0</v>
      </c>
      <c r="K374" s="20">
        <v>0</v>
      </c>
      <c r="L374" s="20">
        <v>0</v>
      </c>
      <c r="M374" s="20">
        <v>0</v>
      </c>
      <c r="N374" s="33">
        <f>(F374+G374-H374-I374-J374-K374-L374-M374)</f>
        <v>343.23</v>
      </c>
    </row>
    <row r="375" spans="1:14" s="3" customFormat="1" ht="12" x14ac:dyDescent="0.2">
      <c r="A375" s="19" t="s">
        <v>542</v>
      </c>
      <c r="B375" s="21">
        <v>43500</v>
      </c>
      <c r="C375" s="19" t="s">
        <v>4</v>
      </c>
      <c r="D375" s="20">
        <v>139</v>
      </c>
      <c r="E375" s="28">
        <v>130</v>
      </c>
      <c r="F375" s="20">
        <v>372.64</v>
      </c>
      <c r="G375" s="20">
        <v>0</v>
      </c>
      <c r="H375" s="20">
        <v>0</v>
      </c>
      <c r="I375" s="20">
        <v>27.94</v>
      </c>
      <c r="J375" s="20">
        <v>0</v>
      </c>
      <c r="K375" s="20">
        <v>0</v>
      </c>
      <c r="L375" s="20">
        <v>0</v>
      </c>
      <c r="M375" s="20">
        <v>0</v>
      </c>
      <c r="N375" s="33">
        <f>(F375+G375-H375-I375-J375-K375-L375-M375)</f>
        <v>344.7</v>
      </c>
    </row>
    <row r="376" spans="1:14" s="3" customFormat="1" ht="12" x14ac:dyDescent="0.2">
      <c r="A376" s="19" t="s">
        <v>543</v>
      </c>
      <c r="B376" s="21">
        <v>43500</v>
      </c>
      <c r="C376" s="19" t="s">
        <v>4</v>
      </c>
      <c r="D376" s="20">
        <v>139</v>
      </c>
      <c r="E376" s="28">
        <v>130</v>
      </c>
      <c r="F376" s="20">
        <v>372.64</v>
      </c>
      <c r="G376" s="20">
        <v>48.62</v>
      </c>
      <c r="H376" s="20">
        <v>0</v>
      </c>
      <c r="I376" s="20">
        <v>27.94</v>
      </c>
      <c r="J376" s="20">
        <v>0</v>
      </c>
      <c r="K376" s="20">
        <v>0</v>
      </c>
      <c r="L376" s="20">
        <v>0</v>
      </c>
      <c r="M376" s="20">
        <v>0</v>
      </c>
      <c r="N376" s="33">
        <f>(F376+G376-H376-I376-J376-K376-L376-M376)</f>
        <v>393.32</v>
      </c>
    </row>
    <row r="377" spans="1:14" s="3" customFormat="1" ht="12" x14ac:dyDescent="0.2">
      <c r="A377" s="19" t="s">
        <v>285</v>
      </c>
      <c r="B377" s="21">
        <v>43132</v>
      </c>
      <c r="C377" s="19" t="s">
        <v>6</v>
      </c>
      <c r="D377" s="20">
        <v>139</v>
      </c>
      <c r="E377" s="28">
        <v>104</v>
      </c>
      <c r="F377" s="20">
        <v>369.46</v>
      </c>
      <c r="G377" s="20">
        <v>48.62</v>
      </c>
      <c r="H377" s="20">
        <v>0</v>
      </c>
      <c r="I377" s="20">
        <v>27.7</v>
      </c>
      <c r="J377" s="20">
        <v>0</v>
      </c>
      <c r="K377" s="20">
        <v>0</v>
      </c>
      <c r="L377" s="20">
        <v>0</v>
      </c>
      <c r="M377" s="20">
        <v>0</v>
      </c>
      <c r="N377" s="33">
        <f>(F377+G377-H377-I377-J377-K377-L377-M377)</f>
        <v>390.38</v>
      </c>
    </row>
    <row r="378" spans="1:14" s="3" customFormat="1" ht="12" x14ac:dyDescent="0.2">
      <c r="A378" s="19" t="s">
        <v>544</v>
      </c>
      <c r="B378" s="21">
        <v>43132</v>
      </c>
      <c r="C378" s="19" t="s">
        <v>6</v>
      </c>
      <c r="D378" s="20">
        <v>139</v>
      </c>
      <c r="E378" s="28">
        <v>130</v>
      </c>
      <c r="F378" s="20">
        <v>369.46</v>
      </c>
      <c r="G378" s="20">
        <v>48.62</v>
      </c>
      <c r="H378" s="20">
        <v>0</v>
      </c>
      <c r="I378" s="20">
        <v>27.7</v>
      </c>
      <c r="J378" s="20">
        <v>0</v>
      </c>
      <c r="K378" s="20">
        <v>22.17</v>
      </c>
      <c r="L378" s="20">
        <v>0</v>
      </c>
      <c r="M378" s="20">
        <v>20</v>
      </c>
      <c r="N378" s="33">
        <f>(F378+G378-H378-I378-J378-K378-L378-M378)</f>
        <v>348.21</v>
      </c>
    </row>
    <row r="379" spans="1:14" s="3" customFormat="1" ht="12" x14ac:dyDescent="0.2">
      <c r="A379" s="19" t="s">
        <v>286</v>
      </c>
      <c r="B379" s="21">
        <v>43132</v>
      </c>
      <c r="C379" s="19" t="s">
        <v>8</v>
      </c>
      <c r="D379" s="20">
        <v>139</v>
      </c>
      <c r="E379" s="28">
        <v>130</v>
      </c>
      <c r="F379" s="20">
        <v>371.05</v>
      </c>
      <c r="G379" s="20">
        <v>97.24</v>
      </c>
      <c r="H379" s="20">
        <v>0</v>
      </c>
      <c r="I379" s="20">
        <v>27.82</v>
      </c>
      <c r="J379" s="20">
        <v>0</v>
      </c>
      <c r="K379" s="20">
        <v>22.26</v>
      </c>
      <c r="L379" s="20">
        <v>0</v>
      </c>
      <c r="M379" s="20">
        <v>0</v>
      </c>
      <c r="N379" s="33">
        <f>(F379+G379-H379-I379-J379-K379-L379-M379)</f>
        <v>418.21000000000004</v>
      </c>
    </row>
    <row r="380" spans="1:14" s="3" customFormat="1" ht="12" x14ac:dyDescent="0.2">
      <c r="A380" s="19" t="s">
        <v>287</v>
      </c>
      <c r="B380" s="21">
        <v>43243</v>
      </c>
      <c r="C380" s="19" t="s">
        <v>6</v>
      </c>
      <c r="D380" s="20">
        <v>139</v>
      </c>
      <c r="E380" s="28">
        <v>130</v>
      </c>
      <c r="F380" s="20">
        <v>369.46</v>
      </c>
      <c r="G380" s="20">
        <v>48.62</v>
      </c>
      <c r="H380" s="20">
        <v>0</v>
      </c>
      <c r="I380" s="20">
        <v>27.7</v>
      </c>
      <c r="J380" s="20">
        <v>0</v>
      </c>
      <c r="K380" s="20">
        <v>22.17</v>
      </c>
      <c r="L380" s="20">
        <v>0</v>
      </c>
      <c r="M380" s="20">
        <v>0</v>
      </c>
      <c r="N380" s="33">
        <f>(F380+G380-H380-I380-J380-K380-L380-M380)</f>
        <v>368.21</v>
      </c>
    </row>
    <row r="381" spans="1:14" s="3" customFormat="1" ht="12" x14ac:dyDescent="0.2">
      <c r="A381" s="19" t="s">
        <v>288</v>
      </c>
      <c r="B381" s="21">
        <v>43132</v>
      </c>
      <c r="C381" s="19" t="s">
        <v>8</v>
      </c>
      <c r="D381" s="20">
        <v>139</v>
      </c>
      <c r="E381" s="28">
        <v>130</v>
      </c>
      <c r="F381" s="20">
        <v>371.05</v>
      </c>
      <c r="G381" s="20">
        <v>0</v>
      </c>
      <c r="H381" s="20">
        <v>0</v>
      </c>
      <c r="I381" s="20">
        <v>27.82</v>
      </c>
      <c r="J381" s="20">
        <v>0</v>
      </c>
      <c r="K381" s="20">
        <v>22.26</v>
      </c>
      <c r="L381" s="20">
        <v>0</v>
      </c>
      <c r="M381" s="20">
        <v>0</v>
      </c>
      <c r="N381" s="33">
        <f>(F381+G381-H381-I381-J381-K381-L381-M381)</f>
        <v>320.97000000000003</v>
      </c>
    </row>
    <row r="382" spans="1:14" s="3" customFormat="1" ht="12" x14ac:dyDescent="0.2">
      <c r="A382" s="19" t="s">
        <v>598</v>
      </c>
      <c r="B382" s="21">
        <v>43899</v>
      </c>
      <c r="C382" s="19" t="s">
        <v>6</v>
      </c>
      <c r="D382" s="20">
        <v>139</v>
      </c>
      <c r="E382" s="28">
        <v>130</v>
      </c>
      <c r="F382" s="20">
        <v>369.46</v>
      </c>
      <c r="G382" s="20">
        <v>0</v>
      </c>
      <c r="H382" s="20">
        <v>0</v>
      </c>
      <c r="I382" s="20">
        <v>27.7</v>
      </c>
      <c r="J382" s="20">
        <v>0</v>
      </c>
      <c r="K382" s="20">
        <v>22.17</v>
      </c>
      <c r="L382" s="20">
        <v>0</v>
      </c>
      <c r="M382" s="20">
        <v>0</v>
      </c>
      <c r="N382" s="33">
        <f>(F382+G382-H382-I382-J382-K382-L382-M382)</f>
        <v>319.58999999999997</v>
      </c>
    </row>
    <row r="383" spans="1:14" s="3" customFormat="1" ht="12" x14ac:dyDescent="0.2">
      <c r="A383" s="19" t="s">
        <v>289</v>
      </c>
      <c r="B383" s="21">
        <v>43132</v>
      </c>
      <c r="C383" s="19" t="s">
        <v>4</v>
      </c>
      <c r="D383" s="20">
        <v>139</v>
      </c>
      <c r="E383" s="28">
        <v>130</v>
      </c>
      <c r="F383" s="20">
        <v>372.64</v>
      </c>
      <c r="G383" s="20">
        <v>0</v>
      </c>
      <c r="H383" s="20">
        <v>0</v>
      </c>
      <c r="I383" s="20">
        <v>27.94</v>
      </c>
      <c r="J383" s="20">
        <v>0</v>
      </c>
      <c r="K383" s="20">
        <v>0</v>
      </c>
      <c r="L383" s="20">
        <v>0</v>
      </c>
      <c r="M383" s="20">
        <v>20</v>
      </c>
      <c r="N383" s="33">
        <f>(F383+G383-H383-I383-J383-K383-L383-M383)</f>
        <v>324.7</v>
      </c>
    </row>
    <row r="384" spans="1:14" s="3" customFormat="1" ht="12" x14ac:dyDescent="0.2">
      <c r="A384" s="19" t="s">
        <v>290</v>
      </c>
      <c r="B384" s="21">
        <v>43508</v>
      </c>
      <c r="C384" s="19" t="s">
        <v>4</v>
      </c>
      <c r="D384" s="20">
        <v>139</v>
      </c>
      <c r="E384" s="28">
        <v>130</v>
      </c>
      <c r="F384" s="20">
        <v>372.64</v>
      </c>
      <c r="G384" s="20">
        <v>97.24</v>
      </c>
      <c r="H384" s="20">
        <v>0</v>
      </c>
      <c r="I384" s="20">
        <v>27.94</v>
      </c>
      <c r="J384" s="20">
        <v>0</v>
      </c>
      <c r="K384" s="20">
        <v>0</v>
      </c>
      <c r="L384" s="20">
        <v>0</v>
      </c>
      <c r="M384" s="20">
        <v>20</v>
      </c>
      <c r="N384" s="33">
        <f>(F384+G384-H384-I384-J384-K384-L384-M384)</f>
        <v>421.94</v>
      </c>
    </row>
    <row r="385" spans="1:14" s="3" customFormat="1" ht="12" x14ac:dyDescent="0.2">
      <c r="A385" s="19" t="s">
        <v>462</v>
      </c>
      <c r="B385" s="21">
        <v>43132</v>
      </c>
      <c r="C385" s="19" t="s">
        <v>4</v>
      </c>
      <c r="D385" s="20">
        <v>139</v>
      </c>
      <c r="E385" s="28">
        <v>130</v>
      </c>
      <c r="F385" s="20">
        <v>372.64</v>
      </c>
      <c r="G385" s="20">
        <v>48.62</v>
      </c>
      <c r="H385" s="20">
        <v>0</v>
      </c>
      <c r="I385" s="20">
        <v>27.94</v>
      </c>
      <c r="J385" s="20">
        <v>0</v>
      </c>
      <c r="K385" s="20">
        <v>0</v>
      </c>
      <c r="L385" s="20">
        <v>0</v>
      </c>
      <c r="M385" s="20">
        <v>20</v>
      </c>
      <c r="N385" s="33">
        <f>(F385+G385-H385-I385-J385-K385-L385-M385)</f>
        <v>373.32</v>
      </c>
    </row>
    <row r="386" spans="1:14" s="3" customFormat="1" ht="12" x14ac:dyDescent="0.2">
      <c r="A386" s="19" t="s">
        <v>547</v>
      </c>
      <c r="B386" s="21">
        <v>43500</v>
      </c>
      <c r="C386" s="19" t="s">
        <v>8</v>
      </c>
      <c r="D386" s="20">
        <v>139</v>
      </c>
      <c r="E386" s="28">
        <v>130</v>
      </c>
      <c r="F386" s="20">
        <v>371.05</v>
      </c>
      <c r="G386" s="20">
        <v>97.24</v>
      </c>
      <c r="H386" s="20">
        <v>0</v>
      </c>
      <c r="I386" s="20">
        <v>27.82</v>
      </c>
      <c r="J386" s="20">
        <v>0</v>
      </c>
      <c r="K386" s="20">
        <v>0</v>
      </c>
      <c r="L386" s="20">
        <v>0</v>
      </c>
      <c r="M386" s="20">
        <v>0</v>
      </c>
      <c r="N386" s="33">
        <f>(F386+G386-H386-I386-J386-K386-L386-M386)</f>
        <v>440.47</v>
      </c>
    </row>
    <row r="387" spans="1:14" s="3" customFormat="1" ht="12" x14ac:dyDescent="0.2">
      <c r="A387" s="19" t="s">
        <v>291</v>
      </c>
      <c r="B387" s="21">
        <v>43500</v>
      </c>
      <c r="C387" s="19" t="s">
        <v>4</v>
      </c>
      <c r="D387" s="20">
        <v>139</v>
      </c>
      <c r="E387" s="28">
        <v>130</v>
      </c>
      <c r="F387" s="20">
        <v>372.64</v>
      </c>
      <c r="G387" s="20">
        <v>48.62</v>
      </c>
      <c r="H387" s="20">
        <v>0</v>
      </c>
      <c r="I387" s="20">
        <v>27.94</v>
      </c>
      <c r="J387" s="20">
        <v>0</v>
      </c>
      <c r="K387" s="20">
        <v>22.36</v>
      </c>
      <c r="L387" s="20">
        <v>0</v>
      </c>
      <c r="M387" s="20">
        <v>0</v>
      </c>
      <c r="N387" s="33">
        <f>(F387+G387-H387-I387-J387-K387-L387-M387)</f>
        <v>370.96</v>
      </c>
    </row>
    <row r="388" spans="1:14" s="3" customFormat="1" ht="12" x14ac:dyDescent="0.2">
      <c r="A388" s="19" t="s">
        <v>548</v>
      </c>
      <c r="B388" s="21">
        <v>43132</v>
      </c>
      <c r="C388" s="19" t="s">
        <v>4</v>
      </c>
      <c r="D388" s="20">
        <v>139</v>
      </c>
      <c r="E388" s="28">
        <v>130</v>
      </c>
      <c r="F388" s="20">
        <v>372.64</v>
      </c>
      <c r="G388" s="20">
        <v>0</v>
      </c>
      <c r="H388" s="20">
        <v>0</v>
      </c>
      <c r="I388" s="20">
        <v>27.94</v>
      </c>
      <c r="J388" s="20">
        <v>0</v>
      </c>
      <c r="K388" s="20">
        <v>0</v>
      </c>
      <c r="L388" s="20">
        <v>0</v>
      </c>
      <c r="M388" s="20">
        <v>0</v>
      </c>
      <c r="N388" s="33">
        <f>(F388+G388-H388-I388-J388-K388-L388-M388)</f>
        <v>344.7</v>
      </c>
    </row>
    <row r="389" spans="1:14" s="3" customFormat="1" ht="12" x14ac:dyDescent="0.2">
      <c r="A389" s="19" t="s">
        <v>292</v>
      </c>
      <c r="B389" s="21">
        <v>43132</v>
      </c>
      <c r="C389" s="19" t="s">
        <v>8</v>
      </c>
      <c r="D389" s="20">
        <v>139</v>
      </c>
      <c r="E389" s="28">
        <v>156</v>
      </c>
      <c r="F389" s="20">
        <v>371.05</v>
      </c>
      <c r="G389" s="20">
        <v>0</v>
      </c>
      <c r="H389" s="20">
        <v>0</v>
      </c>
      <c r="I389" s="20">
        <v>27.82</v>
      </c>
      <c r="J389" s="20">
        <v>0</v>
      </c>
      <c r="K389" s="20">
        <v>22.26</v>
      </c>
      <c r="L389" s="20">
        <v>0</v>
      </c>
      <c r="M389" s="20">
        <v>20</v>
      </c>
      <c r="N389" s="33">
        <f>(F389+G389-H389-I389-J389-K389-L389-M389)</f>
        <v>300.97000000000003</v>
      </c>
    </row>
    <row r="390" spans="1:14" s="3" customFormat="1" ht="12" x14ac:dyDescent="0.2">
      <c r="A390" s="19" t="s">
        <v>293</v>
      </c>
      <c r="B390" s="21">
        <v>43132</v>
      </c>
      <c r="C390" s="19" t="s">
        <v>4</v>
      </c>
      <c r="D390" s="20">
        <v>139</v>
      </c>
      <c r="E390" s="28">
        <v>130</v>
      </c>
      <c r="F390" s="20">
        <v>372.64</v>
      </c>
      <c r="G390" s="20">
        <v>0</v>
      </c>
      <c r="H390" s="20">
        <v>0</v>
      </c>
      <c r="I390" s="20">
        <v>27.94</v>
      </c>
      <c r="J390" s="20">
        <v>0</v>
      </c>
      <c r="K390" s="20">
        <v>22.36</v>
      </c>
      <c r="L390" s="20">
        <v>0</v>
      </c>
      <c r="M390" s="20">
        <v>0</v>
      </c>
      <c r="N390" s="33">
        <f>(F390+G390-H390-I390-J390-K390-L390-M390)</f>
        <v>322.33999999999997</v>
      </c>
    </row>
    <row r="391" spans="1:14" s="3" customFormat="1" ht="12" x14ac:dyDescent="0.2">
      <c r="A391" s="19" t="s">
        <v>550</v>
      </c>
      <c r="B391" s="21">
        <v>43132</v>
      </c>
      <c r="C391" s="19" t="s">
        <v>8</v>
      </c>
      <c r="D391" s="20">
        <v>139</v>
      </c>
      <c r="E391" s="28">
        <v>130</v>
      </c>
      <c r="F391" s="20">
        <v>371.05</v>
      </c>
      <c r="G391" s="20">
        <v>0</v>
      </c>
      <c r="H391" s="20">
        <v>0</v>
      </c>
      <c r="I391" s="20">
        <v>27.82</v>
      </c>
      <c r="J391" s="20">
        <v>0</v>
      </c>
      <c r="K391" s="20">
        <v>0</v>
      </c>
      <c r="L391" s="20">
        <v>0</v>
      </c>
      <c r="M391" s="20">
        <v>20</v>
      </c>
      <c r="N391" s="33">
        <f>(F391+G391-H391-I391-J391-K391-L391-M391)</f>
        <v>323.23</v>
      </c>
    </row>
    <row r="392" spans="1:14" s="3" customFormat="1" ht="12" x14ac:dyDescent="0.2">
      <c r="A392" s="19" t="s">
        <v>592</v>
      </c>
      <c r="B392" s="21">
        <v>43892</v>
      </c>
      <c r="C392" s="19" t="s">
        <v>4</v>
      </c>
      <c r="D392" s="20">
        <v>139</v>
      </c>
      <c r="E392" s="28">
        <v>130</v>
      </c>
      <c r="F392" s="20">
        <v>372.64</v>
      </c>
      <c r="G392" s="20">
        <v>0</v>
      </c>
      <c r="H392" s="20">
        <v>0</v>
      </c>
      <c r="I392" s="20">
        <v>27.94</v>
      </c>
      <c r="J392" s="20">
        <v>0</v>
      </c>
      <c r="K392" s="20">
        <v>0</v>
      </c>
      <c r="L392" s="20">
        <v>0</v>
      </c>
      <c r="M392" s="20">
        <v>0</v>
      </c>
      <c r="N392" s="33">
        <f>(F392+G392-H392-I392-J392-K392-L392-M392)</f>
        <v>344.7</v>
      </c>
    </row>
    <row r="393" spans="1:14" s="3" customFormat="1" ht="12" x14ac:dyDescent="0.2">
      <c r="A393" s="19" t="s">
        <v>294</v>
      </c>
      <c r="B393" s="21">
        <v>43132</v>
      </c>
      <c r="C393" s="19" t="s">
        <v>4</v>
      </c>
      <c r="D393" s="20">
        <v>139</v>
      </c>
      <c r="E393" s="28">
        <v>130</v>
      </c>
      <c r="F393" s="20">
        <v>372.64</v>
      </c>
      <c r="G393" s="20">
        <v>0</v>
      </c>
      <c r="H393" s="20">
        <v>0</v>
      </c>
      <c r="I393" s="20">
        <v>27.94</v>
      </c>
      <c r="J393" s="20">
        <v>0</v>
      </c>
      <c r="K393" s="20">
        <v>0</v>
      </c>
      <c r="L393" s="20">
        <v>0</v>
      </c>
      <c r="M393" s="20">
        <v>0</v>
      </c>
      <c r="N393" s="33">
        <f>(F393+G393-H393-I393-J393-K393-L393-M393)</f>
        <v>344.7</v>
      </c>
    </row>
    <row r="394" spans="1:14" s="3" customFormat="1" ht="12" x14ac:dyDescent="0.2">
      <c r="A394" s="19" t="s">
        <v>295</v>
      </c>
      <c r="B394" s="21">
        <v>43132</v>
      </c>
      <c r="C394" s="19" t="s">
        <v>6</v>
      </c>
      <c r="D394" s="20">
        <v>139</v>
      </c>
      <c r="E394" s="28">
        <v>130</v>
      </c>
      <c r="F394" s="20">
        <v>369.46</v>
      </c>
      <c r="G394" s="20">
        <v>0</v>
      </c>
      <c r="H394" s="20">
        <v>0</v>
      </c>
      <c r="I394" s="20">
        <v>27.7</v>
      </c>
      <c r="J394" s="20">
        <v>0</v>
      </c>
      <c r="K394" s="20">
        <v>22.17</v>
      </c>
      <c r="L394" s="20">
        <v>0</v>
      </c>
      <c r="M394" s="20">
        <v>0</v>
      </c>
      <c r="N394" s="33">
        <f>(F394+G394-H394-I394-J394-K394-L394-M394)</f>
        <v>319.58999999999997</v>
      </c>
    </row>
    <row r="395" spans="1:14" s="3" customFormat="1" ht="12" x14ac:dyDescent="0.2">
      <c r="A395" s="19" t="s">
        <v>296</v>
      </c>
      <c r="B395" s="21">
        <v>43132</v>
      </c>
      <c r="C395" s="19" t="s">
        <v>4</v>
      </c>
      <c r="D395" s="20">
        <v>139</v>
      </c>
      <c r="E395" s="28">
        <v>130</v>
      </c>
      <c r="F395" s="20">
        <v>372.64</v>
      </c>
      <c r="G395" s="20">
        <v>48.62</v>
      </c>
      <c r="H395" s="20">
        <v>0</v>
      </c>
      <c r="I395" s="20">
        <v>27.94</v>
      </c>
      <c r="J395" s="20">
        <v>0</v>
      </c>
      <c r="K395" s="20">
        <v>0</v>
      </c>
      <c r="L395" s="20">
        <v>0</v>
      </c>
      <c r="M395" s="20">
        <v>0</v>
      </c>
      <c r="N395" s="33">
        <f>(F395+G395-H395-I395-J395-K395-L395-M395)</f>
        <v>393.32</v>
      </c>
    </row>
    <row r="396" spans="1:14" s="3" customFormat="1" ht="12" x14ac:dyDescent="0.2">
      <c r="A396" s="19" t="s">
        <v>602</v>
      </c>
      <c r="B396" s="21">
        <v>43907</v>
      </c>
      <c r="C396" s="19" t="s">
        <v>4</v>
      </c>
      <c r="D396" s="20">
        <v>139</v>
      </c>
      <c r="E396" s="28">
        <v>130</v>
      </c>
      <c r="F396" s="20">
        <v>372.64</v>
      </c>
      <c r="G396" s="20">
        <v>0</v>
      </c>
      <c r="H396" s="20">
        <v>0</v>
      </c>
      <c r="I396" s="20">
        <v>27.94</v>
      </c>
      <c r="J396" s="20">
        <v>0</v>
      </c>
      <c r="K396" s="20">
        <v>0</v>
      </c>
      <c r="L396" s="20">
        <v>0</v>
      </c>
      <c r="M396" s="20">
        <v>0</v>
      </c>
      <c r="N396" s="33">
        <f>(F396+G396-H396-I396-J396-K396-L396-M396)</f>
        <v>344.7</v>
      </c>
    </row>
    <row r="397" spans="1:14" s="3" customFormat="1" ht="12" x14ac:dyDescent="0.2">
      <c r="A397" s="19" t="s">
        <v>297</v>
      </c>
      <c r="B397" s="21">
        <v>43500</v>
      </c>
      <c r="C397" s="19" t="s">
        <v>4</v>
      </c>
      <c r="D397" s="20">
        <v>139</v>
      </c>
      <c r="E397" s="28">
        <v>130</v>
      </c>
      <c r="F397" s="20">
        <v>372.64</v>
      </c>
      <c r="G397" s="20">
        <v>0</v>
      </c>
      <c r="H397" s="20">
        <v>0</v>
      </c>
      <c r="I397" s="20">
        <v>27.94</v>
      </c>
      <c r="J397" s="20">
        <v>0</v>
      </c>
      <c r="K397" s="20">
        <v>22.36</v>
      </c>
      <c r="L397" s="20">
        <v>0</v>
      </c>
      <c r="M397" s="20">
        <v>20</v>
      </c>
      <c r="N397" s="33">
        <f>(F397+G397-H397-I397-J397-K397-L397-M397)</f>
        <v>302.33999999999997</v>
      </c>
    </row>
    <row r="398" spans="1:14" s="3" customFormat="1" ht="12" x14ac:dyDescent="0.2">
      <c r="A398" s="19" t="s">
        <v>298</v>
      </c>
      <c r="B398" s="21">
        <v>43132</v>
      </c>
      <c r="C398" s="19" t="s">
        <v>8</v>
      </c>
      <c r="D398" s="20">
        <v>139</v>
      </c>
      <c r="E398" s="28">
        <v>130</v>
      </c>
      <c r="F398" s="20">
        <v>371.05</v>
      </c>
      <c r="G398" s="20">
        <v>48.62</v>
      </c>
      <c r="H398" s="20">
        <v>0</v>
      </c>
      <c r="I398" s="20">
        <v>27.82</v>
      </c>
      <c r="J398" s="20">
        <v>0</v>
      </c>
      <c r="K398" s="20">
        <v>0</v>
      </c>
      <c r="L398" s="20">
        <v>0</v>
      </c>
      <c r="M398" s="20">
        <v>0</v>
      </c>
      <c r="N398" s="33">
        <f>(F398+G398-H398-I398-J398-K398-L398-M398)</f>
        <v>391.85</v>
      </c>
    </row>
    <row r="399" spans="1:14" s="3" customFormat="1" ht="12" x14ac:dyDescent="0.2">
      <c r="A399" s="19" t="s">
        <v>299</v>
      </c>
      <c r="B399" s="21">
        <v>43500</v>
      </c>
      <c r="C399" s="19" t="s">
        <v>4</v>
      </c>
      <c r="D399" s="20">
        <v>139</v>
      </c>
      <c r="E399" s="28">
        <v>130</v>
      </c>
      <c r="F399" s="20">
        <v>372.64</v>
      </c>
      <c r="G399" s="20">
        <v>48.62</v>
      </c>
      <c r="H399" s="20">
        <v>0</v>
      </c>
      <c r="I399" s="20">
        <v>27.94</v>
      </c>
      <c r="J399" s="20">
        <v>0</v>
      </c>
      <c r="K399" s="20">
        <v>0</v>
      </c>
      <c r="L399" s="20">
        <v>0</v>
      </c>
      <c r="M399" s="20">
        <v>20</v>
      </c>
      <c r="N399" s="33">
        <f>(F399+G399-H399-I399-J399-K399-L399-M399)</f>
        <v>373.32</v>
      </c>
    </row>
    <row r="400" spans="1:14" s="3" customFormat="1" ht="12" x14ac:dyDescent="0.2">
      <c r="A400" s="19" t="s">
        <v>605</v>
      </c>
      <c r="B400" s="21">
        <v>43899</v>
      </c>
      <c r="C400" s="19" t="s">
        <v>4</v>
      </c>
      <c r="D400" s="20">
        <v>139</v>
      </c>
      <c r="E400" s="28">
        <v>130</v>
      </c>
      <c r="F400" s="20">
        <v>372.64</v>
      </c>
      <c r="G400" s="20">
        <v>0</v>
      </c>
      <c r="H400" s="20">
        <v>0</v>
      </c>
      <c r="I400" s="20">
        <v>27.94</v>
      </c>
      <c r="J400" s="20">
        <v>0</v>
      </c>
      <c r="K400" s="20">
        <v>22.36</v>
      </c>
      <c r="L400" s="20">
        <v>0</v>
      </c>
      <c r="M400" s="20">
        <v>0</v>
      </c>
      <c r="N400" s="33">
        <f>(F400+G400-H400-I400-J400-K400-L400-M400)</f>
        <v>322.33999999999997</v>
      </c>
    </row>
    <row r="401" spans="1:14" s="3" customFormat="1" ht="12" x14ac:dyDescent="0.2">
      <c r="A401" s="19" t="s">
        <v>300</v>
      </c>
      <c r="B401" s="21">
        <v>43600</v>
      </c>
      <c r="C401" s="19" t="s">
        <v>4</v>
      </c>
      <c r="D401" s="20">
        <v>139</v>
      </c>
      <c r="E401" s="28">
        <v>130</v>
      </c>
      <c r="F401" s="20">
        <v>372.64</v>
      </c>
      <c r="G401" s="20">
        <v>0</v>
      </c>
      <c r="H401" s="20">
        <v>0</v>
      </c>
      <c r="I401" s="20">
        <v>27.94</v>
      </c>
      <c r="J401" s="20">
        <v>0</v>
      </c>
      <c r="K401" s="20">
        <v>22.36</v>
      </c>
      <c r="L401" s="20">
        <v>0</v>
      </c>
      <c r="M401" s="20">
        <v>0</v>
      </c>
      <c r="N401" s="33">
        <f>(F401+G401-H401-I401-J401-K401-L401-M401)</f>
        <v>322.33999999999997</v>
      </c>
    </row>
    <row r="402" spans="1:14" s="3" customFormat="1" ht="12" x14ac:dyDescent="0.2">
      <c r="A402" s="19" t="s">
        <v>301</v>
      </c>
      <c r="B402" s="21">
        <v>43759</v>
      </c>
      <c r="C402" s="19" t="s">
        <v>4</v>
      </c>
      <c r="D402" s="20">
        <v>139</v>
      </c>
      <c r="E402" s="28">
        <v>130</v>
      </c>
      <c r="F402" s="20">
        <v>372.64</v>
      </c>
      <c r="G402" s="20">
        <v>0</v>
      </c>
      <c r="H402" s="20">
        <v>0</v>
      </c>
      <c r="I402" s="20">
        <v>27.94</v>
      </c>
      <c r="J402" s="20">
        <v>0</v>
      </c>
      <c r="K402" s="20">
        <v>22.36</v>
      </c>
      <c r="L402" s="20">
        <v>0</v>
      </c>
      <c r="M402" s="20">
        <v>0</v>
      </c>
      <c r="N402" s="33">
        <f>(F402+G402-H402-I402-J402-K402-L402-M402)</f>
        <v>322.33999999999997</v>
      </c>
    </row>
    <row r="403" spans="1:14" s="3" customFormat="1" ht="12" x14ac:dyDescent="0.2">
      <c r="A403" s="19" t="s">
        <v>551</v>
      </c>
      <c r="B403" s="21">
        <v>43754</v>
      </c>
      <c r="C403" s="19" t="s">
        <v>4</v>
      </c>
      <c r="D403" s="20">
        <v>139</v>
      </c>
      <c r="E403" s="28">
        <v>130</v>
      </c>
      <c r="F403" s="20">
        <v>372.64</v>
      </c>
      <c r="G403" s="20">
        <v>0</v>
      </c>
      <c r="H403" s="20">
        <v>0</v>
      </c>
      <c r="I403" s="20">
        <v>27.94</v>
      </c>
      <c r="J403" s="20">
        <v>0</v>
      </c>
      <c r="K403" s="20">
        <v>0</v>
      </c>
      <c r="L403" s="20">
        <v>0</v>
      </c>
      <c r="M403" s="20">
        <v>0</v>
      </c>
      <c r="N403" s="33">
        <f>(F403+G403-H403-I403-J403-K403-L403-M403)</f>
        <v>344.7</v>
      </c>
    </row>
    <row r="404" spans="1:14" s="3" customFormat="1" ht="12" x14ac:dyDescent="0.2">
      <c r="A404" s="19" t="s">
        <v>302</v>
      </c>
      <c r="B404" s="21">
        <v>43132</v>
      </c>
      <c r="C404" s="19" t="s">
        <v>4</v>
      </c>
      <c r="D404" s="20">
        <v>139</v>
      </c>
      <c r="E404" s="28">
        <v>130</v>
      </c>
      <c r="F404" s="20">
        <v>372.64</v>
      </c>
      <c r="G404" s="20">
        <v>48.62</v>
      </c>
      <c r="H404" s="20">
        <v>0</v>
      </c>
      <c r="I404" s="20">
        <v>27.94</v>
      </c>
      <c r="J404" s="20">
        <v>0</v>
      </c>
      <c r="K404" s="20">
        <v>22.36</v>
      </c>
      <c r="L404" s="20">
        <v>0</v>
      </c>
      <c r="M404" s="20">
        <v>20</v>
      </c>
      <c r="N404" s="33">
        <f>(F404+G404-H404-I404-J404-K404-L404-M404)</f>
        <v>350.96</v>
      </c>
    </row>
    <row r="405" spans="1:14" s="3" customFormat="1" ht="12" x14ac:dyDescent="0.2">
      <c r="A405" s="19" t="s">
        <v>303</v>
      </c>
      <c r="B405" s="21">
        <v>43544</v>
      </c>
      <c r="C405" s="19" t="s">
        <v>6</v>
      </c>
      <c r="D405" s="20">
        <v>139</v>
      </c>
      <c r="E405" s="28">
        <v>130</v>
      </c>
      <c r="F405" s="20">
        <v>369.46</v>
      </c>
      <c r="G405" s="20">
        <v>0</v>
      </c>
      <c r="H405" s="20">
        <v>0</v>
      </c>
      <c r="I405" s="20">
        <v>27.7</v>
      </c>
      <c r="J405" s="20">
        <v>0</v>
      </c>
      <c r="K405" s="20">
        <v>0</v>
      </c>
      <c r="L405" s="20">
        <v>0</v>
      </c>
      <c r="M405" s="20">
        <v>0</v>
      </c>
      <c r="N405" s="33">
        <f>(F405+G405-H405-I405-J405-K405-L405-M405)</f>
        <v>341.76</v>
      </c>
    </row>
    <row r="406" spans="1:14" s="3" customFormat="1" ht="12" x14ac:dyDescent="0.2">
      <c r="A406" s="19" t="s">
        <v>304</v>
      </c>
      <c r="B406" s="21">
        <v>43500</v>
      </c>
      <c r="C406" s="19" t="s">
        <v>4</v>
      </c>
      <c r="D406" s="20">
        <v>139</v>
      </c>
      <c r="E406" s="28">
        <v>130</v>
      </c>
      <c r="F406" s="20">
        <v>372.64</v>
      </c>
      <c r="G406" s="20">
        <v>0</v>
      </c>
      <c r="H406" s="20">
        <v>0</v>
      </c>
      <c r="I406" s="20">
        <v>27.94</v>
      </c>
      <c r="J406" s="20">
        <v>0</v>
      </c>
      <c r="K406" s="20">
        <v>22.36</v>
      </c>
      <c r="L406" s="20">
        <v>0</v>
      </c>
      <c r="M406" s="20">
        <v>0</v>
      </c>
      <c r="N406" s="33">
        <f>(F406+G406-H406-I406-J406-K406-L406-M406)</f>
        <v>322.33999999999997</v>
      </c>
    </row>
    <row r="407" spans="1:14" s="3" customFormat="1" ht="12" x14ac:dyDescent="0.2">
      <c r="A407" s="19" t="s">
        <v>305</v>
      </c>
      <c r="B407" s="21">
        <v>43132</v>
      </c>
      <c r="C407" s="19" t="s">
        <v>4</v>
      </c>
      <c r="D407" s="20">
        <v>139</v>
      </c>
      <c r="E407" s="28">
        <v>130</v>
      </c>
      <c r="F407" s="20">
        <v>372.64</v>
      </c>
      <c r="G407" s="20">
        <v>0</v>
      </c>
      <c r="H407" s="20">
        <v>0</v>
      </c>
      <c r="I407" s="20">
        <v>27.94</v>
      </c>
      <c r="J407" s="20">
        <v>0</v>
      </c>
      <c r="K407" s="20">
        <v>22.36</v>
      </c>
      <c r="L407" s="20">
        <v>0</v>
      </c>
      <c r="M407" s="20">
        <v>20</v>
      </c>
      <c r="N407" s="33">
        <f>(F407+G407-H407-I407-J407-K407-L407-M407)</f>
        <v>302.33999999999997</v>
      </c>
    </row>
    <row r="408" spans="1:14" s="3" customFormat="1" ht="12" x14ac:dyDescent="0.2">
      <c r="A408" s="19" t="s">
        <v>306</v>
      </c>
      <c r="B408" s="21">
        <v>43132</v>
      </c>
      <c r="C408" s="19" t="s">
        <v>6</v>
      </c>
      <c r="D408" s="20">
        <v>139</v>
      </c>
      <c r="E408" s="28">
        <v>130</v>
      </c>
      <c r="F408" s="20">
        <v>369.46</v>
      </c>
      <c r="G408" s="20">
        <v>0</v>
      </c>
      <c r="H408" s="20">
        <v>0</v>
      </c>
      <c r="I408" s="20">
        <v>27.7</v>
      </c>
      <c r="J408" s="20">
        <v>0</v>
      </c>
      <c r="K408" s="20">
        <v>0</v>
      </c>
      <c r="L408" s="20">
        <v>0</v>
      </c>
      <c r="M408" s="20">
        <v>0</v>
      </c>
      <c r="N408" s="33">
        <f>(F408+G408-H408-I408-J408-K408-L408-M408)</f>
        <v>341.76</v>
      </c>
    </row>
    <row r="409" spans="1:14" s="3" customFormat="1" ht="12" x14ac:dyDescent="0.2">
      <c r="A409" s="19" t="s">
        <v>552</v>
      </c>
      <c r="B409" s="21">
        <v>43500</v>
      </c>
      <c r="C409" s="19" t="s">
        <v>4</v>
      </c>
      <c r="D409" s="20">
        <v>139</v>
      </c>
      <c r="E409" s="28">
        <v>130</v>
      </c>
      <c r="F409" s="20">
        <v>372.64</v>
      </c>
      <c r="G409" s="20">
        <v>0</v>
      </c>
      <c r="H409" s="20">
        <v>0</v>
      </c>
      <c r="I409" s="20">
        <v>27.94</v>
      </c>
      <c r="J409" s="20">
        <v>0</v>
      </c>
      <c r="K409" s="20">
        <v>22.36</v>
      </c>
      <c r="L409" s="20">
        <v>0</v>
      </c>
      <c r="M409" s="20">
        <v>0</v>
      </c>
      <c r="N409" s="33">
        <f>(F409+G409-H409-I409-J409-K409-L409-M409)</f>
        <v>322.33999999999997</v>
      </c>
    </row>
    <row r="410" spans="1:14" s="3" customFormat="1" ht="12" x14ac:dyDescent="0.2">
      <c r="A410" s="19" t="s">
        <v>307</v>
      </c>
      <c r="B410" s="21">
        <v>43868</v>
      </c>
      <c r="C410" s="19" t="s">
        <v>4</v>
      </c>
      <c r="D410" s="20">
        <v>139</v>
      </c>
      <c r="E410" s="28">
        <v>130</v>
      </c>
      <c r="F410" s="20">
        <v>372.64</v>
      </c>
      <c r="G410" s="20">
        <v>0</v>
      </c>
      <c r="H410" s="20">
        <v>0</v>
      </c>
      <c r="I410" s="20">
        <v>27.94</v>
      </c>
      <c r="J410" s="20">
        <v>0</v>
      </c>
      <c r="K410" s="20">
        <v>22.36</v>
      </c>
      <c r="L410" s="20">
        <v>0</v>
      </c>
      <c r="M410" s="20">
        <v>0</v>
      </c>
      <c r="N410" s="33">
        <f>(F410+G410-H410-I410-J410-K410-L410-M410)</f>
        <v>322.33999999999997</v>
      </c>
    </row>
    <row r="411" spans="1:14" s="3" customFormat="1" ht="12" x14ac:dyDescent="0.2">
      <c r="A411" s="19" t="s">
        <v>308</v>
      </c>
      <c r="B411" s="21">
        <v>43132</v>
      </c>
      <c r="C411" s="19" t="s">
        <v>6</v>
      </c>
      <c r="D411" s="20">
        <v>139</v>
      </c>
      <c r="E411" s="28">
        <v>130</v>
      </c>
      <c r="F411" s="20">
        <v>369.46</v>
      </c>
      <c r="G411" s="20">
        <v>0</v>
      </c>
      <c r="H411" s="20">
        <v>0</v>
      </c>
      <c r="I411" s="20">
        <v>27.7</v>
      </c>
      <c r="J411" s="20">
        <v>0</v>
      </c>
      <c r="K411" s="20">
        <v>22.17</v>
      </c>
      <c r="L411" s="20">
        <v>0</v>
      </c>
      <c r="M411" s="20">
        <v>20</v>
      </c>
      <c r="N411" s="33">
        <f>(F411+G411-H411-I411-J411-K411-L411-M411)</f>
        <v>299.58999999999997</v>
      </c>
    </row>
    <row r="412" spans="1:14" s="3" customFormat="1" ht="12" x14ac:dyDescent="0.2">
      <c r="A412" s="19" t="s">
        <v>309</v>
      </c>
      <c r="B412" s="21">
        <v>43546</v>
      </c>
      <c r="C412" s="19" t="s">
        <v>8</v>
      </c>
      <c r="D412" s="20">
        <v>139</v>
      </c>
      <c r="E412" s="28">
        <v>130</v>
      </c>
      <c r="F412" s="20">
        <v>371.05</v>
      </c>
      <c r="G412" s="20">
        <v>0</v>
      </c>
      <c r="H412" s="20">
        <v>0</v>
      </c>
      <c r="I412" s="20">
        <v>27.82</v>
      </c>
      <c r="J412" s="20">
        <v>0</v>
      </c>
      <c r="K412" s="20">
        <v>22.26</v>
      </c>
      <c r="L412" s="20">
        <v>0</v>
      </c>
      <c r="M412" s="20">
        <v>0</v>
      </c>
      <c r="N412" s="33">
        <f>(F412+G412-H412-I412-J412-K412-L412-M412)</f>
        <v>320.97000000000003</v>
      </c>
    </row>
    <row r="413" spans="1:14" s="3" customFormat="1" ht="12" x14ac:dyDescent="0.2">
      <c r="A413" s="19" t="s">
        <v>463</v>
      </c>
      <c r="B413" s="21">
        <v>43132</v>
      </c>
      <c r="C413" s="19" t="s">
        <v>4</v>
      </c>
      <c r="D413" s="20">
        <v>139</v>
      </c>
      <c r="E413" s="28">
        <v>130</v>
      </c>
      <c r="F413" s="20">
        <v>372.64</v>
      </c>
      <c r="G413" s="20">
        <v>48.62</v>
      </c>
      <c r="H413" s="20">
        <v>0</v>
      </c>
      <c r="I413" s="20">
        <v>27.94</v>
      </c>
      <c r="J413" s="20">
        <v>0</v>
      </c>
      <c r="K413" s="20">
        <v>0</v>
      </c>
      <c r="L413" s="20">
        <v>0</v>
      </c>
      <c r="M413" s="20">
        <v>0</v>
      </c>
      <c r="N413" s="33">
        <f>(F413+G413-H413-I413-J413-K413-L413-M413)</f>
        <v>393.32</v>
      </c>
    </row>
    <row r="414" spans="1:14" s="3" customFormat="1" ht="12" x14ac:dyDescent="0.2">
      <c r="A414" s="19" t="s">
        <v>310</v>
      </c>
      <c r="B414" s="21">
        <v>43132</v>
      </c>
      <c r="C414" s="19" t="s">
        <v>6</v>
      </c>
      <c r="D414" s="20">
        <v>139</v>
      </c>
      <c r="E414" s="28">
        <v>130</v>
      </c>
      <c r="F414" s="20">
        <v>369.46</v>
      </c>
      <c r="G414" s="20">
        <v>97.24</v>
      </c>
      <c r="H414" s="20">
        <v>0</v>
      </c>
      <c r="I414" s="20">
        <v>27.7</v>
      </c>
      <c r="J414" s="20">
        <v>0</v>
      </c>
      <c r="K414" s="20">
        <v>22.17</v>
      </c>
      <c r="L414" s="20">
        <v>0</v>
      </c>
      <c r="M414" s="20">
        <v>0</v>
      </c>
      <c r="N414" s="33">
        <f>(F414+G414-H414-I414-J414-K414-L414-M414)</f>
        <v>416.83</v>
      </c>
    </row>
    <row r="415" spans="1:14" s="3" customFormat="1" ht="12" x14ac:dyDescent="0.2">
      <c r="A415" s="19" t="s">
        <v>311</v>
      </c>
      <c r="B415" s="21">
        <v>43691</v>
      </c>
      <c r="C415" s="19" t="s">
        <v>10</v>
      </c>
      <c r="D415" s="20">
        <v>139</v>
      </c>
      <c r="E415" s="28">
        <v>130</v>
      </c>
      <c r="F415" s="20">
        <v>810.83</v>
      </c>
      <c r="G415" s="20">
        <v>0</v>
      </c>
      <c r="H415" s="20">
        <v>0</v>
      </c>
      <c r="I415" s="20">
        <v>60.81</v>
      </c>
      <c r="J415" s="20">
        <v>0</v>
      </c>
      <c r="K415" s="20">
        <v>11.23</v>
      </c>
      <c r="L415" s="20">
        <v>0</v>
      </c>
      <c r="M415" s="20">
        <v>0</v>
      </c>
      <c r="N415" s="33">
        <f>(F415+G415-H415-I415-J415-K415-L415-M415)</f>
        <v>738.79</v>
      </c>
    </row>
    <row r="416" spans="1:14" s="3" customFormat="1" ht="12" x14ac:dyDescent="0.2">
      <c r="A416" s="19" t="s">
        <v>312</v>
      </c>
      <c r="B416" s="21">
        <v>43132</v>
      </c>
      <c r="C416" s="19" t="s">
        <v>6</v>
      </c>
      <c r="D416" s="20">
        <v>139</v>
      </c>
      <c r="E416" s="28">
        <v>130</v>
      </c>
      <c r="F416" s="20">
        <v>369.46</v>
      </c>
      <c r="G416" s="20">
        <v>48.62</v>
      </c>
      <c r="H416" s="20">
        <v>0</v>
      </c>
      <c r="I416" s="20">
        <v>27.7</v>
      </c>
      <c r="J416" s="20">
        <v>0</v>
      </c>
      <c r="K416" s="20">
        <v>0</v>
      </c>
      <c r="L416" s="20">
        <v>0</v>
      </c>
      <c r="M416" s="20">
        <v>0</v>
      </c>
      <c r="N416" s="33">
        <f>(F416+G416-H416-I416-J416-K416-L416-M416)</f>
        <v>390.38</v>
      </c>
    </row>
    <row r="417" spans="1:14" s="3" customFormat="1" ht="12" x14ac:dyDescent="0.2">
      <c r="A417" s="19" t="s">
        <v>313</v>
      </c>
      <c r="B417" s="21">
        <v>43132</v>
      </c>
      <c r="C417" s="19" t="s">
        <v>4</v>
      </c>
      <c r="D417" s="20">
        <v>139</v>
      </c>
      <c r="E417" s="28">
        <v>130</v>
      </c>
      <c r="F417" s="20">
        <v>372.64</v>
      </c>
      <c r="G417" s="20">
        <v>48.62</v>
      </c>
      <c r="H417" s="20">
        <v>0</v>
      </c>
      <c r="I417" s="20">
        <v>27.94</v>
      </c>
      <c r="J417" s="20">
        <v>0</v>
      </c>
      <c r="K417" s="20">
        <v>0</v>
      </c>
      <c r="L417" s="20">
        <v>0</v>
      </c>
      <c r="M417" s="20">
        <v>20</v>
      </c>
      <c r="N417" s="33">
        <f>(F417+G417-H417-I417-J417-K417-L417-M417)</f>
        <v>373.32</v>
      </c>
    </row>
    <row r="418" spans="1:14" s="3" customFormat="1" ht="12" x14ac:dyDescent="0.2">
      <c r="A418" s="19" t="s">
        <v>553</v>
      </c>
      <c r="B418" s="21">
        <v>43132</v>
      </c>
      <c r="C418" s="19" t="s">
        <v>4</v>
      </c>
      <c r="D418" s="20">
        <v>139</v>
      </c>
      <c r="E418" s="28">
        <v>130</v>
      </c>
      <c r="F418" s="20">
        <v>372.64</v>
      </c>
      <c r="G418" s="20">
        <v>0</v>
      </c>
      <c r="H418" s="20">
        <v>0</v>
      </c>
      <c r="I418" s="20">
        <v>27.94</v>
      </c>
      <c r="J418" s="20">
        <v>0</v>
      </c>
      <c r="K418" s="20">
        <v>22.36</v>
      </c>
      <c r="L418" s="20">
        <v>0</v>
      </c>
      <c r="M418" s="20">
        <v>20</v>
      </c>
      <c r="N418" s="33">
        <f>(F418+G418-H418-I418-J418-K418-L418-M418)</f>
        <v>302.33999999999997</v>
      </c>
    </row>
    <row r="419" spans="1:14" s="3" customFormat="1" ht="12" x14ac:dyDescent="0.2">
      <c r="A419" s="19" t="s">
        <v>314</v>
      </c>
      <c r="B419" s="21">
        <v>43146</v>
      </c>
      <c r="C419" s="19" t="s">
        <v>4</v>
      </c>
      <c r="D419" s="20">
        <v>139</v>
      </c>
      <c r="E419" s="28">
        <v>130</v>
      </c>
      <c r="F419" s="20">
        <v>372.64</v>
      </c>
      <c r="G419" s="20">
        <v>97.24</v>
      </c>
      <c r="H419" s="20">
        <v>0</v>
      </c>
      <c r="I419" s="20">
        <v>27.94</v>
      </c>
      <c r="J419" s="20">
        <v>0</v>
      </c>
      <c r="K419" s="20">
        <v>0</v>
      </c>
      <c r="L419" s="20">
        <v>0</v>
      </c>
      <c r="M419" s="20">
        <v>0</v>
      </c>
      <c r="N419" s="33">
        <f>(F419+G419-H419-I419-J419-K419-L419-M419)</f>
        <v>441.94</v>
      </c>
    </row>
    <row r="420" spans="1:14" s="3" customFormat="1" ht="12" x14ac:dyDescent="0.2">
      <c r="A420" s="19" t="s">
        <v>316</v>
      </c>
      <c r="B420" s="21">
        <v>43553</v>
      </c>
      <c r="C420" s="19" t="s">
        <v>6</v>
      </c>
      <c r="D420" s="20">
        <v>139</v>
      </c>
      <c r="E420" s="28">
        <v>130</v>
      </c>
      <c r="F420" s="20">
        <v>369.46</v>
      </c>
      <c r="G420" s="20">
        <v>48.62</v>
      </c>
      <c r="H420" s="20">
        <v>0</v>
      </c>
      <c r="I420" s="20">
        <v>27.7</v>
      </c>
      <c r="J420" s="20">
        <v>0</v>
      </c>
      <c r="K420" s="20">
        <v>22.17</v>
      </c>
      <c r="L420" s="20">
        <v>0</v>
      </c>
      <c r="M420" s="20">
        <v>0</v>
      </c>
      <c r="N420" s="33">
        <f>(F420+G420-H420-I420-J420-K420-L420-M420)</f>
        <v>368.21</v>
      </c>
    </row>
    <row r="421" spans="1:14" s="3" customFormat="1" ht="12" x14ac:dyDescent="0.2">
      <c r="A421" s="19" t="s">
        <v>317</v>
      </c>
      <c r="B421" s="21">
        <v>43132</v>
      </c>
      <c r="C421" s="19" t="s">
        <v>6</v>
      </c>
      <c r="D421" s="20">
        <v>139</v>
      </c>
      <c r="E421" s="28">
        <v>130</v>
      </c>
      <c r="F421" s="20">
        <v>369.46</v>
      </c>
      <c r="G421" s="20">
        <v>48.62</v>
      </c>
      <c r="H421" s="20">
        <v>0</v>
      </c>
      <c r="I421" s="20">
        <v>27.7</v>
      </c>
      <c r="J421" s="20">
        <v>0</v>
      </c>
      <c r="K421" s="20">
        <v>22.17</v>
      </c>
      <c r="L421" s="20">
        <v>0</v>
      </c>
      <c r="M421" s="20">
        <v>20</v>
      </c>
      <c r="N421" s="33">
        <f>(F421+G421-H421-I421-J421-K421-L421-M421)</f>
        <v>348.21</v>
      </c>
    </row>
    <row r="422" spans="1:14" s="3" customFormat="1" ht="12" x14ac:dyDescent="0.2">
      <c r="A422" s="19" t="s">
        <v>554</v>
      </c>
      <c r="B422" s="21">
        <v>43500</v>
      </c>
      <c r="C422" s="19" t="s">
        <v>4</v>
      </c>
      <c r="D422" s="20">
        <v>139</v>
      </c>
      <c r="E422" s="28">
        <v>130</v>
      </c>
      <c r="F422" s="20">
        <v>372.64</v>
      </c>
      <c r="G422" s="20">
        <v>48.62</v>
      </c>
      <c r="H422" s="20">
        <v>0</v>
      </c>
      <c r="I422" s="20">
        <v>27.94</v>
      </c>
      <c r="J422" s="20">
        <v>0</v>
      </c>
      <c r="K422" s="20">
        <v>22.36</v>
      </c>
      <c r="L422" s="20">
        <v>0</v>
      </c>
      <c r="M422" s="20">
        <v>0</v>
      </c>
      <c r="N422" s="33">
        <f>(F422+G422-H422-I422-J422-K422-L422-M422)</f>
        <v>370.96</v>
      </c>
    </row>
    <row r="423" spans="1:14" s="3" customFormat="1" ht="12" x14ac:dyDescent="0.2">
      <c r="A423" s="19" t="s">
        <v>319</v>
      </c>
      <c r="B423" s="21">
        <v>43500</v>
      </c>
      <c r="C423" s="19" t="s">
        <v>4</v>
      </c>
      <c r="D423" s="20">
        <v>139</v>
      </c>
      <c r="E423" s="28">
        <v>130</v>
      </c>
      <c r="F423" s="20">
        <v>372.64</v>
      </c>
      <c r="G423" s="20">
        <v>145.86000000000001</v>
      </c>
      <c r="H423" s="20">
        <v>0</v>
      </c>
      <c r="I423" s="20">
        <v>27.94</v>
      </c>
      <c r="J423" s="20">
        <v>0</v>
      </c>
      <c r="K423" s="20">
        <v>0</v>
      </c>
      <c r="L423" s="20">
        <v>0</v>
      </c>
      <c r="M423" s="20">
        <v>0</v>
      </c>
      <c r="N423" s="33">
        <f>(F423+G423-H423-I423-J423-K423-L423-M423)</f>
        <v>490.56</v>
      </c>
    </row>
    <row r="424" spans="1:14" s="3" customFormat="1" ht="12" x14ac:dyDescent="0.2">
      <c r="A424" s="19" t="s">
        <v>320</v>
      </c>
      <c r="B424" s="21">
        <v>43132</v>
      </c>
      <c r="C424" s="19" t="s">
        <v>4</v>
      </c>
      <c r="D424" s="20">
        <v>139</v>
      </c>
      <c r="E424" s="28">
        <v>130</v>
      </c>
      <c r="F424" s="20">
        <v>372.64</v>
      </c>
      <c r="G424" s="20">
        <v>0</v>
      </c>
      <c r="H424" s="20">
        <v>0</v>
      </c>
      <c r="I424" s="20">
        <v>27.94</v>
      </c>
      <c r="J424" s="20">
        <v>0</v>
      </c>
      <c r="K424" s="20">
        <v>0</v>
      </c>
      <c r="L424" s="20">
        <v>0</v>
      </c>
      <c r="M424" s="20">
        <v>20</v>
      </c>
      <c r="N424" s="33">
        <f>(F424+G424-H424-I424-J424-K424-L424-M424)</f>
        <v>324.7</v>
      </c>
    </row>
    <row r="425" spans="1:14" s="3" customFormat="1" ht="12" x14ac:dyDescent="0.2">
      <c r="A425" s="19" t="s">
        <v>555</v>
      </c>
      <c r="B425" s="21">
        <v>43132</v>
      </c>
      <c r="C425" s="19" t="s">
        <v>4</v>
      </c>
      <c r="D425" s="20">
        <v>139</v>
      </c>
      <c r="E425" s="28">
        <v>130</v>
      </c>
      <c r="F425" s="20">
        <v>372.64</v>
      </c>
      <c r="G425" s="20">
        <v>48.62</v>
      </c>
      <c r="H425" s="20">
        <v>0</v>
      </c>
      <c r="I425" s="20">
        <v>27.94</v>
      </c>
      <c r="J425" s="20">
        <v>0</v>
      </c>
      <c r="K425" s="20">
        <v>22.36</v>
      </c>
      <c r="L425" s="20">
        <v>0</v>
      </c>
      <c r="M425" s="20">
        <v>0</v>
      </c>
      <c r="N425" s="33">
        <f>(F425+G425-H425-I425-J425-K425-L425-M425)</f>
        <v>370.96</v>
      </c>
    </row>
    <row r="426" spans="1:14" s="3" customFormat="1" ht="12" x14ac:dyDescent="0.2">
      <c r="A426" s="19" t="s">
        <v>556</v>
      </c>
      <c r="B426" s="21">
        <v>43194</v>
      </c>
      <c r="C426" s="19" t="s">
        <v>10</v>
      </c>
      <c r="D426" s="20">
        <v>139</v>
      </c>
      <c r="E426" s="28">
        <v>130</v>
      </c>
      <c r="F426" s="20">
        <v>374.23</v>
      </c>
      <c r="G426" s="20">
        <v>0</v>
      </c>
      <c r="H426" s="20">
        <v>0</v>
      </c>
      <c r="I426" s="20">
        <v>28.06</v>
      </c>
      <c r="J426" s="20">
        <v>0</v>
      </c>
      <c r="K426" s="20">
        <v>22.45</v>
      </c>
      <c r="L426" s="20">
        <v>0</v>
      </c>
      <c r="M426" s="20">
        <v>0</v>
      </c>
      <c r="N426" s="33">
        <f>(F426+G426-H426-I426-J426-K426-L426-M426)</f>
        <v>323.72000000000003</v>
      </c>
    </row>
    <row r="427" spans="1:14" s="3" customFormat="1" ht="12" x14ac:dyDescent="0.2">
      <c r="A427" s="19" t="s">
        <v>174</v>
      </c>
      <c r="B427" s="21">
        <v>43500</v>
      </c>
      <c r="C427" s="19" t="s">
        <v>4</v>
      </c>
      <c r="D427" s="20">
        <v>139</v>
      </c>
      <c r="E427" s="28">
        <v>130</v>
      </c>
      <c r="F427" s="20">
        <v>372.64</v>
      </c>
      <c r="G427" s="20">
        <v>97.24</v>
      </c>
      <c r="H427" s="20">
        <v>0</v>
      </c>
      <c r="I427" s="20">
        <v>27.94</v>
      </c>
      <c r="J427" s="20">
        <v>0</v>
      </c>
      <c r="K427" s="20">
        <v>22.36</v>
      </c>
      <c r="L427" s="20">
        <v>0</v>
      </c>
      <c r="M427" s="20">
        <v>0</v>
      </c>
      <c r="N427" s="33">
        <f>(F427+G427-H427-I427-J427-K427-L427-M427)</f>
        <v>419.58</v>
      </c>
    </row>
    <row r="428" spans="1:14" s="3" customFormat="1" ht="12" x14ac:dyDescent="0.2">
      <c r="A428" s="19" t="s">
        <v>175</v>
      </c>
      <c r="B428" s="21">
        <v>43698</v>
      </c>
      <c r="C428" s="19" t="s">
        <v>4</v>
      </c>
      <c r="D428" s="20">
        <v>139</v>
      </c>
      <c r="E428" s="28">
        <v>130</v>
      </c>
      <c r="F428" s="20">
        <v>372.64</v>
      </c>
      <c r="G428" s="20">
        <v>0</v>
      </c>
      <c r="H428" s="20">
        <v>0</v>
      </c>
      <c r="I428" s="20">
        <v>27.94</v>
      </c>
      <c r="J428" s="20">
        <v>0</v>
      </c>
      <c r="K428" s="20">
        <v>22.36</v>
      </c>
      <c r="L428" s="20">
        <v>0</v>
      </c>
      <c r="M428" s="20">
        <v>0</v>
      </c>
      <c r="N428" s="33">
        <f>(F428+G428-H428-I428-J428-K428-L428-M428)</f>
        <v>322.33999999999997</v>
      </c>
    </row>
    <row r="429" spans="1:14" s="3" customFormat="1" ht="12" x14ac:dyDescent="0.2">
      <c r="A429" s="19" t="s">
        <v>464</v>
      </c>
      <c r="B429" s="21">
        <v>43132</v>
      </c>
      <c r="C429" s="19" t="s">
        <v>4</v>
      </c>
      <c r="D429" s="20">
        <v>139</v>
      </c>
      <c r="E429" s="28">
        <v>130</v>
      </c>
      <c r="F429" s="20">
        <v>372.64</v>
      </c>
      <c r="G429" s="20">
        <v>48.62</v>
      </c>
      <c r="H429" s="20">
        <v>0</v>
      </c>
      <c r="I429" s="20">
        <v>27.94</v>
      </c>
      <c r="J429" s="20">
        <v>0</v>
      </c>
      <c r="K429" s="20">
        <v>0</v>
      </c>
      <c r="L429" s="20">
        <v>0</v>
      </c>
      <c r="M429" s="20">
        <v>20</v>
      </c>
      <c r="N429" s="33">
        <f>(F429+G429-H429-I429-J429-K429-L429-M429)</f>
        <v>373.32</v>
      </c>
    </row>
    <row r="430" spans="1:14" s="3" customFormat="1" ht="12" x14ac:dyDescent="0.2">
      <c r="A430" s="19" t="s">
        <v>176</v>
      </c>
      <c r="B430" s="21">
        <v>43500</v>
      </c>
      <c r="C430" s="19" t="s">
        <v>8</v>
      </c>
      <c r="D430" s="20">
        <v>139</v>
      </c>
      <c r="E430" s="28">
        <v>130</v>
      </c>
      <c r="F430" s="20">
        <v>371.05</v>
      </c>
      <c r="G430" s="20">
        <v>48.62</v>
      </c>
      <c r="H430" s="20">
        <v>0</v>
      </c>
      <c r="I430" s="20">
        <v>27.82</v>
      </c>
      <c r="J430" s="20">
        <v>0</v>
      </c>
      <c r="K430" s="20">
        <v>22.26</v>
      </c>
      <c r="L430" s="20">
        <v>0</v>
      </c>
      <c r="M430" s="20">
        <v>20</v>
      </c>
      <c r="N430" s="33">
        <f>(F430+G430-H430-I430-J430-K430-L430-M430)</f>
        <v>349.59000000000003</v>
      </c>
    </row>
    <row r="431" spans="1:14" s="3" customFormat="1" ht="12" x14ac:dyDescent="0.2">
      <c r="A431" s="19" t="s">
        <v>177</v>
      </c>
      <c r="B431" s="21">
        <v>43132</v>
      </c>
      <c r="C431" s="19" t="s">
        <v>6</v>
      </c>
      <c r="D431" s="20">
        <v>139</v>
      </c>
      <c r="E431" s="28">
        <v>130</v>
      </c>
      <c r="F431" s="20">
        <v>369.46</v>
      </c>
      <c r="G431" s="20">
        <v>0</v>
      </c>
      <c r="H431" s="20">
        <v>0</v>
      </c>
      <c r="I431" s="20">
        <v>27.7</v>
      </c>
      <c r="J431" s="20">
        <v>0</v>
      </c>
      <c r="K431" s="20">
        <v>0</v>
      </c>
      <c r="L431" s="20">
        <v>0</v>
      </c>
      <c r="M431" s="20">
        <v>20</v>
      </c>
      <c r="N431" s="33">
        <f>(F431+G431-H431-I431-J431-K431-L431-M431)</f>
        <v>321.76</v>
      </c>
    </row>
    <row r="432" spans="1:14" s="3" customFormat="1" ht="12" x14ac:dyDescent="0.2">
      <c r="A432" s="19" t="s">
        <v>558</v>
      </c>
      <c r="B432" s="21">
        <v>43523</v>
      </c>
      <c r="C432" s="19" t="s">
        <v>4</v>
      </c>
      <c r="D432" s="20">
        <v>139</v>
      </c>
      <c r="E432" s="28">
        <v>130</v>
      </c>
      <c r="F432" s="20">
        <v>372.64</v>
      </c>
      <c r="G432" s="20">
        <v>97.24</v>
      </c>
      <c r="H432" s="20">
        <v>4</v>
      </c>
      <c r="I432" s="20">
        <v>27.94</v>
      </c>
      <c r="J432" s="20">
        <v>0</v>
      </c>
      <c r="K432" s="20">
        <v>0</v>
      </c>
      <c r="L432" s="20">
        <v>0</v>
      </c>
      <c r="M432" s="20">
        <v>0</v>
      </c>
      <c r="N432" s="33">
        <f>(F432+G432-H432-I432-J432-K432-L432-M432)</f>
        <v>437.94</v>
      </c>
    </row>
    <row r="433" spans="1:14" s="3" customFormat="1" ht="12" x14ac:dyDescent="0.2">
      <c r="A433" s="19" t="s">
        <v>559</v>
      </c>
      <c r="B433" s="21">
        <v>43500</v>
      </c>
      <c r="C433" s="19" t="s">
        <v>4</v>
      </c>
      <c r="D433" s="20">
        <v>139</v>
      </c>
      <c r="E433" s="28">
        <v>130</v>
      </c>
      <c r="F433" s="20">
        <v>372.64</v>
      </c>
      <c r="G433" s="20">
        <v>0</v>
      </c>
      <c r="H433" s="20">
        <v>0</v>
      </c>
      <c r="I433" s="20">
        <v>27.94</v>
      </c>
      <c r="J433" s="20">
        <v>0</v>
      </c>
      <c r="K433" s="20">
        <v>0</v>
      </c>
      <c r="L433" s="20">
        <v>0</v>
      </c>
      <c r="M433" s="20">
        <v>0</v>
      </c>
      <c r="N433" s="33">
        <f>(F433+G433-H433-I433-J433-K433-L433-M433)</f>
        <v>344.7</v>
      </c>
    </row>
    <row r="434" spans="1:14" s="3" customFormat="1" ht="12" x14ac:dyDescent="0.2">
      <c r="A434" s="19" t="s">
        <v>178</v>
      </c>
      <c r="B434" s="21">
        <v>43508</v>
      </c>
      <c r="C434" s="19" t="s">
        <v>4</v>
      </c>
      <c r="D434" s="20">
        <v>139</v>
      </c>
      <c r="E434" s="28">
        <v>130</v>
      </c>
      <c r="F434" s="20">
        <v>372.64</v>
      </c>
      <c r="G434" s="20">
        <v>0</v>
      </c>
      <c r="H434" s="20">
        <v>0</v>
      </c>
      <c r="I434" s="20">
        <v>27.94</v>
      </c>
      <c r="J434" s="20">
        <v>0</v>
      </c>
      <c r="K434" s="20">
        <v>22.36</v>
      </c>
      <c r="L434" s="20">
        <v>0</v>
      </c>
      <c r="M434" s="20">
        <v>0</v>
      </c>
      <c r="N434" s="33">
        <f>(F434+G434-H434-I434-J434-K434-L434-M434)</f>
        <v>322.33999999999997</v>
      </c>
    </row>
    <row r="435" spans="1:14" s="3" customFormat="1" ht="12" x14ac:dyDescent="0.2">
      <c r="A435" s="19" t="s">
        <v>179</v>
      </c>
      <c r="B435" s="21">
        <v>43500</v>
      </c>
      <c r="C435" s="19" t="s">
        <v>4</v>
      </c>
      <c r="D435" s="20">
        <v>139</v>
      </c>
      <c r="E435" s="28">
        <v>130</v>
      </c>
      <c r="F435" s="20">
        <v>372.64</v>
      </c>
      <c r="G435" s="20">
        <v>0</v>
      </c>
      <c r="H435" s="20">
        <v>0</v>
      </c>
      <c r="I435" s="20">
        <v>27.94</v>
      </c>
      <c r="J435" s="20">
        <v>0</v>
      </c>
      <c r="K435" s="20">
        <v>0</v>
      </c>
      <c r="L435" s="20">
        <v>0</v>
      </c>
      <c r="M435" s="20">
        <v>0</v>
      </c>
      <c r="N435" s="33">
        <f>(F435+G435-H435-I435-J435-K435-L435-M435)</f>
        <v>344.7</v>
      </c>
    </row>
    <row r="436" spans="1:14" s="3" customFormat="1" ht="12" x14ac:dyDescent="0.2">
      <c r="A436" s="19" t="s">
        <v>180</v>
      </c>
      <c r="B436" s="21">
        <v>43132</v>
      </c>
      <c r="C436" s="19" t="s">
        <v>6</v>
      </c>
      <c r="D436" s="20">
        <v>139</v>
      </c>
      <c r="E436" s="28">
        <v>130</v>
      </c>
      <c r="F436" s="20">
        <v>369.46</v>
      </c>
      <c r="G436" s="20">
        <v>0</v>
      </c>
      <c r="H436" s="20">
        <v>0</v>
      </c>
      <c r="I436" s="20">
        <v>27.7</v>
      </c>
      <c r="J436" s="20">
        <v>0</v>
      </c>
      <c r="K436" s="20">
        <v>22.17</v>
      </c>
      <c r="L436" s="20">
        <v>0</v>
      </c>
      <c r="M436" s="20">
        <v>0</v>
      </c>
      <c r="N436" s="33">
        <f>(F436+G436-H436-I436-J436-K436-L436-M436)</f>
        <v>319.58999999999997</v>
      </c>
    </row>
    <row r="437" spans="1:14" s="3" customFormat="1" ht="12" x14ac:dyDescent="0.2">
      <c r="A437" s="19" t="s">
        <v>181</v>
      </c>
      <c r="B437" s="21">
        <v>43724</v>
      </c>
      <c r="C437" s="19" t="s">
        <v>6</v>
      </c>
      <c r="D437" s="20">
        <v>139</v>
      </c>
      <c r="E437" s="28">
        <v>130</v>
      </c>
      <c r="F437" s="20">
        <v>369.46</v>
      </c>
      <c r="G437" s="20">
        <v>0</v>
      </c>
      <c r="H437" s="20">
        <v>0</v>
      </c>
      <c r="I437" s="20">
        <v>27.7</v>
      </c>
      <c r="J437" s="20">
        <v>0</v>
      </c>
      <c r="K437" s="20">
        <v>0</v>
      </c>
      <c r="L437" s="20">
        <v>0</v>
      </c>
      <c r="M437" s="20">
        <v>0</v>
      </c>
      <c r="N437" s="33">
        <f>(F437+G437-H437-I437-J437-K437-L437-M437)</f>
        <v>341.76</v>
      </c>
    </row>
    <row r="438" spans="1:14" s="3" customFormat="1" ht="12" x14ac:dyDescent="0.2">
      <c r="A438" s="19" t="s">
        <v>182</v>
      </c>
      <c r="B438" s="21">
        <v>43500</v>
      </c>
      <c r="C438" s="19" t="s">
        <v>4</v>
      </c>
      <c r="D438" s="20">
        <v>139</v>
      </c>
      <c r="E438" s="28">
        <v>130</v>
      </c>
      <c r="F438" s="20">
        <v>372.64</v>
      </c>
      <c r="G438" s="20">
        <v>0</v>
      </c>
      <c r="H438" s="20">
        <v>0</v>
      </c>
      <c r="I438" s="20">
        <v>27.94</v>
      </c>
      <c r="J438" s="20">
        <v>0</v>
      </c>
      <c r="K438" s="20">
        <v>0</v>
      </c>
      <c r="L438" s="20">
        <v>0</v>
      </c>
      <c r="M438" s="20">
        <v>0</v>
      </c>
      <c r="N438" s="33">
        <f>(F438+G438-H438-I438-J438-K438-L438-M438)</f>
        <v>344.7</v>
      </c>
    </row>
    <row r="439" spans="1:14" s="3" customFormat="1" ht="12" x14ac:dyDescent="0.2">
      <c r="A439" s="19" t="s">
        <v>183</v>
      </c>
      <c r="B439" s="21">
        <v>43500</v>
      </c>
      <c r="C439" s="19" t="s">
        <v>8</v>
      </c>
      <c r="D439" s="20">
        <v>139</v>
      </c>
      <c r="E439" s="28">
        <v>130</v>
      </c>
      <c r="F439" s="20">
        <v>371.05</v>
      </c>
      <c r="G439" s="20">
        <v>0</v>
      </c>
      <c r="H439" s="20">
        <v>12.37</v>
      </c>
      <c r="I439" s="20">
        <v>25.97</v>
      </c>
      <c r="J439" s="20">
        <v>0</v>
      </c>
      <c r="K439" s="20">
        <v>12.37</v>
      </c>
      <c r="L439" s="20">
        <v>0</v>
      </c>
      <c r="M439" s="20">
        <v>0</v>
      </c>
      <c r="N439" s="33">
        <f>(F439+G439-H439-I439-J439-K439-L439-M439)</f>
        <v>320.34000000000003</v>
      </c>
    </row>
    <row r="440" spans="1:14" s="3" customFormat="1" ht="12" x14ac:dyDescent="0.2">
      <c r="A440" s="19" t="s">
        <v>184</v>
      </c>
      <c r="B440" s="21">
        <v>43500</v>
      </c>
      <c r="C440" s="19" t="s">
        <v>8</v>
      </c>
      <c r="D440" s="20">
        <v>139</v>
      </c>
      <c r="E440" s="28">
        <v>130</v>
      </c>
      <c r="F440" s="20">
        <v>371.05</v>
      </c>
      <c r="G440" s="20">
        <v>97.24</v>
      </c>
      <c r="H440" s="20">
        <v>0</v>
      </c>
      <c r="I440" s="20">
        <v>27.82</v>
      </c>
      <c r="J440" s="20">
        <v>0</v>
      </c>
      <c r="K440" s="20">
        <v>22.26</v>
      </c>
      <c r="L440" s="20">
        <v>0</v>
      </c>
      <c r="M440" s="20">
        <v>0</v>
      </c>
      <c r="N440" s="33">
        <f>(F440+G440-H440-I440-J440-K440-L440-M440)</f>
        <v>418.21000000000004</v>
      </c>
    </row>
    <row r="441" spans="1:14" s="3" customFormat="1" ht="12" x14ac:dyDescent="0.2">
      <c r="A441" s="19" t="s">
        <v>321</v>
      </c>
      <c r="B441" s="21">
        <v>43132</v>
      </c>
      <c r="C441" s="19" t="s">
        <v>4</v>
      </c>
      <c r="D441" s="20">
        <v>139</v>
      </c>
      <c r="E441" s="28">
        <v>130</v>
      </c>
      <c r="F441" s="20">
        <v>372.64</v>
      </c>
      <c r="G441" s="20">
        <v>0</v>
      </c>
      <c r="H441" s="20">
        <v>0</v>
      </c>
      <c r="I441" s="20">
        <v>27.94</v>
      </c>
      <c r="J441" s="20">
        <v>0</v>
      </c>
      <c r="K441" s="20">
        <v>0</v>
      </c>
      <c r="L441" s="20">
        <v>0</v>
      </c>
      <c r="M441" s="20">
        <v>20</v>
      </c>
      <c r="N441" s="33">
        <f>(F441+G441-H441-I441-J441-K441-L441-M441)</f>
        <v>324.7</v>
      </c>
    </row>
    <row r="442" spans="1:14" s="3" customFormat="1" ht="12" x14ac:dyDescent="0.2">
      <c r="A442" s="19" t="s">
        <v>322</v>
      </c>
      <c r="B442" s="21">
        <v>43132</v>
      </c>
      <c r="C442" s="19" t="s">
        <v>6</v>
      </c>
      <c r="D442" s="20">
        <v>139</v>
      </c>
      <c r="E442" s="28">
        <v>130</v>
      </c>
      <c r="F442" s="20">
        <v>369.46</v>
      </c>
      <c r="G442" s="20">
        <v>97.24</v>
      </c>
      <c r="H442" s="20">
        <v>0</v>
      </c>
      <c r="I442" s="20">
        <v>27.7</v>
      </c>
      <c r="J442" s="20">
        <v>0</v>
      </c>
      <c r="K442" s="20">
        <v>22.17</v>
      </c>
      <c r="L442" s="20">
        <v>0</v>
      </c>
      <c r="M442" s="20">
        <v>0</v>
      </c>
      <c r="N442" s="33">
        <f>(F442+G442-H442-I442-J442-K442-L442-M442)</f>
        <v>416.83</v>
      </c>
    </row>
    <row r="443" spans="1:14" s="3" customFormat="1" ht="12" x14ac:dyDescent="0.2">
      <c r="A443" s="19" t="s">
        <v>323</v>
      </c>
      <c r="B443" s="21">
        <v>43150</v>
      </c>
      <c r="C443" s="19" t="s">
        <v>6</v>
      </c>
      <c r="D443" s="20">
        <v>139</v>
      </c>
      <c r="E443" s="28">
        <v>130</v>
      </c>
      <c r="F443" s="20">
        <v>369.46</v>
      </c>
      <c r="G443" s="20">
        <v>0</v>
      </c>
      <c r="H443" s="20">
        <v>0</v>
      </c>
      <c r="I443" s="20">
        <v>27.7</v>
      </c>
      <c r="J443" s="20">
        <v>0</v>
      </c>
      <c r="K443" s="20">
        <v>0</v>
      </c>
      <c r="L443" s="20">
        <v>0</v>
      </c>
      <c r="M443" s="20">
        <v>0</v>
      </c>
      <c r="N443" s="33">
        <f>(F443+G443-H443-I443-J443-K443-L443-M443)</f>
        <v>341.76</v>
      </c>
    </row>
    <row r="444" spans="1:14" s="3" customFormat="1" ht="12" x14ac:dyDescent="0.2">
      <c r="A444" s="19" t="s">
        <v>324</v>
      </c>
      <c r="B444" s="21">
        <v>43132</v>
      </c>
      <c r="C444" s="19" t="s">
        <v>4</v>
      </c>
      <c r="D444" s="20">
        <v>139</v>
      </c>
      <c r="E444" s="28">
        <v>130</v>
      </c>
      <c r="F444" s="20">
        <v>372.64</v>
      </c>
      <c r="G444" s="20">
        <v>0</v>
      </c>
      <c r="H444" s="20">
        <v>0</v>
      </c>
      <c r="I444" s="20">
        <v>27.94</v>
      </c>
      <c r="J444" s="20">
        <v>0</v>
      </c>
      <c r="K444" s="20">
        <v>22.36</v>
      </c>
      <c r="L444" s="20">
        <v>0</v>
      </c>
      <c r="M444" s="20">
        <v>20</v>
      </c>
      <c r="N444" s="33">
        <f>(F444+G444-H444-I444-J444-K444-L444-M444)</f>
        <v>302.33999999999997</v>
      </c>
    </row>
    <row r="445" spans="1:14" s="3" customFormat="1" ht="12" x14ac:dyDescent="0.2">
      <c r="A445" s="19" t="s">
        <v>325</v>
      </c>
      <c r="B445" s="21">
        <v>43587</v>
      </c>
      <c r="C445" s="19" t="s">
        <v>4</v>
      </c>
      <c r="D445" s="20">
        <v>139</v>
      </c>
      <c r="E445" s="28">
        <v>130</v>
      </c>
      <c r="F445" s="20">
        <v>372.64</v>
      </c>
      <c r="G445" s="20">
        <v>97.24</v>
      </c>
      <c r="H445" s="20">
        <v>0</v>
      </c>
      <c r="I445" s="20">
        <v>27.94</v>
      </c>
      <c r="J445" s="20">
        <v>0</v>
      </c>
      <c r="K445" s="20">
        <v>0</v>
      </c>
      <c r="L445" s="20">
        <v>0</v>
      </c>
      <c r="M445" s="20">
        <v>0</v>
      </c>
      <c r="N445" s="33">
        <f>(F445+G445-H445-I445-J445-K445-L445-M445)</f>
        <v>441.94</v>
      </c>
    </row>
    <row r="446" spans="1:14" s="3" customFormat="1" ht="12" x14ac:dyDescent="0.2">
      <c r="A446" s="19" t="s">
        <v>326</v>
      </c>
      <c r="B446" s="21">
        <v>43608</v>
      </c>
      <c r="C446" s="19" t="s">
        <v>6</v>
      </c>
      <c r="D446" s="20">
        <v>139</v>
      </c>
      <c r="E446" s="28">
        <v>130</v>
      </c>
      <c r="F446" s="20">
        <v>369.46</v>
      </c>
      <c r="G446" s="20">
        <v>48.62</v>
      </c>
      <c r="H446" s="20">
        <v>0</v>
      </c>
      <c r="I446" s="20">
        <v>27.7</v>
      </c>
      <c r="J446" s="20">
        <v>0</v>
      </c>
      <c r="K446" s="20">
        <v>22.17</v>
      </c>
      <c r="L446" s="20">
        <v>0</v>
      </c>
      <c r="M446" s="20">
        <v>0</v>
      </c>
      <c r="N446" s="33">
        <f>(F446+G446-H446-I446-J446-K446-L446-M446)</f>
        <v>368.21</v>
      </c>
    </row>
    <row r="447" spans="1:14" s="3" customFormat="1" ht="12" x14ac:dyDescent="0.2">
      <c r="A447" s="19" t="s">
        <v>327</v>
      </c>
      <c r="B447" s="21">
        <v>43553</v>
      </c>
      <c r="C447" s="19" t="s">
        <v>4</v>
      </c>
      <c r="D447" s="20">
        <v>139</v>
      </c>
      <c r="E447" s="28">
        <v>130</v>
      </c>
      <c r="F447" s="20">
        <v>372.64</v>
      </c>
      <c r="G447" s="20">
        <v>48.62</v>
      </c>
      <c r="H447" s="20">
        <v>0</v>
      </c>
      <c r="I447" s="20">
        <v>27.94</v>
      </c>
      <c r="J447" s="20">
        <v>0</v>
      </c>
      <c r="K447" s="20">
        <v>22.36</v>
      </c>
      <c r="L447" s="20">
        <v>0</v>
      </c>
      <c r="M447" s="20">
        <v>0</v>
      </c>
      <c r="N447" s="33">
        <f>(F447+G447-H447-I447-J447-K447-L447-M447)</f>
        <v>370.96</v>
      </c>
    </row>
    <row r="448" spans="1:14" s="3" customFormat="1" ht="12" x14ac:dyDescent="0.2">
      <c r="A448" s="19" t="s">
        <v>590</v>
      </c>
      <c r="B448" s="21">
        <v>43892</v>
      </c>
      <c r="C448" s="19" t="s">
        <v>4</v>
      </c>
      <c r="D448" s="20">
        <v>139</v>
      </c>
      <c r="E448" s="28">
        <v>130</v>
      </c>
      <c r="F448" s="20">
        <v>372.64</v>
      </c>
      <c r="G448" s="20">
        <v>97.24</v>
      </c>
      <c r="H448" s="20">
        <v>0</v>
      </c>
      <c r="I448" s="20">
        <v>27.94</v>
      </c>
      <c r="J448" s="20">
        <v>0</v>
      </c>
      <c r="K448" s="20">
        <v>22.36</v>
      </c>
      <c r="L448" s="20">
        <v>0</v>
      </c>
      <c r="M448" s="20">
        <v>0</v>
      </c>
      <c r="N448" s="33">
        <f>(F448+G448-H448-I448-J448-K448-L448-M448)</f>
        <v>419.58</v>
      </c>
    </row>
    <row r="449" spans="1:14" s="3" customFormat="1" ht="12" x14ac:dyDescent="0.2">
      <c r="A449" s="19" t="s">
        <v>328</v>
      </c>
      <c r="B449" s="21">
        <v>43132</v>
      </c>
      <c r="C449" s="19" t="s">
        <v>8</v>
      </c>
      <c r="D449" s="20">
        <v>139</v>
      </c>
      <c r="E449" s="28">
        <v>130</v>
      </c>
      <c r="F449" s="20">
        <v>371.05</v>
      </c>
      <c r="G449" s="20">
        <v>0</v>
      </c>
      <c r="H449" s="20">
        <v>0</v>
      </c>
      <c r="I449" s="20">
        <v>27.82</v>
      </c>
      <c r="J449" s="20">
        <v>0</v>
      </c>
      <c r="K449" s="20">
        <v>22.26</v>
      </c>
      <c r="L449" s="20">
        <v>0</v>
      </c>
      <c r="M449" s="20">
        <v>0</v>
      </c>
      <c r="N449" s="33">
        <f>(F449+G449-H449-I449-J449-K449-L449-M449)</f>
        <v>320.97000000000003</v>
      </c>
    </row>
    <row r="450" spans="1:14" s="3" customFormat="1" ht="12" x14ac:dyDescent="0.2">
      <c r="A450" s="19" t="s">
        <v>329</v>
      </c>
      <c r="B450" s="21">
        <v>43222</v>
      </c>
      <c r="C450" s="19" t="s">
        <v>4</v>
      </c>
      <c r="D450" s="20">
        <v>139</v>
      </c>
      <c r="E450" s="28">
        <v>130</v>
      </c>
      <c r="F450" s="20">
        <v>347.8</v>
      </c>
      <c r="G450" s="20">
        <v>0</v>
      </c>
      <c r="H450" s="20">
        <v>0</v>
      </c>
      <c r="I450" s="20">
        <v>26.08</v>
      </c>
      <c r="J450" s="20">
        <v>0</v>
      </c>
      <c r="K450" s="20">
        <v>0</v>
      </c>
      <c r="L450" s="20">
        <v>0</v>
      </c>
      <c r="M450" s="20">
        <v>20</v>
      </c>
      <c r="N450" s="33">
        <f>(F450+G450-H450-I450-J450-K450-L450-M450)</f>
        <v>301.72000000000003</v>
      </c>
    </row>
    <row r="451" spans="1:14" s="3" customFormat="1" ht="12" x14ac:dyDescent="0.2">
      <c r="A451" s="19" t="s">
        <v>330</v>
      </c>
      <c r="B451" s="21">
        <v>43132</v>
      </c>
      <c r="C451" s="19" t="s">
        <v>4</v>
      </c>
      <c r="D451" s="20">
        <v>139</v>
      </c>
      <c r="E451" s="28">
        <v>130</v>
      </c>
      <c r="F451" s="20">
        <v>372.64</v>
      </c>
      <c r="G451" s="20">
        <v>0</v>
      </c>
      <c r="H451" s="20">
        <v>0</v>
      </c>
      <c r="I451" s="20">
        <v>27.94</v>
      </c>
      <c r="J451" s="20">
        <v>0</v>
      </c>
      <c r="K451" s="20">
        <v>0</v>
      </c>
      <c r="L451" s="20">
        <v>0</v>
      </c>
      <c r="M451" s="20">
        <v>20</v>
      </c>
      <c r="N451" s="33">
        <f>(F451+G451-H451-I451-J451-K451-L451-M451)</f>
        <v>324.7</v>
      </c>
    </row>
    <row r="452" spans="1:14" s="3" customFormat="1" ht="12" x14ac:dyDescent="0.2">
      <c r="A452" s="19" t="s">
        <v>561</v>
      </c>
      <c r="B452" s="21">
        <v>43132</v>
      </c>
      <c r="C452" s="19" t="s">
        <v>4</v>
      </c>
      <c r="D452" s="20">
        <v>139</v>
      </c>
      <c r="E452" s="28">
        <v>130</v>
      </c>
      <c r="F452" s="20">
        <v>372.64</v>
      </c>
      <c r="G452" s="20">
        <v>48.62</v>
      </c>
      <c r="H452" s="20">
        <v>0</v>
      </c>
      <c r="I452" s="20">
        <v>27.94</v>
      </c>
      <c r="J452" s="20">
        <v>0</v>
      </c>
      <c r="K452" s="20">
        <v>22.36</v>
      </c>
      <c r="L452" s="20">
        <v>0</v>
      </c>
      <c r="M452" s="20">
        <v>20</v>
      </c>
      <c r="N452" s="33">
        <f>(F452+G452-H452-I452-J452-K452-L452-M452)</f>
        <v>350.96</v>
      </c>
    </row>
    <row r="453" spans="1:14" s="3" customFormat="1" ht="12" x14ac:dyDescent="0.2">
      <c r="A453" s="19" t="s">
        <v>413</v>
      </c>
      <c r="B453" s="21">
        <v>43132</v>
      </c>
      <c r="C453" s="19" t="s">
        <v>4</v>
      </c>
      <c r="D453" s="20">
        <v>139</v>
      </c>
      <c r="E453" s="28">
        <v>130</v>
      </c>
      <c r="F453" s="20">
        <v>372.64</v>
      </c>
      <c r="G453" s="20">
        <v>97.24</v>
      </c>
      <c r="H453" s="20">
        <v>0</v>
      </c>
      <c r="I453" s="20">
        <v>27.94</v>
      </c>
      <c r="J453" s="20">
        <v>0</v>
      </c>
      <c r="K453" s="20">
        <v>0</v>
      </c>
      <c r="L453" s="20">
        <v>0</v>
      </c>
      <c r="M453" s="20">
        <v>20</v>
      </c>
      <c r="N453" s="33">
        <f>(F453+G453-H453-I453-J453-K453-L453-M453)</f>
        <v>421.94</v>
      </c>
    </row>
    <row r="454" spans="1:14" s="3" customFormat="1" ht="12" x14ac:dyDescent="0.2">
      <c r="A454" s="19" t="s">
        <v>331</v>
      </c>
      <c r="B454" s="21">
        <v>43500</v>
      </c>
      <c r="C454" s="19" t="s">
        <v>4</v>
      </c>
      <c r="D454" s="20">
        <v>139</v>
      </c>
      <c r="E454" s="28">
        <v>130</v>
      </c>
      <c r="F454" s="20">
        <v>372.64</v>
      </c>
      <c r="G454" s="20">
        <v>0</v>
      </c>
      <c r="H454" s="20">
        <v>0</v>
      </c>
      <c r="I454" s="20">
        <v>27.94</v>
      </c>
      <c r="J454" s="20">
        <v>0</v>
      </c>
      <c r="K454" s="20">
        <v>22.36</v>
      </c>
      <c r="L454" s="20">
        <v>0</v>
      </c>
      <c r="M454" s="20">
        <v>20</v>
      </c>
      <c r="N454" s="33">
        <f>(F454+G454-H454-I454-J454-K454-L454-M454)</f>
        <v>302.33999999999997</v>
      </c>
    </row>
    <row r="455" spans="1:14" s="3" customFormat="1" ht="12" x14ac:dyDescent="0.2">
      <c r="A455" s="19" t="s">
        <v>332</v>
      </c>
      <c r="B455" s="21">
        <v>43132</v>
      </c>
      <c r="C455" s="19" t="s">
        <v>8</v>
      </c>
      <c r="D455" s="20">
        <v>139</v>
      </c>
      <c r="E455" s="28">
        <v>130</v>
      </c>
      <c r="F455" s="20">
        <v>371.05</v>
      </c>
      <c r="G455" s="20">
        <v>0</v>
      </c>
      <c r="H455" s="20">
        <v>0</v>
      </c>
      <c r="I455" s="20">
        <v>27.82</v>
      </c>
      <c r="J455" s="20">
        <v>0</v>
      </c>
      <c r="K455" s="20">
        <v>22.26</v>
      </c>
      <c r="L455" s="20">
        <v>0</v>
      </c>
      <c r="M455" s="20">
        <v>20</v>
      </c>
      <c r="N455" s="33">
        <f>(F455+G455-H455-I455-J455-K455-L455-M455)</f>
        <v>300.97000000000003</v>
      </c>
    </row>
    <row r="456" spans="1:14" s="3" customFormat="1" ht="12" x14ac:dyDescent="0.2">
      <c r="A456" s="19" t="s">
        <v>333</v>
      </c>
      <c r="B456" s="21">
        <v>43132</v>
      </c>
      <c r="C456" s="19" t="s">
        <v>4</v>
      </c>
      <c r="D456" s="20">
        <v>139</v>
      </c>
      <c r="E456" s="28">
        <v>130</v>
      </c>
      <c r="F456" s="20">
        <v>372.64</v>
      </c>
      <c r="G456" s="20">
        <v>0</v>
      </c>
      <c r="H456" s="20">
        <v>0</v>
      </c>
      <c r="I456" s="20">
        <v>27.94</v>
      </c>
      <c r="J456" s="20">
        <v>0</v>
      </c>
      <c r="K456" s="20">
        <v>0</v>
      </c>
      <c r="L456" s="20">
        <v>0</v>
      </c>
      <c r="M456" s="20">
        <v>20</v>
      </c>
      <c r="N456" s="33">
        <f>(F456+G456-H456-I456-J456-K456-L456-M456)</f>
        <v>324.7</v>
      </c>
    </row>
    <row r="457" spans="1:14" s="3" customFormat="1" ht="12" x14ac:dyDescent="0.2">
      <c r="A457" s="19" t="s">
        <v>334</v>
      </c>
      <c r="B457" s="21">
        <v>43634</v>
      </c>
      <c r="C457" s="19" t="s">
        <v>6</v>
      </c>
      <c r="D457" s="20">
        <v>139</v>
      </c>
      <c r="E457" s="28">
        <v>130</v>
      </c>
      <c r="F457" s="20">
        <v>369.46</v>
      </c>
      <c r="G457" s="20">
        <v>0</v>
      </c>
      <c r="H457" s="20">
        <v>0</v>
      </c>
      <c r="I457" s="20">
        <v>27.7</v>
      </c>
      <c r="J457" s="20">
        <v>0</v>
      </c>
      <c r="K457" s="20">
        <v>22.17</v>
      </c>
      <c r="L457" s="20">
        <v>0</v>
      </c>
      <c r="M457" s="20">
        <v>0</v>
      </c>
      <c r="N457" s="33">
        <f>(F457+G457-H457-I457-J457-K457-L457-M457)</f>
        <v>319.58999999999997</v>
      </c>
    </row>
    <row r="458" spans="1:14" s="3" customFormat="1" ht="12" x14ac:dyDescent="0.2">
      <c r="A458" s="19" t="s">
        <v>335</v>
      </c>
      <c r="B458" s="21">
        <v>43132</v>
      </c>
      <c r="C458" s="19" t="s">
        <v>4</v>
      </c>
      <c r="D458" s="20">
        <v>139</v>
      </c>
      <c r="E458" s="28">
        <v>130</v>
      </c>
      <c r="F458" s="20">
        <v>372.64</v>
      </c>
      <c r="G458" s="20">
        <v>0</v>
      </c>
      <c r="H458" s="20">
        <v>0</v>
      </c>
      <c r="I458" s="20">
        <v>27.94</v>
      </c>
      <c r="J458" s="20">
        <v>0</v>
      </c>
      <c r="K458" s="20">
        <v>0</v>
      </c>
      <c r="L458" s="20">
        <v>0</v>
      </c>
      <c r="M458" s="20">
        <v>20</v>
      </c>
      <c r="N458" s="33">
        <f>(F458+G458-H458-I458-J458-K458-L458-M458)</f>
        <v>324.7</v>
      </c>
    </row>
    <row r="459" spans="1:14" s="3" customFormat="1" ht="12" x14ac:dyDescent="0.2">
      <c r="A459" s="19" t="s">
        <v>466</v>
      </c>
      <c r="B459" s="21">
        <v>43543</v>
      </c>
      <c r="C459" s="19" t="s">
        <v>6</v>
      </c>
      <c r="D459" s="20">
        <v>139</v>
      </c>
      <c r="E459" s="28">
        <v>130</v>
      </c>
      <c r="F459" s="20">
        <v>369.46</v>
      </c>
      <c r="G459" s="20">
        <v>48.62</v>
      </c>
      <c r="H459" s="20">
        <v>0</v>
      </c>
      <c r="I459" s="20">
        <v>27.7</v>
      </c>
      <c r="J459" s="20">
        <v>0</v>
      </c>
      <c r="K459" s="20">
        <v>22.17</v>
      </c>
      <c r="L459" s="20">
        <v>0</v>
      </c>
      <c r="M459" s="20">
        <v>0</v>
      </c>
      <c r="N459" s="33">
        <f>(F459+G459-H459-I459-J459-K459-L459-M459)</f>
        <v>368.21</v>
      </c>
    </row>
    <row r="460" spans="1:14" s="3" customFormat="1" ht="12" x14ac:dyDescent="0.2">
      <c r="A460" s="19" t="s">
        <v>336</v>
      </c>
      <c r="B460" s="21">
        <v>43720</v>
      </c>
      <c r="C460" s="19" t="s">
        <v>6</v>
      </c>
      <c r="D460" s="20">
        <v>139</v>
      </c>
      <c r="E460" s="28">
        <v>130</v>
      </c>
      <c r="F460" s="20">
        <v>369.46</v>
      </c>
      <c r="G460" s="20">
        <v>48.62</v>
      </c>
      <c r="H460" s="20">
        <v>0</v>
      </c>
      <c r="I460" s="20">
        <v>27.7</v>
      </c>
      <c r="J460" s="20">
        <v>0</v>
      </c>
      <c r="K460" s="20">
        <v>22.17</v>
      </c>
      <c r="L460" s="20">
        <v>0</v>
      </c>
      <c r="M460" s="20">
        <v>0</v>
      </c>
      <c r="N460" s="33">
        <f>(F460+G460-H460-I460-J460-K460-L460-M460)</f>
        <v>368.21</v>
      </c>
    </row>
    <row r="461" spans="1:14" s="3" customFormat="1" ht="12" x14ac:dyDescent="0.2">
      <c r="A461" s="19" t="s">
        <v>562</v>
      </c>
      <c r="B461" s="21">
        <v>43132</v>
      </c>
      <c r="C461" s="19" t="s">
        <v>4</v>
      </c>
      <c r="D461" s="20">
        <v>139</v>
      </c>
      <c r="E461" s="28">
        <v>130</v>
      </c>
      <c r="F461" s="20">
        <v>372.64</v>
      </c>
      <c r="G461" s="20">
        <v>0</v>
      </c>
      <c r="H461" s="20">
        <v>0</v>
      </c>
      <c r="I461" s="20">
        <v>27.94</v>
      </c>
      <c r="J461" s="20">
        <v>0</v>
      </c>
      <c r="K461" s="20">
        <v>0</v>
      </c>
      <c r="L461" s="20">
        <v>0</v>
      </c>
      <c r="M461" s="20">
        <v>20</v>
      </c>
      <c r="N461" s="33">
        <f>(F461+G461-H461-I461-J461-K461-L461-M461)</f>
        <v>324.7</v>
      </c>
    </row>
    <row r="462" spans="1:14" s="3" customFormat="1" ht="12" x14ac:dyDescent="0.2">
      <c r="A462" s="19" t="s">
        <v>337</v>
      </c>
      <c r="B462" s="21">
        <v>43572</v>
      </c>
      <c r="C462" s="19" t="s">
        <v>4</v>
      </c>
      <c r="D462" s="20">
        <v>139</v>
      </c>
      <c r="E462" s="28">
        <v>130</v>
      </c>
      <c r="F462" s="20">
        <v>372.64</v>
      </c>
      <c r="G462" s="20">
        <v>0</v>
      </c>
      <c r="H462" s="20">
        <v>0</v>
      </c>
      <c r="I462" s="20">
        <v>27.94</v>
      </c>
      <c r="J462" s="20">
        <v>0</v>
      </c>
      <c r="K462" s="20">
        <v>22.36</v>
      </c>
      <c r="L462" s="20">
        <v>0</v>
      </c>
      <c r="M462" s="20">
        <v>0</v>
      </c>
      <c r="N462" s="33">
        <f>(F462+G462-H462-I462-J462-K462-L462-M462)</f>
        <v>322.33999999999997</v>
      </c>
    </row>
    <row r="463" spans="1:14" s="3" customFormat="1" ht="12" x14ac:dyDescent="0.2">
      <c r="A463" s="19" t="s">
        <v>338</v>
      </c>
      <c r="B463" s="21">
        <v>43132</v>
      </c>
      <c r="C463" s="19" t="s">
        <v>4</v>
      </c>
      <c r="D463" s="20">
        <v>139</v>
      </c>
      <c r="E463" s="28">
        <v>130</v>
      </c>
      <c r="F463" s="20">
        <v>372.64</v>
      </c>
      <c r="G463" s="20">
        <v>0</v>
      </c>
      <c r="H463" s="20">
        <v>0</v>
      </c>
      <c r="I463" s="20">
        <v>27.94</v>
      </c>
      <c r="J463" s="20">
        <v>0</v>
      </c>
      <c r="K463" s="20">
        <v>0</v>
      </c>
      <c r="L463" s="20">
        <v>0</v>
      </c>
      <c r="M463" s="20">
        <v>20</v>
      </c>
      <c r="N463" s="33">
        <f>(F463+G463-H463-I463-J463-K463-L463-M463)</f>
        <v>324.7</v>
      </c>
    </row>
    <row r="464" spans="1:14" s="3" customFormat="1" ht="12" x14ac:dyDescent="0.2">
      <c r="A464" s="19" t="s">
        <v>339</v>
      </c>
      <c r="B464" s="21">
        <v>43132</v>
      </c>
      <c r="C464" s="19" t="s">
        <v>4</v>
      </c>
      <c r="D464" s="20">
        <v>139</v>
      </c>
      <c r="E464" s="28">
        <v>130</v>
      </c>
      <c r="F464" s="20">
        <v>372.64</v>
      </c>
      <c r="G464" s="20">
        <v>0</v>
      </c>
      <c r="H464" s="20">
        <v>0</v>
      </c>
      <c r="I464" s="20">
        <v>27.94</v>
      </c>
      <c r="J464" s="20">
        <v>0</v>
      </c>
      <c r="K464" s="20">
        <v>22.36</v>
      </c>
      <c r="L464" s="20">
        <v>0</v>
      </c>
      <c r="M464" s="20">
        <v>20</v>
      </c>
      <c r="N464" s="33">
        <f>(F464+G464-H464-I464-J464-K464-L464-M464)</f>
        <v>302.33999999999997</v>
      </c>
    </row>
    <row r="465" spans="1:14" s="3" customFormat="1" ht="12" x14ac:dyDescent="0.2">
      <c r="A465" s="19" t="s">
        <v>340</v>
      </c>
      <c r="B465" s="21">
        <v>43203</v>
      </c>
      <c r="C465" s="19" t="s">
        <v>6</v>
      </c>
      <c r="D465" s="20">
        <v>139</v>
      </c>
      <c r="E465" s="28">
        <v>130</v>
      </c>
      <c r="F465" s="20">
        <v>369.46</v>
      </c>
      <c r="G465" s="20">
        <v>48.62</v>
      </c>
      <c r="H465" s="20">
        <v>0</v>
      </c>
      <c r="I465" s="20">
        <v>27.7</v>
      </c>
      <c r="J465" s="20">
        <v>0</v>
      </c>
      <c r="K465" s="20">
        <v>0</v>
      </c>
      <c r="L465" s="20">
        <v>0</v>
      </c>
      <c r="M465" s="20">
        <v>20</v>
      </c>
      <c r="N465" s="33">
        <f>(F465+G465-H465-I465-J465-K465-L465-M465)</f>
        <v>370.38</v>
      </c>
    </row>
    <row r="466" spans="1:14" s="3" customFormat="1" ht="12" x14ac:dyDescent="0.2">
      <c r="A466" s="19" t="s">
        <v>563</v>
      </c>
      <c r="B466" s="21">
        <v>43500</v>
      </c>
      <c r="C466" s="19" t="s">
        <v>8</v>
      </c>
      <c r="D466" s="20">
        <v>139</v>
      </c>
      <c r="E466" s="28">
        <v>130</v>
      </c>
      <c r="F466" s="20">
        <v>371.05</v>
      </c>
      <c r="G466" s="20">
        <v>48.62</v>
      </c>
      <c r="H466" s="20">
        <v>0</v>
      </c>
      <c r="I466" s="20">
        <v>27.82</v>
      </c>
      <c r="J466" s="20">
        <v>0</v>
      </c>
      <c r="K466" s="20">
        <v>0</v>
      </c>
      <c r="L466" s="20">
        <v>0</v>
      </c>
      <c r="M466" s="20">
        <v>0</v>
      </c>
      <c r="N466" s="33">
        <f>(F466+G466-H466-I466-J466-K466-L466-M466)</f>
        <v>391.85</v>
      </c>
    </row>
    <row r="467" spans="1:14" s="3" customFormat="1" ht="12" x14ac:dyDescent="0.2">
      <c r="A467" s="19" t="s">
        <v>341</v>
      </c>
      <c r="B467" s="21">
        <v>43132</v>
      </c>
      <c r="C467" s="19" t="s">
        <v>4</v>
      </c>
      <c r="D467" s="20">
        <v>139</v>
      </c>
      <c r="E467" s="28">
        <v>130</v>
      </c>
      <c r="F467" s="20">
        <v>372.64</v>
      </c>
      <c r="G467" s="20">
        <v>0</v>
      </c>
      <c r="H467" s="20">
        <v>0</v>
      </c>
      <c r="I467" s="20">
        <v>27.94</v>
      </c>
      <c r="J467" s="20">
        <v>0</v>
      </c>
      <c r="K467" s="20">
        <v>0</v>
      </c>
      <c r="L467" s="20">
        <v>0</v>
      </c>
      <c r="M467" s="20">
        <v>0</v>
      </c>
      <c r="N467" s="33">
        <f>(F467+G467-H467-I467-J467-K467-L467-M467)</f>
        <v>344.7</v>
      </c>
    </row>
    <row r="468" spans="1:14" s="3" customFormat="1" ht="12" x14ac:dyDescent="0.2">
      <c r="A468" s="19" t="s">
        <v>342</v>
      </c>
      <c r="B468" s="21">
        <v>43132</v>
      </c>
      <c r="C468" s="19" t="s">
        <v>8</v>
      </c>
      <c r="D468" s="20">
        <v>139</v>
      </c>
      <c r="E468" s="28">
        <v>130</v>
      </c>
      <c r="F468" s="20">
        <v>371.05</v>
      </c>
      <c r="G468" s="20">
        <v>0</v>
      </c>
      <c r="H468" s="20">
        <v>0</v>
      </c>
      <c r="I468" s="20">
        <v>27.82</v>
      </c>
      <c r="J468" s="20">
        <v>0</v>
      </c>
      <c r="K468" s="20">
        <v>0</v>
      </c>
      <c r="L468" s="20">
        <v>0</v>
      </c>
      <c r="M468" s="20">
        <v>20</v>
      </c>
      <c r="N468" s="33">
        <f>(F468+G468-H468-I468-J468-K468-L468-M468)</f>
        <v>323.23</v>
      </c>
    </row>
    <row r="469" spans="1:14" s="3" customFormat="1" ht="12" x14ac:dyDescent="0.2">
      <c r="A469" s="19" t="s">
        <v>343</v>
      </c>
      <c r="B469" s="21">
        <v>43504</v>
      </c>
      <c r="C469" s="19" t="s">
        <v>32</v>
      </c>
      <c r="D469" s="20">
        <v>139</v>
      </c>
      <c r="E469" s="28">
        <v>130</v>
      </c>
      <c r="F469" s="20">
        <v>372.95</v>
      </c>
      <c r="G469" s="20">
        <v>0</v>
      </c>
      <c r="H469" s="20">
        <v>0</v>
      </c>
      <c r="I469" s="20">
        <v>27.97</v>
      </c>
      <c r="J469" s="20">
        <v>0</v>
      </c>
      <c r="K469" s="20">
        <v>0</v>
      </c>
      <c r="L469" s="20">
        <v>0</v>
      </c>
      <c r="M469" s="20">
        <v>0</v>
      </c>
      <c r="N469" s="33">
        <f>(F469+G469-H469-I469-J469-K469-L469-M469)</f>
        <v>344.98</v>
      </c>
    </row>
    <row r="470" spans="1:14" s="3" customFormat="1" ht="12" x14ac:dyDescent="0.2">
      <c r="A470" s="19" t="s">
        <v>344</v>
      </c>
      <c r="B470" s="21">
        <v>43888</v>
      </c>
      <c r="C470" s="19" t="s">
        <v>26</v>
      </c>
      <c r="D470" s="20">
        <v>139</v>
      </c>
      <c r="E470" s="28">
        <v>130</v>
      </c>
      <c r="F470" s="20">
        <v>369.46</v>
      </c>
      <c r="G470" s="20">
        <v>0</v>
      </c>
      <c r="H470" s="20">
        <v>0</v>
      </c>
      <c r="I470" s="20">
        <v>27.7</v>
      </c>
      <c r="J470" s="20">
        <v>0</v>
      </c>
      <c r="K470" s="20">
        <v>22.17</v>
      </c>
      <c r="L470" s="20">
        <v>0</v>
      </c>
      <c r="M470" s="20">
        <v>0</v>
      </c>
      <c r="N470" s="33">
        <f>(F470+G470-H470-I470-J470-K470-L470-M470)</f>
        <v>319.58999999999997</v>
      </c>
    </row>
    <row r="471" spans="1:14" s="3" customFormat="1" ht="12" x14ac:dyDescent="0.2">
      <c r="A471" s="19" t="s">
        <v>345</v>
      </c>
      <c r="B471" s="21">
        <v>43502</v>
      </c>
      <c r="C471" s="19" t="s">
        <v>8</v>
      </c>
      <c r="D471" s="20">
        <v>139</v>
      </c>
      <c r="E471" s="28">
        <v>130</v>
      </c>
      <c r="F471" s="20">
        <v>371.05</v>
      </c>
      <c r="G471" s="20">
        <v>0</v>
      </c>
      <c r="H471" s="20">
        <v>0</v>
      </c>
      <c r="I471" s="20">
        <v>27.82</v>
      </c>
      <c r="J471" s="20">
        <v>0</v>
      </c>
      <c r="K471" s="20">
        <v>22.26</v>
      </c>
      <c r="L471" s="20">
        <v>0</v>
      </c>
      <c r="M471" s="20">
        <v>0</v>
      </c>
      <c r="N471" s="33">
        <f>(F471+G471-H471-I471-J471-K471-L471-M471)</f>
        <v>320.97000000000003</v>
      </c>
    </row>
    <row r="472" spans="1:14" s="3" customFormat="1" ht="12" x14ac:dyDescent="0.2">
      <c r="A472" s="19" t="s">
        <v>346</v>
      </c>
      <c r="B472" s="21">
        <v>43132</v>
      </c>
      <c r="C472" s="19" t="s">
        <v>8</v>
      </c>
      <c r="D472" s="20">
        <v>139</v>
      </c>
      <c r="E472" s="28">
        <v>130</v>
      </c>
      <c r="F472" s="20">
        <v>371.05</v>
      </c>
      <c r="G472" s="20">
        <v>0</v>
      </c>
      <c r="H472" s="20">
        <v>0</v>
      </c>
      <c r="I472" s="20">
        <v>27.82</v>
      </c>
      <c r="J472" s="20">
        <v>0</v>
      </c>
      <c r="K472" s="20">
        <v>0</v>
      </c>
      <c r="L472" s="20">
        <v>0</v>
      </c>
      <c r="M472" s="20">
        <v>20</v>
      </c>
      <c r="N472" s="33">
        <f>(F472+G472-H472-I472-J472-K472-L472-M472)</f>
        <v>323.23</v>
      </c>
    </row>
    <row r="473" spans="1:14" s="3" customFormat="1" ht="12" x14ac:dyDescent="0.2">
      <c r="A473" s="19" t="s">
        <v>347</v>
      </c>
      <c r="B473" s="21">
        <v>43132</v>
      </c>
      <c r="C473" s="19" t="s">
        <v>6</v>
      </c>
      <c r="D473" s="20">
        <v>139</v>
      </c>
      <c r="E473" s="28">
        <v>130</v>
      </c>
      <c r="F473" s="20">
        <v>369.46</v>
      </c>
      <c r="G473" s="20">
        <v>0</v>
      </c>
      <c r="H473" s="20">
        <v>0</v>
      </c>
      <c r="I473" s="20">
        <v>27.7</v>
      </c>
      <c r="J473" s="20">
        <v>0</v>
      </c>
      <c r="K473" s="20">
        <v>22.17</v>
      </c>
      <c r="L473" s="20">
        <v>0</v>
      </c>
      <c r="M473" s="20">
        <v>0</v>
      </c>
      <c r="N473" s="33">
        <f>(F473+G473-H473-I473-J473-K473-L473-M473)</f>
        <v>319.58999999999997</v>
      </c>
    </row>
    <row r="474" spans="1:14" s="3" customFormat="1" ht="12" x14ac:dyDescent="0.2">
      <c r="A474" s="19" t="s">
        <v>348</v>
      </c>
      <c r="B474" s="21">
        <v>43700</v>
      </c>
      <c r="C474" s="19" t="s">
        <v>4</v>
      </c>
      <c r="D474" s="20">
        <v>139</v>
      </c>
      <c r="E474" s="28">
        <v>130</v>
      </c>
      <c r="F474" s="20">
        <v>1242.1300000000001</v>
      </c>
      <c r="G474" s="20">
        <v>145.86000000000001</v>
      </c>
      <c r="H474" s="20">
        <v>0</v>
      </c>
      <c r="I474" s="20">
        <v>96.11</v>
      </c>
      <c r="J474" s="20">
        <v>0</v>
      </c>
      <c r="K474" s="20">
        <v>74.53</v>
      </c>
      <c r="L474" s="20">
        <v>0</v>
      </c>
      <c r="M474" s="20">
        <v>0</v>
      </c>
      <c r="N474" s="33">
        <f>(F474+G474-H474-I474-J474-K474-L474-M474)</f>
        <v>1217.3500000000004</v>
      </c>
    </row>
    <row r="475" spans="1:14" s="3" customFormat="1" ht="12" x14ac:dyDescent="0.2">
      <c r="A475" s="19" t="s">
        <v>564</v>
      </c>
      <c r="B475" s="21">
        <v>43132</v>
      </c>
      <c r="C475" s="19" t="s">
        <v>26</v>
      </c>
      <c r="D475" s="20">
        <v>139</v>
      </c>
      <c r="E475" s="28">
        <v>130</v>
      </c>
      <c r="F475" s="20">
        <v>369.46</v>
      </c>
      <c r="G475" s="20">
        <v>0</v>
      </c>
      <c r="H475" s="20">
        <v>0</v>
      </c>
      <c r="I475" s="20">
        <v>27.7</v>
      </c>
      <c r="J475" s="20">
        <v>0</v>
      </c>
      <c r="K475" s="20">
        <v>0</v>
      </c>
      <c r="L475" s="20">
        <v>0</v>
      </c>
      <c r="M475" s="20">
        <v>0</v>
      </c>
      <c r="N475" s="33">
        <f>(F475+G475-H475-I475-J475-K475-L475-M475)</f>
        <v>341.76</v>
      </c>
    </row>
    <row r="476" spans="1:14" s="3" customFormat="1" ht="12" x14ac:dyDescent="0.2">
      <c r="A476" s="19" t="s">
        <v>349</v>
      </c>
      <c r="B476" s="21">
        <v>43500</v>
      </c>
      <c r="C476" s="19" t="s">
        <v>8</v>
      </c>
      <c r="D476" s="20">
        <v>139</v>
      </c>
      <c r="E476" s="28">
        <v>130</v>
      </c>
      <c r="F476" s="20">
        <v>359.08</v>
      </c>
      <c r="G476" s="20">
        <v>0</v>
      </c>
      <c r="H476" s="20">
        <v>0</v>
      </c>
      <c r="I476" s="20">
        <v>26.93</v>
      </c>
      <c r="J476" s="20">
        <v>0</v>
      </c>
      <c r="K476" s="20">
        <v>21.54</v>
      </c>
      <c r="L476" s="20">
        <v>0</v>
      </c>
      <c r="M476" s="20">
        <v>0</v>
      </c>
      <c r="N476" s="33">
        <f>(F476+G476-H476-I476-J476-K476-L476-M476)</f>
        <v>310.60999999999996</v>
      </c>
    </row>
    <row r="477" spans="1:14" s="3" customFormat="1" ht="12" x14ac:dyDescent="0.2">
      <c r="A477" s="19" t="s">
        <v>350</v>
      </c>
      <c r="B477" s="21">
        <v>43132</v>
      </c>
      <c r="C477" s="19" t="s">
        <v>8</v>
      </c>
      <c r="D477" s="20">
        <v>139</v>
      </c>
      <c r="E477" s="28">
        <v>130</v>
      </c>
      <c r="F477" s="20">
        <v>371.05</v>
      </c>
      <c r="G477" s="20">
        <v>97.24</v>
      </c>
      <c r="H477" s="20">
        <v>0</v>
      </c>
      <c r="I477" s="20">
        <v>27.82</v>
      </c>
      <c r="J477" s="20">
        <v>0</v>
      </c>
      <c r="K477" s="20">
        <v>0</v>
      </c>
      <c r="L477" s="20">
        <v>0</v>
      </c>
      <c r="M477" s="20">
        <v>0</v>
      </c>
      <c r="N477" s="33">
        <f>(F477+G477-H477-I477-J477-K477-L477-M477)</f>
        <v>440.47</v>
      </c>
    </row>
    <row r="478" spans="1:14" s="3" customFormat="1" ht="12" x14ac:dyDescent="0.2">
      <c r="A478" s="19" t="s">
        <v>351</v>
      </c>
      <c r="B478" s="21">
        <v>43132</v>
      </c>
      <c r="C478" s="19" t="s">
        <v>4</v>
      </c>
      <c r="D478" s="20">
        <v>139</v>
      </c>
      <c r="E478" s="28">
        <v>130</v>
      </c>
      <c r="F478" s="20">
        <v>372.64</v>
      </c>
      <c r="G478" s="20">
        <v>48.62</v>
      </c>
      <c r="H478" s="20">
        <v>0</v>
      </c>
      <c r="I478" s="20">
        <v>27.94</v>
      </c>
      <c r="J478" s="20">
        <v>0</v>
      </c>
      <c r="K478" s="20">
        <v>22.36</v>
      </c>
      <c r="L478" s="20">
        <v>0</v>
      </c>
      <c r="M478" s="20">
        <v>0</v>
      </c>
      <c r="N478" s="33">
        <f>(F478+G478-H478-I478-J478-K478-L478-M478)</f>
        <v>370.96</v>
      </c>
    </row>
    <row r="479" spans="1:14" s="3" customFormat="1" ht="12" x14ac:dyDescent="0.2">
      <c r="A479" s="19" t="s">
        <v>352</v>
      </c>
      <c r="B479" s="21">
        <v>43508</v>
      </c>
      <c r="C479" s="19" t="s">
        <v>4</v>
      </c>
      <c r="D479" s="20">
        <v>139</v>
      </c>
      <c r="E479" s="28">
        <v>130</v>
      </c>
      <c r="F479" s="20">
        <v>372.64</v>
      </c>
      <c r="G479" s="20">
        <v>48.62</v>
      </c>
      <c r="H479" s="20">
        <v>0</v>
      </c>
      <c r="I479" s="20">
        <v>27.94</v>
      </c>
      <c r="J479" s="20">
        <v>0</v>
      </c>
      <c r="K479" s="20">
        <v>22.36</v>
      </c>
      <c r="L479" s="20">
        <v>0</v>
      </c>
      <c r="M479" s="20">
        <v>20</v>
      </c>
      <c r="N479" s="33">
        <f>(F479+G479-H479-I479-J479-K479-L479-M479)</f>
        <v>350.96</v>
      </c>
    </row>
    <row r="480" spans="1:14" s="3" customFormat="1" ht="12" x14ac:dyDescent="0.2">
      <c r="A480" s="19" t="s">
        <v>353</v>
      </c>
      <c r="B480" s="21">
        <v>43500</v>
      </c>
      <c r="C480" s="19" t="s">
        <v>8</v>
      </c>
      <c r="D480" s="20">
        <v>139</v>
      </c>
      <c r="E480" s="28">
        <v>130</v>
      </c>
      <c r="F480" s="20">
        <v>371.05</v>
      </c>
      <c r="G480" s="20">
        <v>0</v>
      </c>
      <c r="H480" s="20">
        <v>0</v>
      </c>
      <c r="I480" s="20">
        <v>27.82</v>
      </c>
      <c r="J480" s="20">
        <v>0</v>
      </c>
      <c r="K480" s="20">
        <v>0</v>
      </c>
      <c r="L480" s="20">
        <v>0</v>
      </c>
      <c r="M480" s="20">
        <v>20</v>
      </c>
      <c r="N480" s="33">
        <f>(F480+G480-H480-I480-J480-K480-L480-M480)</f>
        <v>323.23</v>
      </c>
    </row>
    <row r="481" spans="1:14" s="3" customFormat="1" ht="12" x14ac:dyDescent="0.2">
      <c r="A481" s="19" t="s">
        <v>354</v>
      </c>
      <c r="B481" s="21">
        <v>43132</v>
      </c>
      <c r="C481" s="19" t="s">
        <v>4</v>
      </c>
      <c r="D481" s="20">
        <v>139</v>
      </c>
      <c r="E481" s="28">
        <v>130</v>
      </c>
      <c r="F481" s="20">
        <v>372.64</v>
      </c>
      <c r="G481" s="20">
        <v>0</v>
      </c>
      <c r="H481" s="20">
        <v>0</v>
      </c>
      <c r="I481" s="20">
        <v>27.94</v>
      </c>
      <c r="J481" s="20">
        <v>0</v>
      </c>
      <c r="K481" s="20">
        <v>22.36</v>
      </c>
      <c r="L481" s="20">
        <v>0</v>
      </c>
      <c r="M481" s="20">
        <v>20</v>
      </c>
      <c r="N481" s="33">
        <f>(F481+G481-H481-I481-J481-K481-L481-M481)</f>
        <v>302.33999999999997</v>
      </c>
    </row>
    <row r="482" spans="1:14" s="3" customFormat="1" ht="12" x14ac:dyDescent="0.2">
      <c r="A482" s="19" t="s">
        <v>467</v>
      </c>
      <c r="B482" s="21">
        <v>43588</v>
      </c>
      <c r="C482" s="19" t="s">
        <v>4</v>
      </c>
      <c r="D482" s="20">
        <v>139</v>
      </c>
      <c r="E482" s="28">
        <v>286</v>
      </c>
      <c r="F482" s="20">
        <v>372.64</v>
      </c>
      <c r="G482" s="20">
        <v>0</v>
      </c>
      <c r="H482" s="20">
        <v>0</v>
      </c>
      <c r="I482" s="20">
        <v>27.94</v>
      </c>
      <c r="J482" s="20">
        <v>0</v>
      </c>
      <c r="K482" s="20">
        <v>22.36</v>
      </c>
      <c r="L482" s="20">
        <v>0</v>
      </c>
      <c r="M482" s="20">
        <v>0</v>
      </c>
      <c r="N482" s="33">
        <f>(F482+G482-H482-I482-J482-K482-L482-M482)</f>
        <v>322.33999999999997</v>
      </c>
    </row>
    <row r="483" spans="1:14" s="3" customFormat="1" ht="12" x14ac:dyDescent="0.2">
      <c r="A483" s="19" t="s">
        <v>355</v>
      </c>
      <c r="B483" s="21">
        <v>43132</v>
      </c>
      <c r="C483" s="19" t="s">
        <v>6</v>
      </c>
      <c r="D483" s="20">
        <v>139</v>
      </c>
      <c r="E483" s="28">
        <v>130</v>
      </c>
      <c r="F483" s="20">
        <v>1231.52</v>
      </c>
      <c r="G483" s="20">
        <v>0</v>
      </c>
      <c r="H483" s="20">
        <v>0</v>
      </c>
      <c r="I483" s="20">
        <v>95.15</v>
      </c>
      <c r="J483" s="20">
        <v>0</v>
      </c>
      <c r="K483" s="20">
        <v>0</v>
      </c>
      <c r="L483" s="20">
        <v>0</v>
      </c>
      <c r="M483" s="20">
        <v>0</v>
      </c>
      <c r="N483" s="33">
        <f>(F483+G483-H483-I483-J483-K483-L483-M483)</f>
        <v>1136.3699999999999</v>
      </c>
    </row>
    <row r="484" spans="1:14" s="3" customFormat="1" ht="12" x14ac:dyDescent="0.2">
      <c r="A484" s="19" t="s">
        <v>356</v>
      </c>
      <c r="B484" s="21">
        <v>43132</v>
      </c>
      <c r="C484" s="19" t="s">
        <v>4</v>
      </c>
      <c r="D484" s="20">
        <v>139</v>
      </c>
      <c r="E484" s="28">
        <v>130</v>
      </c>
      <c r="F484" s="20">
        <v>372.64</v>
      </c>
      <c r="G484" s="20">
        <v>0</v>
      </c>
      <c r="H484" s="20">
        <v>0</v>
      </c>
      <c r="I484" s="20">
        <v>27.94</v>
      </c>
      <c r="J484" s="20">
        <v>0</v>
      </c>
      <c r="K484" s="20">
        <v>22.36</v>
      </c>
      <c r="L484" s="20">
        <v>0</v>
      </c>
      <c r="M484" s="20">
        <v>0</v>
      </c>
      <c r="N484" s="33">
        <f>(F484+G484-H484-I484-J484-K484-L484-M484)</f>
        <v>322.33999999999997</v>
      </c>
    </row>
    <row r="485" spans="1:14" s="3" customFormat="1" ht="12" x14ac:dyDescent="0.2">
      <c r="A485" s="19" t="s">
        <v>357</v>
      </c>
      <c r="B485" s="21">
        <v>43500</v>
      </c>
      <c r="C485" s="19" t="s">
        <v>8</v>
      </c>
      <c r="D485" s="20">
        <v>139</v>
      </c>
      <c r="E485" s="28">
        <v>130</v>
      </c>
      <c r="F485" s="20">
        <v>371.05</v>
      </c>
      <c r="G485" s="20">
        <v>97.24</v>
      </c>
      <c r="H485" s="20">
        <v>0</v>
      </c>
      <c r="I485" s="20">
        <v>27.82</v>
      </c>
      <c r="J485" s="20">
        <v>0</v>
      </c>
      <c r="K485" s="20">
        <v>22.26</v>
      </c>
      <c r="L485" s="20">
        <v>0</v>
      </c>
      <c r="M485" s="20">
        <v>0</v>
      </c>
      <c r="N485" s="33">
        <f>(F485+G485-H485-I485-J485-K485-L485-M485)</f>
        <v>418.21000000000004</v>
      </c>
    </row>
    <row r="486" spans="1:14" s="3" customFormat="1" ht="12" x14ac:dyDescent="0.2">
      <c r="A486" s="19" t="s">
        <v>358</v>
      </c>
      <c r="B486" s="21">
        <v>43739</v>
      </c>
      <c r="C486" s="19" t="s">
        <v>4</v>
      </c>
      <c r="D486" s="20">
        <v>139</v>
      </c>
      <c r="E486" s="28">
        <v>130</v>
      </c>
      <c r="F486" s="20">
        <v>374.23</v>
      </c>
      <c r="G486" s="20">
        <v>0</v>
      </c>
      <c r="H486" s="20">
        <v>0</v>
      </c>
      <c r="I486" s="20">
        <v>28.06</v>
      </c>
      <c r="J486" s="20">
        <v>0</v>
      </c>
      <c r="K486" s="20">
        <v>22.45</v>
      </c>
      <c r="L486" s="20">
        <v>0</v>
      </c>
      <c r="M486" s="20">
        <v>0</v>
      </c>
      <c r="N486" s="33">
        <f>(F486+G486-H486-I486-J486-K486-L486-M486)</f>
        <v>323.72000000000003</v>
      </c>
    </row>
    <row r="487" spans="1:14" s="3" customFormat="1" ht="12" x14ac:dyDescent="0.2">
      <c r="A487" s="19" t="s">
        <v>359</v>
      </c>
      <c r="B487" s="21">
        <v>43132</v>
      </c>
      <c r="C487" s="19" t="s">
        <v>10</v>
      </c>
      <c r="D487" s="20">
        <v>139</v>
      </c>
      <c r="E487" s="28">
        <v>130</v>
      </c>
      <c r="F487" s="20">
        <v>1247.43</v>
      </c>
      <c r="G487" s="20">
        <v>0</v>
      </c>
      <c r="H487" s="20">
        <v>0</v>
      </c>
      <c r="I487" s="20">
        <v>96.58</v>
      </c>
      <c r="J487" s="20">
        <v>0</v>
      </c>
      <c r="K487" s="20">
        <v>0</v>
      </c>
      <c r="L487" s="20">
        <v>0</v>
      </c>
      <c r="M487" s="20">
        <v>0</v>
      </c>
      <c r="N487" s="33">
        <f>(F487+G487-H487-I487-J487-K487-L487-M487)</f>
        <v>1150.8500000000001</v>
      </c>
    </row>
    <row r="488" spans="1:14" s="3" customFormat="1" ht="12" x14ac:dyDescent="0.2">
      <c r="A488" s="19" t="s">
        <v>360</v>
      </c>
      <c r="B488" s="21">
        <v>43132</v>
      </c>
      <c r="C488" s="19" t="s">
        <v>4</v>
      </c>
      <c r="D488" s="20">
        <v>139</v>
      </c>
      <c r="E488" s="28">
        <v>130</v>
      </c>
      <c r="F488" s="20">
        <v>372.64</v>
      </c>
      <c r="G488" s="20">
        <v>48.62</v>
      </c>
      <c r="H488" s="20">
        <v>0</v>
      </c>
      <c r="I488" s="20">
        <v>27.94</v>
      </c>
      <c r="J488" s="20">
        <v>0</v>
      </c>
      <c r="K488" s="20">
        <v>0</v>
      </c>
      <c r="L488" s="20">
        <v>0</v>
      </c>
      <c r="M488" s="20">
        <v>0</v>
      </c>
      <c r="N488" s="33">
        <f>(F488+G488-H488-I488-J488-K488-L488-M488)</f>
        <v>393.32</v>
      </c>
    </row>
    <row r="489" spans="1:14" s="3" customFormat="1" ht="12" x14ac:dyDescent="0.2">
      <c r="A489" s="19" t="s">
        <v>361</v>
      </c>
      <c r="B489" s="21">
        <v>43199</v>
      </c>
      <c r="C489" s="19" t="s">
        <v>6</v>
      </c>
      <c r="D489" s="20">
        <v>139</v>
      </c>
      <c r="E489" s="28">
        <v>130</v>
      </c>
      <c r="F489" s="20">
        <v>369.46</v>
      </c>
      <c r="G489" s="20">
        <v>97.24</v>
      </c>
      <c r="H489" s="20">
        <v>0</v>
      </c>
      <c r="I489" s="20">
        <v>27.7</v>
      </c>
      <c r="J489" s="20">
        <v>0</v>
      </c>
      <c r="K489" s="20">
        <v>22.17</v>
      </c>
      <c r="L489" s="20">
        <v>0</v>
      </c>
      <c r="M489" s="20">
        <v>0</v>
      </c>
      <c r="N489" s="33">
        <f>(F489+G489-H489-I489-J489-K489-L489-M489)</f>
        <v>416.83</v>
      </c>
    </row>
    <row r="490" spans="1:14" s="3" customFormat="1" ht="12" x14ac:dyDescent="0.2">
      <c r="A490" s="19" t="s">
        <v>362</v>
      </c>
      <c r="B490" s="21">
        <v>43132</v>
      </c>
      <c r="C490" s="19" t="s">
        <v>4</v>
      </c>
      <c r="D490" s="20">
        <v>139</v>
      </c>
      <c r="E490" s="28">
        <v>130</v>
      </c>
      <c r="F490" s="20">
        <v>372.64</v>
      </c>
      <c r="G490" s="20">
        <v>0</v>
      </c>
      <c r="H490" s="20">
        <v>0</v>
      </c>
      <c r="I490" s="20">
        <v>27.94</v>
      </c>
      <c r="J490" s="20">
        <v>0</v>
      </c>
      <c r="K490" s="20">
        <v>0</v>
      </c>
      <c r="L490" s="20">
        <v>0</v>
      </c>
      <c r="M490" s="20">
        <v>0</v>
      </c>
      <c r="N490" s="33">
        <f>(F490+G490-H490-I490-J490-K490-L490-M490)</f>
        <v>344.7</v>
      </c>
    </row>
    <row r="491" spans="1:14" s="3" customFormat="1" ht="12" x14ac:dyDescent="0.2">
      <c r="A491" s="19" t="s">
        <v>567</v>
      </c>
      <c r="B491" s="21">
        <v>43500</v>
      </c>
      <c r="C491" s="19" t="s">
        <v>4</v>
      </c>
      <c r="D491" s="20">
        <v>139</v>
      </c>
      <c r="E491" s="28">
        <v>130</v>
      </c>
      <c r="F491" s="20">
        <v>372.64</v>
      </c>
      <c r="G491" s="20">
        <v>0</v>
      </c>
      <c r="H491" s="20">
        <v>0</v>
      </c>
      <c r="I491" s="20">
        <v>27.94</v>
      </c>
      <c r="J491" s="20">
        <v>0</v>
      </c>
      <c r="K491" s="20">
        <v>0</v>
      </c>
      <c r="L491" s="20">
        <v>0</v>
      </c>
      <c r="M491" s="20">
        <v>20</v>
      </c>
      <c r="N491" s="33">
        <f>(F491+G491-H491-I491-J491-K491-L491-M491)</f>
        <v>324.7</v>
      </c>
    </row>
    <row r="492" spans="1:14" s="3" customFormat="1" ht="12" x14ac:dyDescent="0.2">
      <c r="A492" s="19" t="s">
        <v>363</v>
      </c>
      <c r="B492" s="21">
        <v>43132</v>
      </c>
      <c r="C492" s="19" t="s">
        <v>6</v>
      </c>
      <c r="D492" s="20">
        <v>139</v>
      </c>
      <c r="E492" s="28">
        <v>130</v>
      </c>
      <c r="F492" s="20">
        <v>369.46</v>
      </c>
      <c r="G492" s="20">
        <v>97.24</v>
      </c>
      <c r="H492" s="20">
        <v>0</v>
      </c>
      <c r="I492" s="20">
        <v>27.7</v>
      </c>
      <c r="J492" s="20">
        <v>0</v>
      </c>
      <c r="K492" s="20">
        <v>22.17</v>
      </c>
      <c r="L492" s="20">
        <v>0</v>
      </c>
      <c r="M492" s="20">
        <v>20</v>
      </c>
      <c r="N492" s="33">
        <f>(F492+G492-H492-I492-J492-K492-L492-M492)</f>
        <v>396.83</v>
      </c>
    </row>
    <row r="493" spans="1:14" s="3" customFormat="1" ht="12" x14ac:dyDescent="0.2">
      <c r="A493" s="19" t="s">
        <v>364</v>
      </c>
      <c r="B493" s="21">
        <v>43500</v>
      </c>
      <c r="C493" s="19" t="s">
        <v>8</v>
      </c>
      <c r="D493" s="20">
        <v>139</v>
      </c>
      <c r="E493" s="28">
        <v>130</v>
      </c>
      <c r="F493" s="20">
        <v>371.05</v>
      </c>
      <c r="G493" s="20">
        <v>0</v>
      </c>
      <c r="H493" s="20">
        <v>0</v>
      </c>
      <c r="I493" s="20">
        <v>27.82</v>
      </c>
      <c r="J493" s="20">
        <v>0</v>
      </c>
      <c r="K493" s="20">
        <v>22.26</v>
      </c>
      <c r="L493" s="20">
        <v>0</v>
      </c>
      <c r="M493" s="20">
        <v>0</v>
      </c>
      <c r="N493" s="33">
        <f>(F493+G493-H493-I493-J493-K493-L493-M493)</f>
        <v>320.97000000000003</v>
      </c>
    </row>
    <row r="494" spans="1:14" s="3" customFormat="1" ht="12" x14ac:dyDescent="0.2">
      <c r="A494" s="19" t="s">
        <v>365</v>
      </c>
      <c r="B494" s="21">
        <v>43720</v>
      </c>
      <c r="C494" s="19" t="s">
        <v>4</v>
      </c>
      <c r="D494" s="20">
        <v>139</v>
      </c>
      <c r="E494" s="28">
        <v>130</v>
      </c>
      <c r="F494" s="20">
        <v>372.64</v>
      </c>
      <c r="G494" s="20">
        <v>0</v>
      </c>
      <c r="H494" s="20">
        <v>0</v>
      </c>
      <c r="I494" s="20">
        <v>27.94</v>
      </c>
      <c r="J494" s="20">
        <v>0</v>
      </c>
      <c r="K494" s="20">
        <v>22.36</v>
      </c>
      <c r="L494" s="20">
        <v>0</v>
      </c>
      <c r="M494" s="20">
        <v>20</v>
      </c>
      <c r="N494" s="33">
        <f>(F494+G494-H494-I494-J494-K494-L494-M494)</f>
        <v>302.33999999999997</v>
      </c>
    </row>
    <row r="495" spans="1:14" s="3" customFormat="1" ht="12" x14ac:dyDescent="0.2">
      <c r="A495" s="19" t="s">
        <v>366</v>
      </c>
      <c r="B495" s="21">
        <v>43315</v>
      </c>
      <c r="C495" s="19" t="s">
        <v>6</v>
      </c>
      <c r="D495" s="20">
        <v>139</v>
      </c>
      <c r="E495" s="28">
        <v>130</v>
      </c>
      <c r="F495" s="20">
        <v>369.46</v>
      </c>
      <c r="G495" s="20">
        <v>48.62</v>
      </c>
      <c r="H495" s="20">
        <v>0</v>
      </c>
      <c r="I495" s="20">
        <v>27.7</v>
      </c>
      <c r="J495" s="20">
        <v>0</v>
      </c>
      <c r="K495" s="20">
        <v>0</v>
      </c>
      <c r="L495" s="20">
        <v>0</v>
      </c>
      <c r="M495" s="20">
        <v>0</v>
      </c>
      <c r="N495" s="33">
        <f>(F495+G495-H495-I495-J495-K495-L495-M495)</f>
        <v>390.38</v>
      </c>
    </row>
    <row r="496" spans="1:14" s="3" customFormat="1" ht="12" x14ac:dyDescent="0.2">
      <c r="A496" s="19" t="s">
        <v>367</v>
      </c>
      <c r="B496" s="21">
        <v>43500</v>
      </c>
      <c r="C496" s="19" t="s">
        <v>8</v>
      </c>
      <c r="D496" s="20">
        <v>139</v>
      </c>
      <c r="E496" s="28">
        <v>130</v>
      </c>
      <c r="F496" s="20">
        <v>371.05</v>
      </c>
      <c r="G496" s="20">
        <v>97.24</v>
      </c>
      <c r="H496" s="20">
        <v>0</v>
      </c>
      <c r="I496" s="20">
        <v>27.82</v>
      </c>
      <c r="J496" s="20">
        <v>0</v>
      </c>
      <c r="K496" s="20">
        <v>0</v>
      </c>
      <c r="L496" s="20">
        <v>0</v>
      </c>
      <c r="M496" s="20">
        <v>20</v>
      </c>
      <c r="N496" s="33">
        <f>(F496+G496-H496-I496-J496-K496-L496-M496)</f>
        <v>420.47</v>
      </c>
    </row>
    <row r="497" spans="1:14" s="3" customFormat="1" ht="12" x14ac:dyDescent="0.2">
      <c r="A497" s="19" t="s">
        <v>368</v>
      </c>
      <c r="B497" s="21">
        <v>43500</v>
      </c>
      <c r="C497" s="19" t="s">
        <v>8</v>
      </c>
      <c r="D497" s="20">
        <v>139</v>
      </c>
      <c r="E497" s="28">
        <v>130</v>
      </c>
      <c r="F497" s="20">
        <v>371.05</v>
      </c>
      <c r="G497" s="20">
        <v>0</v>
      </c>
      <c r="H497" s="20">
        <v>0</v>
      </c>
      <c r="I497" s="20">
        <v>27.82</v>
      </c>
      <c r="J497" s="20">
        <v>0</v>
      </c>
      <c r="K497" s="20">
        <v>22.26</v>
      </c>
      <c r="L497" s="20">
        <v>0</v>
      </c>
      <c r="M497" s="20">
        <v>0</v>
      </c>
      <c r="N497" s="33">
        <f>(F497+G497-H497-I497-J497-K497-L497-M497)</f>
        <v>320.97000000000003</v>
      </c>
    </row>
    <row r="498" spans="1:14" s="3" customFormat="1" ht="12" x14ac:dyDescent="0.2">
      <c r="A498" s="19" t="s">
        <v>369</v>
      </c>
      <c r="B498" s="21">
        <v>43500</v>
      </c>
      <c r="C498" s="19" t="s">
        <v>4</v>
      </c>
      <c r="D498" s="20">
        <v>139</v>
      </c>
      <c r="E498" s="28">
        <v>130</v>
      </c>
      <c r="F498" s="20">
        <v>372.64</v>
      </c>
      <c r="G498" s="20">
        <v>0</v>
      </c>
      <c r="H498" s="20">
        <v>0</v>
      </c>
      <c r="I498" s="20">
        <v>27.94</v>
      </c>
      <c r="J498" s="20">
        <v>0</v>
      </c>
      <c r="K498" s="20">
        <v>0</v>
      </c>
      <c r="L498" s="20">
        <v>0</v>
      </c>
      <c r="M498" s="20">
        <v>0</v>
      </c>
      <c r="N498" s="33">
        <f>(F498+G498-H498-I498-J498-K498-L498-M498)</f>
        <v>344.7</v>
      </c>
    </row>
    <row r="499" spans="1:14" s="3" customFormat="1" ht="12" x14ac:dyDescent="0.2">
      <c r="A499" s="19" t="s">
        <v>370</v>
      </c>
      <c r="B499" s="21">
        <v>43713</v>
      </c>
      <c r="C499" s="19" t="s">
        <v>6</v>
      </c>
      <c r="D499" s="20">
        <v>139</v>
      </c>
      <c r="E499" s="28">
        <v>130</v>
      </c>
      <c r="F499" s="20">
        <v>369.46</v>
      </c>
      <c r="G499" s="20">
        <v>0</v>
      </c>
      <c r="H499" s="20">
        <v>0</v>
      </c>
      <c r="I499" s="20">
        <v>27.7</v>
      </c>
      <c r="J499" s="20">
        <v>0</v>
      </c>
      <c r="K499" s="20">
        <v>22.17</v>
      </c>
      <c r="L499" s="20">
        <v>0</v>
      </c>
      <c r="M499" s="20">
        <v>0</v>
      </c>
      <c r="N499" s="33">
        <f>(F499+G499-H499-I499-J499-K499-L499-M499)</f>
        <v>319.58999999999997</v>
      </c>
    </row>
    <row r="500" spans="1:14" s="3" customFormat="1" ht="12" x14ac:dyDescent="0.2">
      <c r="A500" s="19" t="s">
        <v>371</v>
      </c>
      <c r="B500" s="21">
        <v>43500</v>
      </c>
      <c r="C500" s="19" t="s">
        <v>4</v>
      </c>
      <c r="D500" s="20">
        <v>139</v>
      </c>
      <c r="E500" s="28">
        <v>130</v>
      </c>
      <c r="F500" s="20">
        <v>372.64</v>
      </c>
      <c r="G500" s="20">
        <v>0</v>
      </c>
      <c r="H500" s="20">
        <v>0</v>
      </c>
      <c r="I500" s="20">
        <v>27.94</v>
      </c>
      <c r="J500" s="20">
        <v>0</v>
      </c>
      <c r="K500" s="20">
        <v>22.36</v>
      </c>
      <c r="L500" s="20">
        <v>0</v>
      </c>
      <c r="M500" s="20">
        <v>0</v>
      </c>
      <c r="N500" s="33">
        <f>(F500+G500-H500-I500-J500-K500-L500-M500)</f>
        <v>322.33999999999997</v>
      </c>
    </row>
    <row r="501" spans="1:14" s="3" customFormat="1" ht="12" x14ac:dyDescent="0.2">
      <c r="A501" s="19" t="s">
        <v>607</v>
      </c>
      <c r="B501" s="21">
        <v>43895</v>
      </c>
      <c r="C501" s="19" t="s">
        <v>4</v>
      </c>
      <c r="D501" s="20">
        <v>139</v>
      </c>
      <c r="E501" s="28">
        <v>130</v>
      </c>
      <c r="F501" s="20">
        <v>372.64</v>
      </c>
      <c r="G501" s="20">
        <v>0</v>
      </c>
      <c r="H501" s="20">
        <v>0</v>
      </c>
      <c r="I501" s="20">
        <v>27.94</v>
      </c>
      <c r="J501" s="20">
        <v>0</v>
      </c>
      <c r="K501" s="20">
        <v>22.36</v>
      </c>
      <c r="L501" s="20">
        <v>0</v>
      </c>
      <c r="M501" s="20">
        <v>0</v>
      </c>
      <c r="N501" s="33">
        <f>(F501+G501-H501-I501-J501-K501-L501-M501)</f>
        <v>322.33999999999997</v>
      </c>
    </row>
    <row r="502" spans="1:14" s="3" customFormat="1" ht="12" x14ac:dyDescent="0.2">
      <c r="A502" s="19" t="s">
        <v>372</v>
      </c>
      <c r="B502" s="21">
        <v>43132</v>
      </c>
      <c r="C502" s="19" t="s">
        <v>4</v>
      </c>
      <c r="D502" s="20">
        <v>139</v>
      </c>
      <c r="E502" s="28">
        <v>130</v>
      </c>
      <c r="F502" s="20">
        <v>372.64</v>
      </c>
      <c r="G502" s="20">
        <v>48.62</v>
      </c>
      <c r="H502" s="20">
        <v>0</v>
      </c>
      <c r="I502" s="20">
        <v>27.94</v>
      </c>
      <c r="J502" s="20">
        <v>0</v>
      </c>
      <c r="K502" s="20">
        <v>0</v>
      </c>
      <c r="L502" s="20">
        <v>0</v>
      </c>
      <c r="M502" s="20">
        <v>0</v>
      </c>
      <c r="N502" s="33">
        <f>(F502+G502-H502-I502-J502-K502-L502-M502)</f>
        <v>393.32</v>
      </c>
    </row>
    <row r="503" spans="1:14" s="3" customFormat="1" ht="12" x14ac:dyDescent="0.2">
      <c r="A503" s="19" t="s">
        <v>568</v>
      </c>
      <c r="B503" s="21">
        <v>43500</v>
      </c>
      <c r="C503" s="19" t="s">
        <v>4</v>
      </c>
      <c r="D503" s="20">
        <v>139</v>
      </c>
      <c r="E503" s="28">
        <v>130</v>
      </c>
      <c r="F503" s="20">
        <v>1692.16</v>
      </c>
      <c r="G503" s="20">
        <v>97.24</v>
      </c>
      <c r="H503" s="20">
        <v>0</v>
      </c>
      <c r="I503" s="20">
        <v>96.11</v>
      </c>
      <c r="J503" s="20">
        <v>0</v>
      </c>
      <c r="K503" s="20">
        <v>0</v>
      </c>
      <c r="L503" s="20">
        <v>0</v>
      </c>
      <c r="M503" s="20">
        <v>20</v>
      </c>
      <c r="N503" s="33">
        <f>(F503+G503-H503-I503-J503-K503-L503-M503)</f>
        <v>1673.2900000000002</v>
      </c>
    </row>
    <row r="504" spans="1:14" s="3" customFormat="1" ht="12" x14ac:dyDescent="0.2">
      <c r="A504" s="19" t="s">
        <v>468</v>
      </c>
      <c r="B504" s="21">
        <v>43202</v>
      </c>
      <c r="C504" s="19" t="s">
        <v>6</v>
      </c>
      <c r="D504" s="20">
        <v>139</v>
      </c>
      <c r="E504" s="28">
        <v>130</v>
      </c>
      <c r="F504" s="20">
        <v>369.46</v>
      </c>
      <c r="G504" s="20">
        <v>0</v>
      </c>
      <c r="H504" s="20">
        <v>0</v>
      </c>
      <c r="I504" s="20">
        <v>27.7</v>
      </c>
      <c r="J504" s="20">
        <v>0</v>
      </c>
      <c r="K504" s="20">
        <v>0</v>
      </c>
      <c r="L504" s="20">
        <v>0</v>
      </c>
      <c r="M504" s="20">
        <v>20</v>
      </c>
      <c r="N504" s="33">
        <f>(F504+G504-H504-I504-J504-K504-L504-M504)</f>
        <v>321.76</v>
      </c>
    </row>
    <row r="505" spans="1:14" s="3" customFormat="1" ht="12" x14ac:dyDescent="0.2">
      <c r="A505" s="19" t="s">
        <v>373</v>
      </c>
      <c r="B505" s="21">
        <v>43138</v>
      </c>
      <c r="C505" s="19" t="s">
        <v>8</v>
      </c>
      <c r="D505" s="20">
        <v>139</v>
      </c>
      <c r="E505" s="28">
        <v>130</v>
      </c>
      <c r="F505" s="20">
        <v>371.05</v>
      </c>
      <c r="G505" s="20">
        <v>0</v>
      </c>
      <c r="H505" s="20">
        <v>0</v>
      </c>
      <c r="I505" s="20">
        <v>27.82</v>
      </c>
      <c r="J505" s="20">
        <v>0</v>
      </c>
      <c r="K505" s="20">
        <v>0</v>
      </c>
      <c r="L505" s="20">
        <v>0</v>
      </c>
      <c r="M505" s="20">
        <v>20</v>
      </c>
      <c r="N505" s="33">
        <f>(F505+G505-H505-I505-J505-K505-L505-M505)</f>
        <v>323.23</v>
      </c>
    </row>
    <row r="506" spans="1:14" s="3" customFormat="1" ht="12" x14ac:dyDescent="0.2">
      <c r="A506" s="19" t="s">
        <v>374</v>
      </c>
      <c r="B506" s="21">
        <v>43557</v>
      </c>
      <c r="C506" s="19" t="s">
        <v>4</v>
      </c>
      <c r="D506" s="20">
        <v>139</v>
      </c>
      <c r="E506" s="28">
        <v>130</v>
      </c>
      <c r="F506" s="20">
        <v>372.64</v>
      </c>
      <c r="G506" s="20">
        <v>0</v>
      </c>
      <c r="H506" s="20">
        <v>0</v>
      </c>
      <c r="I506" s="20">
        <v>27.94</v>
      </c>
      <c r="J506" s="20">
        <v>0</v>
      </c>
      <c r="K506" s="20">
        <v>0</v>
      </c>
      <c r="L506" s="20">
        <v>0</v>
      </c>
      <c r="M506" s="20">
        <v>0</v>
      </c>
      <c r="N506" s="33">
        <f>(F506+G506-H506-I506-J506-K506-L506-M506)</f>
        <v>344.7</v>
      </c>
    </row>
    <row r="507" spans="1:14" s="3" customFormat="1" ht="12" x14ac:dyDescent="0.2">
      <c r="A507" s="19" t="s">
        <v>375</v>
      </c>
      <c r="B507" s="21">
        <v>43500</v>
      </c>
      <c r="C507" s="19" t="s">
        <v>4</v>
      </c>
      <c r="D507" s="20">
        <v>139</v>
      </c>
      <c r="E507" s="28">
        <v>130</v>
      </c>
      <c r="F507" s="20">
        <v>372.64</v>
      </c>
      <c r="G507" s="20">
        <v>0</v>
      </c>
      <c r="H507" s="20">
        <v>0</v>
      </c>
      <c r="I507" s="20">
        <v>27.94</v>
      </c>
      <c r="J507" s="20">
        <v>0</v>
      </c>
      <c r="K507" s="20">
        <v>0</v>
      </c>
      <c r="L507" s="20">
        <v>0</v>
      </c>
      <c r="M507" s="20">
        <v>0</v>
      </c>
      <c r="N507" s="33">
        <f>(F507+G507-H507-I507-J507-K507-L507-M507)</f>
        <v>344.7</v>
      </c>
    </row>
    <row r="508" spans="1:14" s="3" customFormat="1" ht="12" x14ac:dyDescent="0.2">
      <c r="A508" s="19" t="s">
        <v>569</v>
      </c>
      <c r="B508" s="21">
        <v>43500</v>
      </c>
      <c r="C508" s="19" t="s">
        <v>4</v>
      </c>
      <c r="D508" s="20">
        <v>139</v>
      </c>
      <c r="E508" s="28">
        <v>130</v>
      </c>
      <c r="F508" s="20">
        <v>372.64</v>
      </c>
      <c r="G508" s="20">
        <v>0</v>
      </c>
      <c r="H508" s="20">
        <v>0</v>
      </c>
      <c r="I508" s="20">
        <v>27.94</v>
      </c>
      <c r="J508" s="20">
        <v>0</v>
      </c>
      <c r="K508" s="20">
        <v>22.36</v>
      </c>
      <c r="L508" s="20">
        <v>0</v>
      </c>
      <c r="M508" s="20">
        <v>0</v>
      </c>
      <c r="N508" s="33">
        <f>(F508+G508-H508-I508-J508-K508-L508-M508)</f>
        <v>322.33999999999997</v>
      </c>
    </row>
    <row r="509" spans="1:14" s="3" customFormat="1" ht="12" x14ac:dyDescent="0.2">
      <c r="A509" s="19" t="s">
        <v>376</v>
      </c>
      <c r="B509" s="21">
        <v>43773</v>
      </c>
      <c r="C509" s="19" t="s">
        <v>6</v>
      </c>
      <c r="D509" s="20">
        <v>139</v>
      </c>
      <c r="E509" s="28">
        <v>130</v>
      </c>
      <c r="F509" s="20">
        <v>369.46</v>
      </c>
      <c r="G509" s="20">
        <v>0</v>
      </c>
      <c r="H509" s="20">
        <v>0</v>
      </c>
      <c r="I509" s="20">
        <v>27.7</v>
      </c>
      <c r="J509" s="20">
        <v>0</v>
      </c>
      <c r="K509" s="20">
        <v>22.17</v>
      </c>
      <c r="L509" s="20">
        <v>0</v>
      </c>
      <c r="M509" s="20">
        <v>0</v>
      </c>
      <c r="N509" s="33">
        <f>(F509+G509-H509-I509-J509-K509-L509-M509)</f>
        <v>319.58999999999997</v>
      </c>
    </row>
    <row r="510" spans="1:14" s="3" customFormat="1" ht="12" x14ac:dyDescent="0.2">
      <c r="A510" s="19" t="s">
        <v>185</v>
      </c>
      <c r="B510" s="21">
        <v>43500</v>
      </c>
      <c r="C510" s="19" t="s">
        <v>4</v>
      </c>
      <c r="D510" s="20">
        <v>139</v>
      </c>
      <c r="E510" s="28">
        <v>130</v>
      </c>
      <c r="F510" s="20">
        <v>372.64</v>
      </c>
      <c r="G510" s="20">
        <v>0</v>
      </c>
      <c r="H510" s="20">
        <v>0</v>
      </c>
      <c r="I510" s="20">
        <v>27.94</v>
      </c>
      <c r="J510" s="20">
        <v>0</v>
      </c>
      <c r="K510" s="20">
        <v>22.36</v>
      </c>
      <c r="L510" s="20">
        <v>0</v>
      </c>
      <c r="M510" s="20">
        <v>0</v>
      </c>
      <c r="N510" s="33">
        <f>(F510+G510-H510-I510-J510-K510-L510-M510)</f>
        <v>322.33999999999997</v>
      </c>
    </row>
    <row r="511" spans="1:14" s="3" customFormat="1" ht="12" x14ac:dyDescent="0.2">
      <c r="A511" s="19" t="s">
        <v>570</v>
      </c>
      <c r="B511" s="21">
        <v>43746</v>
      </c>
      <c r="C511" s="19" t="s">
        <v>4</v>
      </c>
      <c r="D511" s="20">
        <v>139</v>
      </c>
      <c r="E511" s="28">
        <v>130</v>
      </c>
      <c r="F511" s="20">
        <v>372.64</v>
      </c>
      <c r="G511" s="20">
        <v>0</v>
      </c>
      <c r="H511" s="20">
        <v>0</v>
      </c>
      <c r="I511" s="20">
        <v>27.94</v>
      </c>
      <c r="J511" s="20">
        <v>0</v>
      </c>
      <c r="K511" s="20">
        <v>22.36</v>
      </c>
      <c r="L511" s="20">
        <v>0</v>
      </c>
      <c r="M511" s="20">
        <v>0</v>
      </c>
      <c r="N511" s="33">
        <f>(F511+G511-H511-I511-J511-K511-L511-M511)</f>
        <v>322.33999999999997</v>
      </c>
    </row>
    <row r="512" spans="1:14" s="3" customFormat="1" ht="12" x14ac:dyDescent="0.2">
      <c r="A512" s="19" t="s">
        <v>377</v>
      </c>
      <c r="B512" s="21">
        <v>43132</v>
      </c>
      <c r="C512" s="19" t="s">
        <v>4</v>
      </c>
      <c r="D512" s="20">
        <v>139</v>
      </c>
      <c r="E512" s="28">
        <v>130</v>
      </c>
      <c r="F512" s="20">
        <v>372.64</v>
      </c>
      <c r="G512" s="20">
        <v>48.62</v>
      </c>
      <c r="H512" s="20">
        <v>0</v>
      </c>
      <c r="I512" s="20">
        <v>27.94</v>
      </c>
      <c r="J512" s="20">
        <v>0</v>
      </c>
      <c r="K512" s="20">
        <v>22.36</v>
      </c>
      <c r="L512" s="20">
        <v>0</v>
      </c>
      <c r="M512" s="20">
        <v>0</v>
      </c>
      <c r="N512" s="33">
        <f>(F512+G512-H512-I512-J512-K512-L512-M512)</f>
        <v>370.96</v>
      </c>
    </row>
    <row r="513" spans="1:14" s="3" customFormat="1" ht="12" x14ac:dyDescent="0.2">
      <c r="A513" s="19" t="s">
        <v>378</v>
      </c>
      <c r="B513" s="21">
        <v>43500</v>
      </c>
      <c r="C513" s="19" t="s">
        <v>4</v>
      </c>
      <c r="D513" s="20">
        <v>139</v>
      </c>
      <c r="E513" s="28">
        <v>130</v>
      </c>
      <c r="F513" s="20">
        <v>372.64</v>
      </c>
      <c r="G513" s="20">
        <v>48.62</v>
      </c>
      <c r="H513" s="20">
        <v>0</v>
      </c>
      <c r="I513" s="20">
        <v>27.94</v>
      </c>
      <c r="J513" s="20">
        <v>0</v>
      </c>
      <c r="K513" s="20">
        <v>22.36</v>
      </c>
      <c r="L513" s="20">
        <v>0</v>
      </c>
      <c r="M513" s="20">
        <v>20</v>
      </c>
      <c r="N513" s="33">
        <f>(F513+G513-H513-I513-J513-K513-L513-M513)</f>
        <v>350.96</v>
      </c>
    </row>
    <row r="514" spans="1:14" s="3" customFormat="1" ht="12" x14ac:dyDescent="0.2">
      <c r="A514" s="19" t="s">
        <v>379</v>
      </c>
      <c r="B514" s="21">
        <v>43132</v>
      </c>
      <c r="C514" s="19" t="s">
        <v>4</v>
      </c>
      <c r="D514" s="20">
        <v>139</v>
      </c>
      <c r="E514" s="28">
        <v>130</v>
      </c>
      <c r="F514" s="20">
        <v>372.64</v>
      </c>
      <c r="G514" s="20">
        <v>97.24</v>
      </c>
      <c r="H514" s="20">
        <v>0</v>
      </c>
      <c r="I514" s="20">
        <v>27.94</v>
      </c>
      <c r="J514" s="20">
        <v>0</v>
      </c>
      <c r="K514" s="20">
        <v>0</v>
      </c>
      <c r="L514" s="20">
        <v>0</v>
      </c>
      <c r="M514" s="20">
        <v>0</v>
      </c>
      <c r="N514" s="33">
        <f>(F514+G514-H514-I514-J514-K514-L514-M514)</f>
        <v>441.94</v>
      </c>
    </row>
    <row r="515" spans="1:14" s="3" customFormat="1" ht="12" x14ac:dyDescent="0.2">
      <c r="A515" s="19" t="s">
        <v>571</v>
      </c>
      <c r="B515" s="21">
        <v>43132</v>
      </c>
      <c r="C515" s="19" t="s">
        <v>26</v>
      </c>
      <c r="D515" s="20">
        <v>139</v>
      </c>
      <c r="E515" s="28">
        <v>130</v>
      </c>
      <c r="F515" s="20">
        <v>369.46</v>
      </c>
      <c r="G515" s="20">
        <v>0</v>
      </c>
      <c r="H515" s="20">
        <v>0</v>
      </c>
      <c r="I515" s="20">
        <v>27.7</v>
      </c>
      <c r="J515" s="20">
        <v>0</v>
      </c>
      <c r="K515" s="20">
        <v>22.17</v>
      </c>
      <c r="L515" s="20">
        <v>0</v>
      </c>
      <c r="M515" s="20">
        <v>0</v>
      </c>
      <c r="N515" s="33">
        <f>(F515+G515-H515-I515-J515-K515-L515-M515)</f>
        <v>319.58999999999997</v>
      </c>
    </row>
    <row r="516" spans="1:14" s="3" customFormat="1" ht="12" x14ac:dyDescent="0.2">
      <c r="A516" s="19" t="s">
        <v>380</v>
      </c>
      <c r="B516" s="21">
        <v>43538</v>
      </c>
      <c r="C516" s="19" t="s">
        <v>4</v>
      </c>
      <c r="D516" s="20">
        <v>139</v>
      </c>
      <c r="E516" s="28">
        <v>130</v>
      </c>
      <c r="F516" s="20">
        <v>372.64</v>
      </c>
      <c r="G516" s="20">
        <v>0</v>
      </c>
      <c r="H516" s="20">
        <v>0</v>
      </c>
      <c r="I516" s="20">
        <v>27.94</v>
      </c>
      <c r="J516" s="20">
        <v>0</v>
      </c>
      <c r="K516" s="20">
        <v>0</v>
      </c>
      <c r="L516" s="20">
        <v>0</v>
      </c>
      <c r="M516" s="20">
        <v>20</v>
      </c>
      <c r="N516" s="33">
        <f>(F516+G516-H516-I516-J516-K516-L516-M516)</f>
        <v>324.7</v>
      </c>
    </row>
    <row r="517" spans="1:14" s="3" customFormat="1" ht="12" x14ac:dyDescent="0.2">
      <c r="A517" s="19" t="s">
        <v>381</v>
      </c>
      <c r="B517" s="21">
        <v>43500</v>
      </c>
      <c r="C517" s="19" t="s">
        <v>4</v>
      </c>
      <c r="D517" s="20">
        <v>139</v>
      </c>
      <c r="E517" s="28">
        <v>130</v>
      </c>
      <c r="F517" s="20">
        <v>372.64</v>
      </c>
      <c r="G517" s="20">
        <v>48.62</v>
      </c>
      <c r="H517" s="20">
        <v>0</v>
      </c>
      <c r="I517" s="20">
        <v>27.94</v>
      </c>
      <c r="J517" s="20">
        <v>0</v>
      </c>
      <c r="K517" s="20">
        <v>0</v>
      </c>
      <c r="L517" s="20">
        <v>0</v>
      </c>
      <c r="M517" s="20">
        <v>0</v>
      </c>
      <c r="N517" s="33">
        <f>(F517+G517-H517-I517-J517-K517-L517-M517)</f>
        <v>393.32</v>
      </c>
    </row>
    <row r="518" spans="1:14" s="3" customFormat="1" ht="12" x14ac:dyDescent="0.2">
      <c r="A518" s="19" t="s">
        <v>382</v>
      </c>
      <c r="B518" s="21">
        <v>43739</v>
      </c>
      <c r="C518" s="19" t="s">
        <v>6</v>
      </c>
      <c r="D518" s="20">
        <v>139</v>
      </c>
      <c r="E518" s="28">
        <v>130</v>
      </c>
      <c r="F518" s="20">
        <v>369.46</v>
      </c>
      <c r="G518" s="20">
        <v>0</v>
      </c>
      <c r="H518" s="20">
        <v>0</v>
      </c>
      <c r="I518" s="20">
        <v>27.7</v>
      </c>
      <c r="J518" s="20">
        <v>0</v>
      </c>
      <c r="K518" s="20">
        <v>0</v>
      </c>
      <c r="L518" s="20">
        <v>0</v>
      </c>
      <c r="M518" s="20">
        <v>0</v>
      </c>
      <c r="N518" s="33">
        <f>(F518+G518-H518-I518-J518-K518-L518-M518)</f>
        <v>341.76</v>
      </c>
    </row>
    <row r="519" spans="1:14" s="3" customFormat="1" ht="12" x14ac:dyDescent="0.2">
      <c r="A519" s="19" t="s">
        <v>383</v>
      </c>
      <c r="B519" s="21">
        <v>43500</v>
      </c>
      <c r="C519" s="19" t="s">
        <v>4</v>
      </c>
      <c r="D519" s="20">
        <v>139</v>
      </c>
      <c r="E519" s="28">
        <v>130</v>
      </c>
      <c r="F519" s="20">
        <v>372.64</v>
      </c>
      <c r="G519" s="20">
        <v>0</v>
      </c>
      <c r="H519" s="20">
        <v>0</v>
      </c>
      <c r="I519" s="20">
        <v>27.94</v>
      </c>
      <c r="J519" s="20">
        <v>0</v>
      </c>
      <c r="K519" s="20">
        <v>22.36</v>
      </c>
      <c r="L519" s="20">
        <v>0</v>
      </c>
      <c r="M519" s="20">
        <v>0</v>
      </c>
      <c r="N519" s="33">
        <f>(F519+G519-H519-I519-J519-K519-L519-M519)</f>
        <v>322.33999999999997</v>
      </c>
    </row>
    <row r="520" spans="1:14" s="3" customFormat="1" ht="12" x14ac:dyDescent="0.2">
      <c r="A520" s="19" t="s">
        <v>572</v>
      </c>
      <c r="B520" s="21">
        <v>43503</v>
      </c>
      <c r="C520" s="19" t="s">
        <v>8</v>
      </c>
      <c r="D520" s="20">
        <v>139</v>
      </c>
      <c r="E520" s="28">
        <v>130</v>
      </c>
      <c r="F520" s="20">
        <v>371.05</v>
      </c>
      <c r="G520" s="20">
        <v>0</v>
      </c>
      <c r="H520" s="20">
        <v>0</v>
      </c>
      <c r="I520" s="20">
        <v>27.82</v>
      </c>
      <c r="J520" s="20">
        <v>0</v>
      </c>
      <c r="K520" s="20">
        <v>0</v>
      </c>
      <c r="L520" s="20">
        <v>0</v>
      </c>
      <c r="M520" s="20">
        <v>0</v>
      </c>
      <c r="N520" s="33">
        <f>(F520+G520-H520-I520-J520-K520-L520-M520)</f>
        <v>343.23</v>
      </c>
    </row>
    <row r="521" spans="1:14" s="3" customFormat="1" ht="12" x14ac:dyDescent="0.2">
      <c r="A521" s="19" t="s">
        <v>384</v>
      </c>
      <c r="B521" s="21">
        <v>43416</v>
      </c>
      <c r="C521" s="19" t="s">
        <v>6</v>
      </c>
      <c r="D521" s="20">
        <v>139</v>
      </c>
      <c r="E521" s="28">
        <v>130</v>
      </c>
      <c r="F521" s="20">
        <v>369.46</v>
      </c>
      <c r="G521" s="20">
        <v>97.24</v>
      </c>
      <c r="H521" s="20">
        <v>0</v>
      </c>
      <c r="I521" s="20">
        <v>27.7</v>
      </c>
      <c r="J521" s="20">
        <v>0</v>
      </c>
      <c r="K521" s="20">
        <v>22.17</v>
      </c>
      <c r="L521" s="20">
        <v>0</v>
      </c>
      <c r="M521" s="20">
        <v>0</v>
      </c>
      <c r="N521" s="33">
        <f>(F521+G521-H521-I521-J521-K521-L521-M521)</f>
        <v>416.83</v>
      </c>
    </row>
    <row r="522" spans="1:14" s="3" customFormat="1" ht="12" x14ac:dyDescent="0.2">
      <c r="A522" s="19" t="s">
        <v>385</v>
      </c>
      <c r="B522" s="21">
        <v>43553</v>
      </c>
      <c r="C522" s="19" t="s">
        <v>6</v>
      </c>
      <c r="D522" s="20">
        <v>139</v>
      </c>
      <c r="E522" s="28">
        <v>130</v>
      </c>
      <c r="F522" s="20">
        <v>369.46</v>
      </c>
      <c r="G522" s="20">
        <v>0</v>
      </c>
      <c r="H522" s="20">
        <v>0</v>
      </c>
      <c r="I522" s="20">
        <v>27.7</v>
      </c>
      <c r="J522" s="20">
        <v>0</v>
      </c>
      <c r="K522" s="20">
        <v>22.17</v>
      </c>
      <c r="L522" s="20">
        <v>0</v>
      </c>
      <c r="M522" s="20">
        <v>0</v>
      </c>
      <c r="N522" s="33">
        <f>(F522+G522-H522-I522-J522-K522-L522-M522)</f>
        <v>319.58999999999997</v>
      </c>
    </row>
    <row r="523" spans="1:14" s="3" customFormat="1" ht="12" x14ac:dyDescent="0.2">
      <c r="A523" s="19" t="s">
        <v>588</v>
      </c>
      <c r="B523" s="21">
        <v>43132</v>
      </c>
      <c r="C523" s="19" t="s">
        <v>4</v>
      </c>
      <c r="D523" s="20">
        <v>139</v>
      </c>
      <c r="E523" s="28">
        <v>130</v>
      </c>
      <c r="F523" s="20">
        <v>360.62</v>
      </c>
      <c r="G523" s="20">
        <v>0</v>
      </c>
      <c r="H523" s="20">
        <v>0</v>
      </c>
      <c r="I523" s="20">
        <v>27.04</v>
      </c>
      <c r="J523" s="20">
        <v>0</v>
      </c>
      <c r="K523" s="20">
        <v>0</v>
      </c>
      <c r="L523" s="20">
        <v>0</v>
      </c>
      <c r="M523" s="20">
        <v>20</v>
      </c>
      <c r="N523" s="33">
        <f>(F523+G523-H523-I523-J523-K523-L523-M523)</f>
        <v>313.58</v>
      </c>
    </row>
    <row r="524" spans="1:14" s="3" customFormat="1" ht="12" x14ac:dyDescent="0.2">
      <c r="A524" s="19" t="s">
        <v>404</v>
      </c>
      <c r="B524" s="21">
        <v>43132</v>
      </c>
      <c r="C524" s="19" t="s">
        <v>4</v>
      </c>
      <c r="D524" s="20">
        <v>139</v>
      </c>
      <c r="E524" s="28">
        <v>130</v>
      </c>
      <c r="F524" s="20">
        <v>372.64</v>
      </c>
      <c r="G524" s="20">
        <v>0</v>
      </c>
      <c r="H524" s="20">
        <v>0</v>
      </c>
      <c r="I524" s="20">
        <v>27.94</v>
      </c>
      <c r="J524" s="20">
        <v>0</v>
      </c>
      <c r="K524" s="20">
        <v>22.36</v>
      </c>
      <c r="L524" s="20">
        <v>0</v>
      </c>
      <c r="M524" s="20">
        <v>0</v>
      </c>
      <c r="N524" s="33">
        <f>(F524+G524-H524-I524-J524-K524-L524-M524)</f>
        <v>322.33999999999997</v>
      </c>
    </row>
    <row r="525" spans="1:14" s="3" customFormat="1" ht="12" x14ac:dyDescent="0.2">
      <c r="A525" s="19" t="s">
        <v>386</v>
      </c>
      <c r="B525" s="21">
        <v>43132</v>
      </c>
      <c r="C525" s="19" t="s">
        <v>6</v>
      </c>
      <c r="D525" s="20">
        <v>139</v>
      </c>
      <c r="E525" s="28">
        <v>130</v>
      </c>
      <c r="F525" s="20">
        <v>284.02</v>
      </c>
      <c r="G525" s="20">
        <v>48.62</v>
      </c>
      <c r="H525" s="20">
        <v>0</v>
      </c>
      <c r="I525" s="20">
        <v>21.3</v>
      </c>
      <c r="J525" s="20">
        <v>0</v>
      </c>
      <c r="K525" s="20">
        <v>19.260000000000002</v>
      </c>
      <c r="L525" s="20">
        <v>0</v>
      </c>
      <c r="M525" s="20">
        <v>20</v>
      </c>
      <c r="N525" s="33">
        <f>(F525+G525-H525-I525-J525-K525-L525-M525)</f>
        <v>272.08</v>
      </c>
    </row>
    <row r="526" spans="1:14" s="3" customFormat="1" ht="12" x14ac:dyDescent="0.2">
      <c r="A526" s="19" t="s">
        <v>387</v>
      </c>
      <c r="B526" s="21">
        <v>43546</v>
      </c>
      <c r="C526" s="19" t="s">
        <v>8</v>
      </c>
      <c r="D526" s="20">
        <v>139</v>
      </c>
      <c r="E526" s="28">
        <v>130</v>
      </c>
      <c r="F526" s="20">
        <v>371.05</v>
      </c>
      <c r="G526" s="20">
        <v>48.62</v>
      </c>
      <c r="H526" s="20">
        <v>0</v>
      </c>
      <c r="I526" s="20">
        <v>27.82</v>
      </c>
      <c r="J526" s="20">
        <v>0</v>
      </c>
      <c r="K526" s="20">
        <v>22.26</v>
      </c>
      <c r="L526" s="20">
        <v>0</v>
      </c>
      <c r="M526" s="20">
        <v>20</v>
      </c>
      <c r="N526" s="33">
        <f>(F526+G526-H526-I526-J526-K526-L526-M526)</f>
        <v>349.59000000000003</v>
      </c>
    </row>
    <row r="527" spans="1:14" s="3" customFormat="1" ht="12" x14ac:dyDescent="0.2">
      <c r="A527" s="19" t="s">
        <v>388</v>
      </c>
      <c r="B527" s="21">
        <v>43132</v>
      </c>
      <c r="C527" s="19" t="s">
        <v>4</v>
      </c>
      <c r="D527" s="20">
        <v>139</v>
      </c>
      <c r="E527" s="28">
        <v>130</v>
      </c>
      <c r="F527" s="20">
        <v>372.64</v>
      </c>
      <c r="G527" s="20">
        <v>97.24</v>
      </c>
      <c r="H527" s="20">
        <v>0</v>
      </c>
      <c r="I527" s="20">
        <v>27.94</v>
      </c>
      <c r="J527" s="20">
        <v>0</v>
      </c>
      <c r="K527" s="20">
        <v>22.36</v>
      </c>
      <c r="L527" s="20">
        <v>0</v>
      </c>
      <c r="M527" s="20">
        <v>20</v>
      </c>
      <c r="N527" s="33">
        <f>(F527+G527-H527-I527-J527-K527-L527-M527)</f>
        <v>399.58</v>
      </c>
    </row>
    <row r="528" spans="1:14" s="3" customFormat="1" ht="12" x14ac:dyDescent="0.2">
      <c r="A528" s="19" t="s">
        <v>389</v>
      </c>
      <c r="B528" s="21">
        <v>43132</v>
      </c>
      <c r="C528" s="19" t="s">
        <v>4</v>
      </c>
      <c r="D528" s="20">
        <v>139</v>
      </c>
      <c r="E528" s="28">
        <v>130</v>
      </c>
      <c r="F528" s="20">
        <v>372.64</v>
      </c>
      <c r="G528" s="20">
        <v>48.62</v>
      </c>
      <c r="H528" s="20">
        <v>0</v>
      </c>
      <c r="I528" s="20">
        <v>27.94</v>
      </c>
      <c r="J528" s="20">
        <v>0</v>
      </c>
      <c r="K528" s="20">
        <v>0</v>
      </c>
      <c r="L528" s="20">
        <v>0</v>
      </c>
      <c r="M528" s="20">
        <v>0</v>
      </c>
      <c r="N528" s="33">
        <f>(F528+G528-H528-I528-J528-K528-L528-M528)</f>
        <v>393.32</v>
      </c>
    </row>
    <row r="529" spans="1:14" s="3" customFormat="1" ht="12" x14ac:dyDescent="0.2">
      <c r="A529" s="19" t="s">
        <v>390</v>
      </c>
      <c r="B529" s="21">
        <v>43132</v>
      </c>
      <c r="C529" s="19" t="s">
        <v>4</v>
      </c>
      <c r="D529" s="20">
        <v>139</v>
      </c>
      <c r="E529" s="28">
        <v>130</v>
      </c>
      <c r="F529" s="20">
        <v>372.64</v>
      </c>
      <c r="G529" s="20">
        <v>0</v>
      </c>
      <c r="H529" s="20">
        <v>0</v>
      </c>
      <c r="I529" s="20">
        <v>27.94</v>
      </c>
      <c r="J529" s="20">
        <v>0</v>
      </c>
      <c r="K529" s="20">
        <v>0</v>
      </c>
      <c r="L529" s="20">
        <v>0</v>
      </c>
      <c r="M529" s="20">
        <v>0</v>
      </c>
      <c r="N529" s="33">
        <f>(F529+G529-H529-I529-J529-K529-L529-M529)</f>
        <v>344.7</v>
      </c>
    </row>
    <row r="530" spans="1:14" s="3" customFormat="1" ht="12" x14ac:dyDescent="0.2">
      <c r="A530" s="19" t="s">
        <v>391</v>
      </c>
      <c r="B530" s="21">
        <v>43132</v>
      </c>
      <c r="C530" s="19" t="s">
        <v>4</v>
      </c>
      <c r="D530" s="20">
        <v>139</v>
      </c>
      <c r="E530" s="28">
        <v>286</v>
      </c>
      <c r="F530" s="20">
        <v>372.64</v>
      </c>
      <c r="G530" s="20">
        <v>0</v>
      </c>
      <c r="H530" s="20">
        <v>0</v>
      </c>
      <c r="I530" s="20">
        <v>27.94</v>
      </c>
      <c r="J530" s="20">
        <v>0</v>
      </c>
      <c r="K530" s="20">
        <v>0</v>
      </c>
      <c r="L530" s="20">
        <v>0</v>
      </c>
      <c r="M530" s="20">
        <v>20</v>
      </c>
      <c r="N530" s="33">
        <f>(F530+G530-H530-I530-J530-K530-L530-M530)</f>
        <v>324.7</v>
      </c>
    </row>
    <row r="531" spans="1:14" s="3" customFormat="1" ht="12" x14ac:dyDescent="0.2">
      <c r="A531" s="19" t="s">
        <v>392</v>
      </c>
      <c r="B531" s="21">
        <v>43500</v>
      </c>
      <c r="C531" s="19" t="s">
        <v>8</v>
      </c>
      <c r="D531" s="20">
        <v>139</v>
      </c>
      <c r="E531" s="28">
        <v>130</v>
      </c>
      <c r="F531" s="20">
        <v>371.05</v>
      </c>
      <c r="G531" s="20">
        <v>0</v>
      </c>
      <c r="H531" s="20">
        <v>0</v>
      </c>
      <c r="I531" s="20">
        <v>27.82</v>
      </c>
      <c r="J531" s="20">
        <v>0</v>
      </c>
      <c r="K531" s="20">
        <v>0</v>
      </c>
      <c r="L531" s="20">
        <v>0</v>
      </c>
      <c r="M531" s="20">
        <v>0</v>
      </c>
      <c r="N531" s="33">
        <f>(F531+G531-H531-I531-J531-K531-L531-M531)</f>
        <v>343.23</v>
      </c>
    </row>
    <row r="532" spans="1:14" s="3" customFormat="1" ht="12" x14ac:dyDescent="0.2">
      <c r="A532" s="19" t="s">
        <v>393</v>
      </c>
      <c r="B532" s="21">
        <v>43318</v>
      </c>
      <c r="C532" s="19" t="s">
        <v>6</v>
      </c>
      <c r="D532" s="20">
        <v>139</v>
      </c>
      <c r="E532" s="28">
        <v>130</v>
      </c>
      <c r="F532" s="20">
        <v>369.46</v>
      </c>
      <c r="G532" s="20">
        <v>48.62</v>
      </c>
      <c r="H532" s="20">
        <v>0</v>
      </c>
      <c r="I532" s="20">
        <v>27.7</v>
      </c>
      <c r="J532" s="20">
        <v>0</v>
      </c>
      <c r="K532" s="20">
        <v>22.17</v>
      </c>
      <c r="L532" s="20">
        <v>0</v>
      </c>
      <c r="M532" s="20">
        <v>20</v>
      </c>
      <c r="N532" s="33">
        <f>(F532+G532-H532-I532-J532-K532-L532-M532)</f>
        <v>348.21</v>
      </c>
    </row>
    <row r="533" spans="1:14" s="3" customFormat="1" ht="12" x14ac:dyDescent="0.2">
      <c r="A533" s="19" t="s">
        <v>574</v>
      </c>
      <c r="B533" s="21">
        <v>43508</v>
      </c>
      <c r="C533" s="19" t="s">
        <v>4</v>
      </c>
      <c r="D533" s="20">
        <v>139</v>
      </c>
      <c r="E533" s="28">
        <v>130</v>
      </c>
      <c r="F533" s="20">
        <v>372.64</v>
      </c>
      <c r="G533" s="20">
        <v>0</v>
      </c>
      <c r="H533" s="20">
        <v>0</v>
      </c>
      <c r="I533" s="20">
        <v>27.94</v>
      </c>
      <c r="J533" s="20">
        <v>0</v>
      </c>
      <c r="K533" s="20">
        <v>0</v>
      </c>
      <c r="L533" s="20">
        <v>0</v>
      </c>
      <c r="M533" s="20">
        <v>0</v>
      </c>
      <c r="N533" s="33">
        <f>(F533+G533-H533-I533-J533-K533-L533-M533)</f>
        <v>344.7</v>
      </c>
    </row>
    <row r="534" spans="1:14" s="3" customFormat="1" ht="12" x14ac:dyDescent="0.2">
      <c r="A534" s="19" t="s">
        <v>394</v>
      </c>
      <c r="B534" s="21">
        <v>43132</v>
      </c>
      <c r="C534" s="19" t="s">
        <v>8</v>
      </c>
      <c r="D534" s="20">
        <v>139</v>
      </c>
      <c r="E534" s="28">
        <v>130</v>
      </c>
      <c r="F534" s="20">
        <v>371.05</v>
      </c>
      <c r="G534" s="20">
        <v>0</v>
      </c>
      <c r="H534" s="20">
        <v>0</v>
      </c>
      <c r="I534" s="20">
        <v>27.82</v>
      </c>
      <c r="J534" s="20">
        <v>0</v>
      </c>
      <c r="K534" s="20">
        <v>22.26</v>
      </c>
      <c r="L534" s="20">
        <v>0</v>
      </c>
      <c r="M534" s="20">
        <v>0</v>
      </c>
      <c r="N534" s="33">
        <f>(F534+G534-H534-I534-J534-K534-L534-M534)</f>
        <v>320.97000000000003</v>
      </c>
    </row>
    <row r="535" spans="1:14" s="3" customFormat="1" ht="12" x14ac:dyDescent="0.2">
      <c r="A535" s="19" t="s">
        <v>395</v>
      </c>
      <c r="B535" s="21">
        <v>43132</v>
      </c>
      <c r="C535" s="19" t="s">
        <v>6</v>
      </c>
      <c r="D535" s="20">
        <v>139</v>
      </c>
      <c r="E535" s="28">
        <v>130</v>
      </c>
      <c r="F535" s="20">
        <v>369.46</v>
      </c>
      <c r="G535" s="20">
        <v>97.24</v>
      </c>
      <c r="H535" s="20">
        <v>0</v>
      </c>
      <c r="I535" s="20">
        <v>27.7</v>
      </c>
      <c r="J535" s="20">
        <v>0</v>
      </c>
      <c r="K535" s="20">
        <v>22.17</v>
      </c>
      <c r="L535" s="20">
        <v>0</v>
      </c>
      <c r="M535" s="20">
        <v>20</v>
      </c>
      <c r="N535" s="33">
        <f>(F535+G535-H535-I535-J535-K535-L535-M535)</f>
        <v>396.83</v>
      </c>
    </row>
    <row r="536" spans="1:14" s="3" customFormat="1" ht="12" x14ac:dyDescent="0.2">
      <c r="A536" s="19" t="s">
        <v>396</v>
      </c>
      <c r="B536" s="21">
        <v>43500</v>
      </c>
      <c r="C536" s="19" t="s">
        <v>4</v>
      </c>
      <c r="D536" s="20">
        <v>139</v>
      </c>
      <c r="E536" s="28">
        <v>130</v>
      </c>
      <c r="F536" s="20">
        <v>372.64</v>
      </c>
      <c r="G536" s="20">
        <v>0</v>
      </c>
      <c r="H536" s="20">
        <v>0</v>
      </c>
      <c r="I536" s="20">
        <v>27.94</v>
      </c>
      <c r="J536" s="20">
        <v>0</v>
      </c>
      <c r="K536" s="20">
        <v>0</v>
      </c>
      <c r="L536" s="20">
        <v>0</v>
      </c>
      <c r="M536" s="20">
        <v>0</v>
      </c>
      <c r="N536" s="33">
        <f>(F536+G536-H536-I536-J536-K536-L536-M536)</f>
        <v>344.7</v>
      </c>
    </row>
    <row r="537" spans="1:14" s="3" customFormat="1" ht="12" x14ac:dyDescent="0.2">
      <c r="A537" s="19" t="s">
        <v>397</v>
      </c>
      <c r="B537" s="21">
        <v>43553</v>
      </c>
      <c r="C537" s="19" t="s">
        <v>6</v>
      </c>
      <c r="D537" s="20">
        <v>139</v>
      </c>
      <c r="E537" s="28">
        <v>130</v>
      </c>
      <c r="F537" s="20">
        <v>369.46</v>
      </c>
      <c r="G537" s="20">
        <v>0</v>
      </c>
      <c r="H537" s="20">
        <v>0</v>
      </c>
      <c r="I537" s="20">
        <v>27.7</v>
      </c>
      <c r="J537" s="20">
        <v>0</v>
      </c>
      <c r="K537" s="20">
        <v>0</v>
      </c>
      <c r="L537" s="20">
        <v>0</v>
      </c>
      <c r="M537" s="20">
        <v>0</v>
      </c>
      <c r="N537" s="33">
        <f>(F537+G537-H537-I537-J537-K537-L537-M537)</f>
        <v>341.76</v>
      </c>
    </row>
    <row r="538" spans="1:14" s="3" customFormat="1" ht="12" x14ac:dyDescent="0.2">
      <c r="A538" s="19" t="s">
        <v>398</v>
      </c>
      <c r="B538" s="21">
        <v>43272</v>
      </c>
      <c r="C538" s="19" t="s">
        <v>6</v>
      </c>
      <c r="D538" s="20">
        <v>139</v>
      </c>
      <c r="E538" s="28">
        <v>130</v>
      </c>
      <c r="F538" s="20">
        <v>369.46</v>
      </c>
      <c r="G538" s="20">
        <v>0</v>
      </c>
      <c r="H538" s="20">
        <v>0</v>
      </c>
      <c r="I538" s="20">
        <v>27.7</v>
      </c>
      <c r="J538" s="20">
        <v>0</v>
      </c>
      <c r="K538" s="20">
        <v>0</v>
      </c>
      <c r="L538" s="20">
        <v>0</v>
      </c>
      <c r="M538" s="20">
        <v>0</v>
      </c>
      <c r="N538" s="33">
        <f>(F538+G538-H538-I538-J538-K538-L538-M538)</f>
        <v>341.76</v>
      </c>
    </row>
    <row r="539" spans="1:14" s="3" customFormat="1" ht="12" x14ac:dyDescent="0.2">
      <c r="A539" s="19" t="s">
        <v>399</v>
      </c>
      <c r="B539" s="21">
        <v>43500</v>
      </c>
      <c r="C539" s="19" t="s">
        <v>8</v>
      </c>
      <c r="D539" s="20">
        <v>139</v>
      </c>
      <c r="E539" s="28">
        <v>130</v>
      </c>
      <c r="F539" s="20">
        <v>371.05</v>
      </c>
      <c r="G539" s="20">
        <v>48.62</v>
      </c>
      <c r="H539" s="20">
        <v>0</v>
      </c>
      <c r="I539" s="20">
        <v>27.82</v>
      </c>
      <c r="J539" s="20">
        <v>0</v>
      </c>
      <c r="K539" s="20">
        <v>0</v>
      </c>
      <c r="L539" s="20">
        <v>0</v>
      </c>
      <c r="M539" s="20">
        <v>0</v>
      </c>
      <c r="N539" s="33">
        <f>(F539+G539-H539-I539-J539-K539-L539-M539)</f>
        <v>391.85</v>
      </c>
    </row>
    <row r="540" spans="1:14" s="3" customFormat="1" ht="12" x14ac:dyDescent="0.2">
      <c r="A540" s="19" t="s">
        <v>400</v>
      </c>
      <c r="B540" s="21">
        <v>43132</v>
      </c>
      <c r="C540" s="19" t="s">
        <v>4</v>
      </c>
      <c r="D540" s="20">
        <v>139</v>
      </c>
      <c r="E540" s="28">
        <v>130</v>
      </c>
      <c r="F540" s="20">
        <v>372.64</v>
      </c>
      <c r="G540" s="20">
        <v>0</v>
      </c>
      <c r="H540" s="20">
        <v>0</v>
      </c>
      <c r="I540" s="20">
        <v>27.94</v>
      </c>
      <c r="J540" s="20">
        <v>0</v>
      </c>
      <c r="K540" s="20">
        <v>0</v>
      </c>
      <c r="L540" s="20">
        <v>0</v>
      </c>
      <c r="M540" s="20">
        <v>0</v>
      </c>
      <c r="N540" s="33">
        <f>(F540+G540-H540-I540-J540-K540-L540-M540)</f>
        <v>344.7</v>
      </c>
    </row>
    <row r="541" spans="1:14" s="3" customFormat="1" ht="12" x14ac:dyDescent="0.2">
      <c r="A541" s="19" t="s">
        <v>401</v>
      </c>
      <c r="B541" s="21">
        <v>43579</v>
      </c>
      <c r="C541" s="19" t="s">
        <v>4</v>
      </c>
      <c r="D541" s="20">
        <v>139</v>
      </c>
      <c r="E541" s="28">
        <v>130</v>
      </c>
      <c r="F541" s="20">
        <v>372.64</v>
      </c>
      <c r="G541" s="20">
        <v>145.86000000000001</v>
      </c>
      <c r="H541" s="20">
        <v>0</v>
      </c>
      <c r="I541" s="20">
        <v>27.94</v>
      </c>
      <c r="J541" s="20">
        <v>0</v>
      </c>
      <c r="K541" s="20">
        <v>22.36</v>
      </c>
      <c r="L541" s="20">
        <v>0</v>
      </c>
      <c r="M541" s="20">
        <v>0</v>
      </c>
      <c r="N541" s="33">
        <f>(F541+G541-H541-I541-J541-K541-L541-M541)</f>
        <v>468.2</v>
      </c>
    </row>
    <row r="542" spans="1:14" s="3" customFormat="1" ht="12" x14ac:dyDescent="0.2">
      <c r="A542" s="19" t="s">
        <v>416</v>
      </c>
      <c r="B542" s="21">
        <v>43500</v>
      </c>
      <c r="C542" s="19" t="s">
        <v>4</v>
      </c>
      <c r="D542" s="20">
        <v>139</v>
      </c>
      <c r="E542" s="28">
        <v>130</v>
      </c>
      <c r="F542" s="20">
        <v>372.64</v>
      </c>
      <c r="G542" s="20">
        <v>0</v>
      </c>
      <c r="H542" s="20">
        <v>0</v>
      </c>
      <c r="I542" s="20">
        <v>27.94</v>
      </c>
      <c r="J542" s="20">
        <v>0</v>
      </c>
      <c r="K542" s="20">
        <v>22.36</v>
      </c>
      <c r="L542" s="20">
        <v>0</v>
      </c>
      <c r="M542" s="20">
        <v>20</v>
      </c>
      <c r="N542" s="33">
        <f>(F542+G542-H542-I542-J542-K542-L542-M542)</f>
        <v>302.33999999999997</v>
      </c>
    </row>
    <row r="543" spans="1:14" s="3" customFormat="1" ht="12" x14ac:dyDescent="0.2">
      <c r="A543" s="19" t="s">
        <v>402</v>
      </c>
      <c r="B543" s="21">
        <v>43500</v>
      </c>
      <c r="C543" s="19" t="s">
        <v>8</v>
      </c>
      <c r="D543" s="20">
        <v>139</v>
      </c>
      <c r="E543" s="28">
        <v>130</v>
      </c>
      <c r="F543" s="20">
        <v>371.05</v>
      </c>
      <c r="G543" s="20">
        <v>0</v>
      </c>
      <c r="H543" s="20">
        <v>0</v>
      </c>
      <c r="I543" s="20">
        <v>27.82</v>
      </c>
      <c r="J543" s="20">
        <v>0</v>
      </c>
      <c r="K543" s="20">
        <v>0</v>
      </c>
      <c r="L543" s="20">
        <v>0</v>
      </c>
      <c r="M543" s="20">
        <v>0</v>
      </c>
      <c r="N543" s="33">
        <f>(F543+G543-H543-I543-J543-K543-L543-M543)</f>
        <v>343.23</v>
      </c>
    </row>
    <row r="544" spans="1:14" s="3" customFormat="1" ht="12" x14ac:dyDescent="0.2">
      <c r="A544" s="19" t="s">
        <v>575</v>
      </c>
      <c r="B544" s="21">
        <v>43146</v>
      </c>
      <c r="C544" s="19" t="s">
        <v>405</v>
      </c>
      <c r="D544" s="20">
        <v>139</v>
      </c>
      <c r="E544" s="28">
        <v>130</v>
      </c>
      <c r="F544" s="20">
        <v>284.02</v>
      </c>
      <c r="G544" s="20">
        <v>48.62</v>
      </c>
      <c r="H544" s="20">
        <v>0</v>
      </c>
      <c r="I544" s="20">
        <v>21.3</v>
      </c>
      <c r="J544" s="20">
        <v>0</v>
      </c>
      <c r="K544" s="20">
        <v>19.260000000000002</v>
      </c>
      <c r="L544" s="20">
        <v>0</v>
      </c>
      <c r="M544" s="20">
        <v>20</v>
      </c>
      <c r="N544" s="33">
        <f>(F544+G544-H544-I544-J544-K544-L544-M544)</f>
        <v>272.08</v>
      </c>
    </row>
    <row r="545" spans="1:14" s="3" customFormat="1" ht="12" x14ac:dyDescent="0.2">
      <c r="A545" s="19" t="s">
        <v>403</v>
      </c>
      <c r="B545" s="21">
        <v>43158</v>
      </c>
      <c r="C545" s="19" t="s">
        <v>4</v>
      </c>
      <c r="D545" s="20">
        <v>139</v>
      </c>
      <c r="E545" s="28">
        <v>130</v>
      </c>
      <c r="F545" s="20">
        <v>372.64</v>
      </c>
      <c r="G545" s="20">
        <v>0</v>
      </c>
      <c r="H545" s="20">
        <v>0</v>
      </c>
      <c r="I545" s="20">
        <v>27.94</v>
      </c>
      <c r="J545" s="20">
        <v>0</v>
      </c>
      <c r="K545" s="20">
        <v>22.36</v>
      </c>
      <c r="L545" s="20">
        <v>0</v>
      </c>
      <c r="M545" s="20">
        <v>0</v>
      </c>
      <c r="N545" s="33">
        <f>(F545+G545-H545-I545-J545-K545-L545-M545)</f>
        <v>322.33999999999997</v>
      </c>
    </row>
    <row r="546" spans="1:14" s="3" customFormat="1" ht="12" x14ac:dyDescent="0.2">
      <c r="A546" s="19" t="s">
        <v>576</v>
      </c>
      <c r="B546" s="21">
        <v>43880</v>
      </c>
      <c r="C546" s="19" t="s">
        <v>4</v>
      </c>
      <c r="D546" s="20">
        <v>139</v>
      </c>
      <c r="E546" s="28">
        <v>130</v>
      </c>
      <c r="F546" s="20">
        <v>372.64</v>
      </c>
      <c r="G546" s="20">
        <v>0</v>
      </c>
      <c r="H546" s="20">
        <v>0</v>
      </c>
      <c r="I546" s="20">
        <v>27.94</v>
      </c>
      <c r="J546" s="20">
        <v>0</v>
      </c>
      <c r="K546" s="20">
        <v>0</v>
      </c>
      <c r="L546" s="20">
        <v>0</v>
      </c>
      <c r="M546" s="20">
        <v>0</v>
      </c>
      <c r="N546" s="33">
        <f>(F546+G546-H546-I546-J546-K546-L546-M546)</f>
        <v>344.7</v>
      </c>
    </row>
    <row r="547" spans="1:14" s="3" customFormat="1" ht="12" x14ac:dyDescent="0.2">
      <c r="A547" s="19" t="s">
        <v>601</v>
      </c>
      <c r="B547" s="21">
        <v>43903</v>
      </c>
      <c r="C547" s="19" t="s">
        <v>4</v>
      </c>
      <c r="D547" s="20">
        <v>139</v>
      </c>
      <c r="E547" s="28">
        <v>130</v>
      </c>
      <c r="F547" s="20">
        <v>372.64</v>
      </c>
      <c r="G547" s="20">
        <v>0</v>
      </c>
      <c r="H547" s="20">
        <v>0</v>
      </c>
      <c r="I547" s="20">
        <v>27.94</v>
      </c>
      <c r="J547" s="20">
        <v>0</v>
      </c>
      <c r="K547" s="20">
        <v>22.36</v>
      </c>
      <c r="L547" s="20">
        <v>0</v>
      </c>
      <c r="M547" s="20">
        <v>0</v>
      </c>
      <c r="N547" s="33">
        <f>(F547+G547-H547-I547-J547-K547-L547-M547)</f>
        <v>322.33999999999997</v>
      </c>
    </row>
    <row r="548" spans="1:14" s="3" customFormat="1" ht="12" x14ac:dyDescent="0.2">
      <c r="A548" s="19" t="s">
        <v>412</v>
      </c>
      <c r="B548" s="21">
        <v>43504</v>
      </c>
      <c r="C548" s="19" t="s">
        <v>4</v>
      </c>
      <c r="D548" s="20">
        <v>139</v>
      </c>
      <c r="E548" s="28">
        <v>130</v>
      </c>
      <c r="F548" s="20">
        <v>372.64</v>
      </c>
      <c r="G548" s="20">
        <v>97.24</v>
      </c>
      <c r="H548" s="20">
        <v>0</v>
      </c>
      <c r="I548" s="20">
        <v>27.94</v>
      </c>
      <c r="J548" s="20">
        <v>0</v>
      </c>
      <c r="K548" s="20">
        <v>22.36</v>
      </c>
      <c r="L548" s="20">
        <v>0</v>
      </c>
      <c r="M548" s="20">
        <v>20</v>
      </c>
      <c r="N548" s="33">
        <f>(F548+G548-H548-I548-J548-K548-L548-M548)</f>
        <v>399.58</v>
      </c>
    </row>
  </sheetData>
  <sortState xmlns:xlrd2="http://schemas.microsoft.com/office/spreadsheetml/2017/richdata2" ref="A2:N550">
    <sortCondition ref="A523:A550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E23F3-B91A-4214-85DC-69FE0B3F9542}">
  <dimension ref="A1:E548"/>
  <sheetViews>
    <sheetView tabSelected="1" zoomScaleNormal="100" workbookViewId="0">
      <selection activeCell="H11" sqref="H11"/>
    </sheetView>
  </sheetViews>
  <sheetFormatPr defaultRowHeight="15" x14ac:dyDescent="0.25"/>
  <cols>
    <col min="1" max="1" width="45.5703125" bestFit="1" customWidth="1"/>
    <col min="2" max="2" width="9.85546875" bestFit="1" customWidth="1"/>
    <col min="3" max="3" width="33" bestFit="1" customWidth="1"/>
    <col min="4" max="4" width="16.140625" bestFit="1" customWidth="1"/>
    <col min="5" max="5" width="9.140625" bestFit="1" customWidth="1"/>
  </cols>
  <sheetData>
    <row r="1" spans="1:5" s="3" customFormat="1" ht="12" x14ac:dyDescent="0.2">
      <c r="A1" s="14" t="s">
        <v>0</v>
      </c>
      <c r="B1" s="15" t="s">
        <v>1</v>
      </c>
      <c r="C1" s="14" t="s">
        <v>2</v>
      </c>
      <c r="D1" s="7" t="s">
        <v>623</v>
      </c>
      <c r="E1" s="7" t="s">
        <v>625</v>
      </c>
    </row>
    <row r="2" spans="1:5" s="3" customFormat="1" ht="12" x14ac:dyDescent="0.2">
      <c r="A2" s="19" t="s">
        <v>3</v>
      </c>
      <c r="B2" s="21">
        <v>43763</v>
      </c>
      <c r="C2" s="19" t="s">
        <v>4</v>
      </c>
      <c r="D2" s="20">
        <v>621.07000000000005</v>
      </c>
      <c r="E2" s="20">
        <v>621.07000000000005</v>
      </c>
    </row>
    <row r="3" spans="1:5" s="3" customFormat="1" ht="12" x14ac:dyDescent="0.2">
      <c r="A3" s="19" t="s">
        <v>5</v>
      </c>
      <c r="B3" s="21">
        <v>43280</v>
      </c>
      <c r="C3" s="19" t="s">
        <v>6</v>
      </c>
      <c r="D3" s="20">
        <v>615.76</v>
      </c>
      <c r="E3" s="20">
        <v>615.76</v>
      </c>
    </row>
    <row r="4" spans="1:5" s="3" customFormat="1" ht="12" x14ac:dyDescent="0.2">
      <c r="A4" s="19" t="s">
        <v>612</v>
      </c>
      <c r="B4" s="21">
        <v>43593</v>
      </c>
      <c r="C4" s="19" t="s">
        <v>26</v>
      </c>
      <c r="D4" s="20">
        <v>615.76</v>
      </c>
      <c r="E4" s="20">
        <v>615.76</v>
      </c>
    </row>
    <row r="5" spans="1:5" s="3" customFormat="1" ht="12" x14ac:dyDescent="0.2">
      <c r="A5" s="19" t="s">
        <v>7</v>
      </c>
      <c r="B5" s="21">
        <v>43132</v>
      </c>
      <c r="C5" s="19" t="s">
        <v>8</v>
      </c>
      <c r="D5" s="20">
        <v>618.41</v>
      </c>
      <c r="E5" s="20">
        <v>618.41</v>
      </c>
    </row>
    <row r="6" spans="1:5" s="3" customFormat="1" ht="12" x14ac:dyDescent="0.2">
      <c r="A6" s="19" t="s">
        <v>469</v>
      </c>
      <c r="B6" s="21">
        <v>43537</v>
      </c>
      <c r="C6" s="19" t="s">
        <v>26</v>
      </c>
      <c r="D6" s="20">
        <v>615.76</v>
      </c>
      <c r="E6" s="20">
        <v>615.76</v>
      </c>
    </row>
    <row r="7" spans="1:5" s="3" customFormat="1" ht="12" x14ac:dyDescent="0.2">
      <c r="A7" s="19" t="s">
        <v>27</v>
      </c>
      <c r="B7" s="21">
        <v>43132</v>
      </c>
      <c r="C7" s="19" t="s">
        <v>8</v>
      </c>
      <c r="D7" s="20">
        <v>618.41</v>
      </c>
      <c r="E7" s="20">
        <v>618.41</v>
      </c>
    </row>
    <row r="8" spans="1:5" s="3" customFormat="1" ht="12" x14ac:dyDescent="0.2">
      <c r="A8" s="19" t="s">
        <v>471</v>
      </c>
      <c r="B8" s="21">
        <v>43689</v>
      </c>
      <c r="C8" s="19" t="s">
        <v>4</v>
      </c>
      <c r="D8" s="20">
        <v>621.07000000000005</v>
      </c>
      <c r="E8" s="20">
        <v>621.07000000000005</v>
      </c>
    </row>
    <row r="9" spans="1:5" s="3" customFormat="1" ht="12" x14ac:dyDescent="0.2">
      <c r="A9" s="19" t="s">
        <v>28</v>
      </c>
      <c r="B9" s="21">
        <v>43132</v>
      </c>
      <c r="C9" s="19" t="s">
        <v>6</v>
      </c>
      <c r="D9" s="20">
        <v>615.76</v>
      </c>
      <c r="E9" s="20">
        <v>615.76</v>
      </c>
    </row>
    <row r="10" spans="1:5" s="3" customFormat="1" ht="12" x14ac:dyDescent="0.2">
      <c r="A10" s="19" t="s">
        <v>29</v>
      </c>
      <c r="B10" s="21">
        <v>43500</v>
      </c>
      <c r="C10" s="19" t="s">
        <v>4</v>
      </c>
      <c r="D10" s="20">
        <v>621.07000000000005</v>
      </c>
      <c r="E10" s="20">
        <v>621.07000000000005</v>
      </c>
    </row>
    <row r="11" spans="1:5" s="3" customFormat="1" ht="12" x14ac:dyDescent="0.2">
      <c r="A11" s="19" t="s">
        <v>31</v>
      </c>
      <c r="B11" s="21">
        <v>43132</v>
      </c>
      <c r="C11" s="19" t="s">
        <v>6</v>
      </c>
      <c r="D11" s="20">
        <v>615.76</v>
      </c>
      <c r="E11" s="20">
        <v>615.76</v>
      </c>
    </row>
    <row r="12" spans="1:5" s="3" customFormat="1" ht="12" x14ac:dyDescent="0.2">
      <c r="A12" s="19" t="s">
        <v>614</v>
      </c>
      <c r="B12" s="21">
        <v>44112</v>
      </c>
      <c r="C12" s="19" t="s">
        <v>32</v>
      </c>
      <c r="D12" s="20">
        <v>155.4</v>
      </c>
      <c r="E12" s="20">
        <v>155.4</v>
      </c>
    </row>
    <row r="13" spans="1:5" s="3" customFormat="1" ht="12" x14ac:dyDescent="0.2">
      <c r="A13" s="19" t="s">
        <v>33</v>
      </c>
      <c r="B13" s="21">
        <v>43132</v>
      </c>
      <c r="C13" s="19" t="s">
        <v>4</v>
      </c>
      <c r="D13" s="20">
        <v>621.07000000000005</v>
      </c>
      <c r="E13" s="20">
        <v>621.07000000000005</v>
      </c>
    </row>
    <row r="14" spans="1:5" s="3" customFormat="1" ht="12" x14ac:dyDescent="0.2">
      <c r="A14" s="19" t="s">
        <v>34</v>
      </c>
      <c r="B14" s="21">
        <v>43132</v>
      </c>
      <c r="C14" s="19" t="s">
        <v>4</v>
      </c>
      <c r="D14" s="20">
        <v>621.07000000000005</v>
      </c>
      <c r="E14" s="20">
        <v>621.07000000000005</v>
      </c>
    </row>
    <row r="15" spans="1:5" s="3" customFormat="1" ht="12" x14ac:dyDescent="0.2">
      <c r="A15" s="19" t="s">
        <v>35</v>
      </c>
      <c r="B15" s="21">
        <v>43132</v>
      </c>
      <c r="C15" s="19" t="s">
        <v>4</v>
      </c>
      <c r="D15" s="20">
        <v>621.07000000000005</v>
      </c>
      <c r="E15" s="20">
        <v>621.07000000000005</v>
      </c>
    </row>
    <row r="16" spans="1:5" s="3" customFormat="1" ht="12" x14ac:dyDescent="0.2">
      <c r="A16" s="19" t="s">
        <v>472</v>
      </c>
      <c r="B16" s="21">
        <v>43500</v>
      </c>
      <c r="C16" s="19" t="s">
        <v>10</v>
      </c>
      <c r="D16" s="20">
        <v>623.72</v>
      </c>
      <c r="E16" s="20">
        <v>623.72</v>
      </c>
    </row>
    <row r="17" spans="1:5" s="3" customFormat="1" ht="12" x14ac:dyDescent="0.2">
      <c r="A17" s="19" t="s">
        <v>36</v>
      </c>
      <c r="B17" s="21">
        <v>43132</v>
      </c>
      <c r="C17" s="19" t="s">
        <v>4</v>
      </c>
      <c r="D17" s="20">
        <v>621.07000000000005</v>
      </c>
      <c r="E17" s="20">
        <v>621.07000000000005</v>
      </c>
    </row>
    <row r="18" spans="1:5" s="3" customFormat="1" ht="12" x14ac:dyDescent="0.2">
      <c r="A18" s="19" t="s">
        <v>37</v>
      </c>
      <c r="B18" s="21">
        <v>43500</v>
      </c>
      <c r="C18" s="19" t="s">
        <v>4</v>
      </c>
      <c r="D18" s="20">
        <v>621.07000000000005</v>
      </c>
      <c r="E18" s="20">
        <v>621.07000000000005</v>
      </c>
    </row>
    <row r="19" spans="1:5" s="3" customFormat="1" ht="12" x14ac:dyDescent="0.2">
      <c r="A19" s="19" t="s">
        <v>473</v>
      </c>
      <c r="B19" s="21">
        <v>43132</v>
      </c>
      <c r="C19" s="19" t="s">
        <v>4</v>
      </c>
      <c r="D19" s="20">
        <v>621.07000000000005</v>
      </c>
      <c r="E19" s="20">
        <v>621.07000000000005</v>
      </c>
    </row>
    <row r="20" spans="1:5" s="3" customFormat="1" ht="12" x14ac:dyDescent="0.2">
      <c r="A20" s="19" t="s">
        <v>38</v>
      </c>
      <c r="B20" s="21">
        <v>43272</v>
      </c>
      <c r="C20" s="19" t="s">
        <v>6</v>
      </c>
      <c r="D20" s="20">
        <v>615.76</v>
      </c>
      <c r="E20" s="20">
        <v>615.76</v>
      </c>
    </row>
    <row r="21" spans="1:5" s="3" customFormat="1" ht="12" x14ac:dyDescent="0.2">
      <c r="A21" s="19" t="s">
        <v>435</v>
      </c>
      <c r="B21" s="21">
        <v>43740</v>
      </c>
      <c r="C21" s="19" t="s">
        <v>4</v>
      </c>
      <c r="D21" s="20">
        <v>621.07000000000005</v>
      </c>
      <c r="E21" s="20">
        <v>621.07000000000005</v>
      </c>
    </row>
    <row r="22" spans="1:5" s="3" customFormat="1" ht="12" x14ac:dyDescent="0.2">
      <c r="A22" s="19" t="s">
        <v>474</v>
      </c>
      <c r="B22" s="21">
        <v>43132</v>
      </c>
      <c r="C22" s="19" t="s">
        <v>4</v>
      </c>
      <c r="D22" s="20">
        <v>621.07000000000005</v>
      </c>
      <c r="E22" s="20">
        <v>621.07000000000005</v>
      </c>
    </row>
    <row r="23" spans="1:5" s="3" customFormat="1" ht="12" x14ac:dyDescent="0.2">
      <c r="A23" s="19" t="s">
        <v>39</v>
      </c>
      <c r="B23" s="21">
        <v>43500</v>
      </c>
      <c r="C23" s="19" t="s">
        <v>4</v>
      </c>
      <c r="D23" s="20">
        <v>621.07000000000005</v>
      </c>
      <c r="E23" s="20">
        <v>621.07000000000005</v>
      </c>
    </row>
    <row r="24" spans="1:5" s="3" customFormat="1" ht="12" x14ac:dyDescent="0.2">
      <c r="A24" s="19" t="s">
        <v>40</v>
      </c>
      <c r="B24" s="21">
        <v>43132</v>
      </c>
      <c r="C24" s="19" t="s">
        <v>4</v>
      </c>
      <c r="D24" s="20">
        <v>621.07000000000005</v>
      </c>
      <c r="E24" s="20">
        <v>621.07000000000005</v>
      </c>
    </row>
    <row r="25" spans="1:5" s="3" customFormat="1" ht="12" x14ac:dyDescent="0.2">
      <c r="A25" s="19" t="s">
        <v>45</v>
      </c>
      <c r="B25" s="21">
        <v>43500</v>
      </c>
      <c r="C25" s="19" t="s">
        <v>4</v>
      </c>
      <c r="D25" s="20">
        <v>621.07000000000005</v>
      </c>
      <c r="E25" s="20">
        <v>621.07000000000005</v>
      </c>
    </row>
    <row r="26" spans="1:5" s="3" customFormat="1" ht="12" x14ac:dyDescent="0.2">
      <c r="A26" s="19" t="s">
        <v>46</v>
      </c>
      <c r="B26" s="21">
        <v>43500</v>
      </c>
      <c r="C26" s="19" t="s">
        <v>8</v>
      </c>
      <c r="D26" s="20">
        <v>618.41</v>
      </c>
      <c r="E26" s="20">
        <v>618.41</v>
      </c>
    </row>
    <row r="27" spans="1:5" s="3" customFormat="1" ht="12" x14ac:dyDescent="0.2">
      <c r="A27" s="19" t="s">
        <v>47</v>
      </c>
      <c r="B27" s="21">
        <v>43500</v>
      </c>
      <c r="C27" s="19" t="s">
        <v>4</v>
      </c>
      <c r="D27" s="20">
        <v>621.07000000000005</v>
      </c>
      <c r="E27" s="20">
        <v>621.07000000000005</v>
      </c>
    </row>
    <row r="28" spans="1:5" s="3" customFormat="1" ht="12" x14ac:dyDescent="0.2">
      <c r="A28" s="19" t="s">
        <v>48</v>
      </c>
      <c r="B28" s="21">
        <v>43132</v>
      </c>
      <c r="C28" s="19" t="s">
        <v>6</v>
      </c>
      <c r="D28" s="20">
        <v>615.76</v>
      </c>
      <c r="E28" s="20">
        <v>615.76</v>
      </c>
    </row>
    <row r="29" spans="1:5" s="3" customFormat="1" ht="12" x14ac:dyDescent="0.2">
      <c r="A29" s="19" t="s">
        <v>49</v>
      </c>
      <c r="B29" s="21">
        <v>43132</v>
      </c>
      <c r="C29" s="19" t="s">
        <v>4</v>
      </c>
      <c r="D29" s="20">
        <v>621.07000000000005</v>
      </c>
      <c r="E29" s="20">
        <v>621.07000000000005</v>
      </c>
    </row>
    <row r="30" spans="1:5" s="3" customFormat="1" ht="12" x14ac:dyDescent="0.2">
      <c r="A30" s="19" t="s">
        <v>436</v>
      </c>
      <c r="B30" s="21">
        <v>43794</v>
      </c>
      <c r="C30" s="19" t="s">
        <v>4</v>
      </c>
      <c r="D30" s="20">
        <v>621.07000000000005</v>
      </c>
      <c r="E30" s="20">
        <v>621.07000000000005</v>
      </c>
    </row>
    <row r="31" spans="1:5" s="3" customFormat="1" ht="12" x14ac:dyDescent="0.2">
      <c r="A31" s="19" t="s">
        <v>50</v>
      </c>
      <c r="B31" s="21">
        <v>43147</v>
      </c>
      <c r="C31" s="19" t="s">
        <v>6</v>
      </c>
      <c r="D31" s="20">
        <v>615.76</v>
      </c>
      <c r="E31" s="20">
        <v>615.76</v>
      </c>
    </row>
    <row r="32" spans="1:5" s="3" customFormat="1" ht="12" x14ac:dyDescent="0.2">
      <c r="A32" s="19" t="s">
        <v>51</v>
      </c>
      <c r="B32" s="21">
        <v>43500</v>
      </c>
      <c r="C32" s="19" t="s">
        <v>4</v>
      </c>
      <c r="D32" s="20">
        <v>621.07000000000005</v>
      </c>
      <c r="E32" s="20">
        <v>621.07000000000005</v>
      </c>
    </row>
    <row r="33" spans="1:5" s="3" customFormat="1" ht="12" x14ac:dyDescent="0.2">
      <c r="A33" s="19" t="s">
        <v>52</v>
      </c>
      <c r="B33" s="21">
        <v>43132</v>
      </c>
      <c r="C33" s="19" t="s">
        <v>4</v>
      </c>
      <c r="D33" s="20">
        <v>621.07000000000005</v>
      </c>
      <c r="E33" s="20">
        <v>621.07000000000005</v>
      </c>
    </row>
    <row r="34" spans="1:5" s="3" customFormat="1" ht="12" x14ac:dyDescent="0.2">
      <c r="A34" s="19" t="s">
        <v>53</v>
      </c>
      <c r="B34" s="21">
        <v>43500</v>
      </c>
      <c r="C34" s="19" t="s">
        <v>4</v>
      </c>
      <c r="D34" s="20">
        <v>621.07000000000005</v>
      </c>
      <c r="E34" s="20">
        <v>621.07000000000005</v>
      </c>
    </row>
    <row r="35" spans="1:5" s="3" customFormat="1" ht="12" x14ac:dyDescent="0.2">
      <c r="A35" s="19" t="s">
        <v>437</v>
      </c>
      <c r="B35" s="21">
        <v>43132</v>
      </c>
      <c r="C35" s="19" t="s">
        <v>4</v>
      </c>
      <c r="D35" s="20">
        <v>621.07000000000005</v>
      </c>
      <c r="E35" s="20">
        <v>621.07000000000005</v>
      </c>
    </row>
    <row r="36" spans="1:5" s="3" customFormat="1" ht="12" x14ac:dyDescent="0.2">
      <c r="A36" s="19" t="s">
        <v>54</v>
      </c>
      <c r="B36" s="21">
        <v>43508</v>
      </c>
      <c r="C36" s="19" t="s">
        <v>4</v>
      </c>
      <c r="D36" s="20">
        <v>621.07000000000005</v>
      </c>
      <c r="E36" s="20">
        <v>621.07000000000005</v>
      </c>
    </row>
    <row r="37" spans="1:5" s="3" customFormat="1" ht="12" x14ac:dyDescent="0.2">
      <c r="A37" s="19" t="s">
        <v>438</v>
      </c>
      <c r="B37" s="21">
        <v>43132</v>
      </c>
      <c r="C37" s="19" t="s">
        <v>4</v>
      </c>
      <c r="D37" s="20">
        <v>621.07000000000005</v>
      </c>
      <c r="E37" s="20">
        <v>621.07000000000005</v>
      </c>
    </row>
    <row r="38" spans="1:5" s="3" customFormat="1" ht="12" x14ac:dyDescent="0.2">
      <c r="A38" s="19" t="s">
        <v>406</v>
      </c>
      <c r="B38" s="21">
        <v>43616</v>
      </c>
      <c r="C38" s="19" t="s">
        <v>4</v>
      </c>
      <c r="D38" s="20">
        <v>621.07000000000005</v>
      </c>
      <c r="E38" s="20">
        <v>621.07000000000005</v>
      </c>
    </row>
    <row r="39" spans="1:5" s="3" customFormat="1" ht="12" x14ac:dyDescent="0.2">
      <c r="A39" s="19" t="s">
        <v>55</v>
      </c>
      <c r="B39" s="21">
        <v>43132</v>
      </c>
      <c r="C39" s="19" t="s">
        <v>4</v>
      </c>
      <c r="D39" s="20">
        <v>621.07000000000005</v>
      </c>
      <c r="E39" s="20">
        <v>621.07000000000005</v>
      </c>
    </row>
    <row r="40" spans="1:5" s="3" customFormat="1" ht="12" x14ac:dyDescent="0.2">
      <c r="A40" s="19" t="s">
        <v>56</v>
      </c>
      <c r="B40" s="21">
        <v>43250</v>
      </c>
      <c r="C40" s="19" t="s">
        <v>6</v>
      </c>
      <c r="D40" s="20">
        <v>615.76</v>
      </c>
      <c r="E40" s="20">
        <v>615.76</v>
      </c>
    </row>
    <row r="41" spans="1:5" s="3" customFormat="1" ht="12" x14ac:dyDescent="0.2">
      <c r="A41" s="19" t="s">
        <v>423</v>
      </c>
      <c r="B41" s="21">
        <v>43504</v>
      </c>
      <c r="C41" s="19" t="s">
        <v>4</v>
      </c>
      <c r="D41" s="20">
        <v>621.07000000000005</v>
      </c>
      <c r="E41" s="20">
        <v>621.07000000000005</v>
      </c>
    </row>
    <row r="42" spans="1:5" s="3" customFormat="1" ht="12" x14ac:dyDescent="0.2">
      <c r="A42" s="19" t="s">
        <v>622</v>
      </c>
      <c r="B42" s="21">
        <v>43132</v>
      </c>
      <c r="C42" s="19" t="s">
        <v>6</v>
      </c>
      <c r="D42" s="20">
        <v>615.76</v>
      </c>
      <c r="E42" s="20">
        <v>615.76</v>
      </c>
    </row>
    <row r="43" spans="1:5" s="3" customFormat="1" ht="12" x14ac:dyDescent="0.2">
      <c r="A43" s="16" t="s">
        <v>115</v>
      </c>
      <c r="B43" s="18">
        <v>43312</v>
      </c>
      <c r="C43" s="16" t="s">
        <v>6</v>
      </c>
      <c r="D43" s="17">
        <v>615.76</v>
      </c>
      <c r="E43" s="17">
        <v>615.76</v>
      </c>
    </row>
    <row r="44" spans="1:5" s="3" customFormat="1" ht="12" x14ac:dyDescent="0.2">
      <c r="A44" s="19" t="s">
        <v>58</v>
      </c>
      <c r="B44" s="21">
        <v>43132</v>
      </c>
      <c r="C44" s="19" t="s">
        <v>4</v>
      </c>
      <c r="D44" s="20">
        <v>621.07000000000005</v>
      </c>
      <c r="E44" s="20">
        <v>621.07000000000005</v>
      </c>
    </row>
    <row r="45" spans="1:5" s="3" customFormat="1" ht="12" x14ac:dyDescent="0.2">
      <c r="A45" s="19" t="s">
        <v>59</v>
      </c>
      <c r="B45" s="21">
        <v>43546</v>
      </c>
      <c r="C45" s="19" t="s">
        <v>8</v>
      </c>
      <c r="D45" s="20">
        <v>618.41</v>
      </c>
      <c r="E45" s="20">
        <v>618.41</v>
      </c>
    </row>
    <row r="46" spans="1:5" s="3" customFormat="1" ht="12" x14ac:dyDescent="0.2">
      <c r="A46" s="19" t="s">
        <v>60</v>
      </c>
      <c r="B46" s="21">
        <v>43140</v>
      </c>
      <c r="C46" s="19" t="s">
        <v>4</v>
      </c>
      <c r="D46" s="20">
        <v>621.07000000000005</v>
      </c>
      <c r="E46" s="20">
        <v>621.07000000000005</v>
      </c>
    </row>
    <row r="47" spans="1:5" s="3" customFormat="1" ht="12" x14ac:dyDescent="0.2">
      <c r="A47" s="19" t="s">
        <v>61</v>
      </c>
      <c r="B47" s="21">
        <v>43132</v>
      </c>
      <c r="C47" s="19" t="s">
        <v>4</v>
      </c>
      <c r="D47" s="20">
        <v>621.07000000000005</v>
      </c>
      <c r="E47" s="20">
        <v>621.07000000000005</v>
      </c>
    </row>
    <row r="48" spans="1:5" s="3" customFormat="1" ht="12" x14ac:dyDescent="0.2">
      <c r="A48" s="19" t="s">
        <v>62</v>
      </c>
      <c r="B48" s="21">
        <v>43132</v>
      </c>
      <c r="C48" s="19" t="s">
        <v>8</v>
      </c>
      <c r="D48" s="20">
        <v>618.41</v>
      </c>
      <c r="E48" s="20">
        <v>618.41</v>
      </c>
    </row>
    <row r="49" spans="1:5" s="3" customFormat="1" ht="12" x14ac:dyDescent="0.2">
      <c r="A49" s="19" t="s">
        <v>63</v>
      </c>
      <c r="B49" s="21">
        <v>43132</v>
      </c>
      <c r="C49" s="19" t="s">
        <v>4</v>
      </c>
      <c r="D49" s="20">
        <v>621.07000000000005</v>
      </c>
      <c r="E49" s="20">
        <v>621.07000000000005</v>
      </c>
    </row>
    <row r="50" spans="1:5" s="3" customFormat="1" ht="12" x14ac:dyDescent="0.2">
      <c r="A50" s="19" t="s">
        <v>64</v>
      </c>
      <c r="B50" s="21">
        <v>43500</v>
      </c>
      <c r="C50" s="19" t="s">
        <v>8</v>
      </c>
      <c r="D50" s="20">
        <v>618.41</v>
      </c>
      <c r="E50" s="20">
        <v>618.41</v>
      </c>
    </row>
    <row r="51" spans="1:5" s="3" customFormat="1" ht="12" x14ac:dyDescent="0.2">
      <c r="A51" s="19" t="s">
        <v>65</v>
      </c>
      <c r="B51" s="21">
        <v>43132</v>
      </c>
      <c r="C51" s="19" t="s">
        <v>10</v>
      </c>
      <c r="D51" s="20">
        <v>623.72</v>
      </c>
      <c r="E51" s="20">
        <v>623.72</v>
      </c>
    </row>
    <row r="52" spans="1:5" s="3" customFormat="1" ht="12" x14ac:dyDescent="0.2">
      <c r="A52" s="19" t="s">
        <v>478</v>
      </c>
      <c r="B52" s="21">
        <v>43812</v>
      </c>
      <c r="C52" s="19" t="s">
        <v>4</v>
      </c>
      <c r="D52" s="20">
        <v>621.07000000000005</v>
      </c>
      <c r="E52" s="20">
        <v>621.07000000000005</v>
      </c>
    </row>
    <row r="53" spans="1:5" s="3" customFormat="1" ht="12" x14ac:dyDescent="0.2">
      <c r="A53" s="19" t="s">
        <v>66</v>
      </c>
      <c r="B53" s="21">
        <v>43132</v>
      </c>
      <c r="C53" s="19" t="s">
        <v>4</v>
      </c>
      <c r="D53" s="20">
        <v>621.07000000000005</v>
      </c>
      <c r="E53" s="20">
        <v>621.07000000000005</v>
      </c>
    </row>
    <row r="54" spans="1:5" s="3" customFormat="1" ht="12" x14ac:dyDescent="0.2">
      <c r="A54" s="19" t="s">
        <v>439</v>
      </c>
      <c r="B54" s="21">
        <v>43132</v>
      </c>
      <c r="C54" s="19" t="s">
        <v>6</v>
      </c>
      <c r="D54" s="20">
        <v>615.76</v>
      </c>
      <c r="E54" s="20">
        <v>615.76</v>
      </c>
    </row>
    <row r="55" spans="1:5" s="3" customFormat="1" ht="12" x14ac:dyDescent="0.2">
      <c r="A55" s="19" t="s">
        <v>67</v>
      </c>
      <c r="B55" s="21">
        <v>43578</v>
      </c>
      <c r="C55" s="19" t="s">
        <v>26</v>
      </c>
      <c r="D55" s="20">
        <v>615.76</v>
      </c>
      <c r="E55" s="20">
        <v>615.76</v>
      </c>
    </row>
    <row r="56" spans="1:5" s="3" customFormat="1" ht="12" x14ac:dyDescent="0.2">
      <c r="A56" s="19" t="s">
        <v>479</v>
      </c>
      <c r="B56" s="21">
        <v>43500</v>
      </c>
      <c r="C56" s="19" t="s">
        <v>4</v>
      </c>
      <c r="D56" s="20">
        <v>621.07000000000005</v>
      </c>
      <c r="E56" s="20">
        <v>621.07000000000005</v>
      </c>
    </row>
    <row r="57" spans="1:5" s="3" customFormat="1" ht="12" x14ac:dyDescent="0.2">
      <c r="A57" s="19" t="s">
        <v>480</v>
      </c>
      <c r="B57" s="21">
        <v>43132</v>
      </c>
      <c r="C57" s="19" t="s">
        <v>4</v>
      </c>
      <c r="D57" s="20">
        <v>621.07000000000005</v>
      </c>
      <c r="E57" s="20">
        <v>621.07000000000005</v>
      </c>
    </row>
    <row r="58" spans="1:5" s="3" customFormat="1" ht="12" x14ac:dyDescent="0.2">
      <c r="A58" s="19" t="s">
        <v>440</v>
      </c>
      <c r="B58" s="21">
        <v>43132</v>
      </c>
      <c r="C58" s="19" t="s">
        <v>6</v>
      </c>
      <c r="D58" s="20">
        <v>615.76</v>
      </c>
      <c r="E58" s="20">
        <v>615.76</v>
      </c>
    </row>
    <row r="59" spans="1:5" s="3" customFormat="1" ht="12" x14ac:dyDescent="0.2">
      <c r="A59" s="19" t="s">
        <v>68</v>
      </c>
      <c r="B59" s="21">
        <v>43500</v>
      </c>
      <c r="C59" s="19" t="s">
        <v>4</v>
      </c>
      <c r="D59" s="20">
        <v>621.07000000000005</v>
      </c>
      <c r="E59" s="20">
        <v>621.07000000000005</v>
      </c>
    </row>
    <row r="60" spans="1:5" s="3" customFormat="1" ht="12" x14ac:dyDescent="0.2">
      <c r="A60" s="19" t="s">
        <v>69</v>
      </c>
      <c r="B60" s="21">
        <v>43634</v>
      </c>
      <c r="C60" s="19" t="s">
        <v>6</v>
      </c>
      <c r="D60" s="20">
        <v>615.76</v>
      </c>
      <c r="E60" s="20">
        <v>615.76</v>
      </c>
    </row>
    <row r="61" spans="1:5" s="3" customFormat="1" ht="12" x14ac:dyDescent="0.2">
      <c r="A61" s="19" t="s">
        <v>9</v>
      </c>
      <c r="B61" s="21">
        <v>43713</v>
      </c>
      <c r="C61" s="19" t="s">
        <v>10</v>
      </c>
      <c r="D61" s="20">
        <v>623.72</v>
      </c>
      <c r="E61" s="20">
        <v>623.72</v>
      </c>
    </row>
    <row r="62" spans="1:5" s="3" customFormat="1" ht="12" x14ac:dyDescent="0.2">
      <c r="A62" s="19" t="s">
        <v>11</v>
      </c>
      <c r="B62" s="21">
        <v>43132</v>
      </c>
      <c r="C62" s="19" t="s">
        <v>4</v>
      </c>
      <c r="D62" s="20">
        <v>621.07000000000005</v>
      </c>
      <c r="E62" s="20">
        <v>621.07000000000005</v>
      </c>
    </row>
    <row r="63" spans="1:5" s="3" customFormat="1" ht="12" x14ac:dyDescent="0.2">
      <c r="A63" s="19" t="s">
        <v>12</v>
      </c>
      <c r="B63" s="21">
        <v>43132</v>
      </c>
      <c r="C63" s="19" t="s">
        <v>4</v>
      </c>
      <c r="D63" s="20">
        <v>621.07000000000005</v>
      </c>
      <c r="E63" s="20">
        <v>621.07000000000005</v>
      </c>
    </row>
    <row r="64" spans="1:5" s="3" customFormat="1" ht="12" x14ac:dyDescent="0.2">
      <c r="A64" s="19" t="s">
        <v>415</v>
      </c>
      <c r="B64" s="21">
        <v>43132</v>
      </c>
      <c r="C64" s="19" t="s">
        <v>26</v>
      </c>
      <c r="D64" s="20">
        <v>615.76</v>
      </c>
      <c r="E64" s="20">
        <v>615.76</v>
      </c>
    </row>
    <row r="65" spans="1:5" s="3" customFormat="1" ht="12" x14ac:dyDescent="0.2">
      <c r="A65" s="19" t="s">
        <v>13</v>
      </c>
      <c r="B65" s="21">
        <v>43514</v>
      </c>
      <c r="C65" s="19" t="s">
        <v>8</v>
      </c>
      <c r="D65" s="20">
        <v>618.41</v>
      </c>
      <c r="E65" s="20">
        <v>618.41</v>
      </c>
    </row>
    <row r="66" spans="1:5" s="3" customFormat="1" ht="12" x14ac:dyDescent="0.2">
      <c r="A66" s="19" t="s">
        <v>14</v>
      </c>
      <c r="B66" s="21">
        <v>43132</v>
      </c>
      <c r="C66" s="19" t="s">
        <v>4</v>
      </c>
      <c r="D66" s="20">
        <v>621.07000000000005</v>
      </c>
      <c r="E66" s="20">
        <v>621.07000000000005</v>
      </c>
    </row>
    <row r="67" spans="1:5" s="3" customFormat="1" ht="12" x14ac:dyDescent="0.2">
      <c r="A67" s="19" t="s">
        <v>15</v>
      </c>
      <c r="B67" s="21">
        <v>43132</v>
      </c>
      <c r="C67" s="19" t="s">
        <v>6</v>
      </c>
      <c r="D67" s="20">
        <v>615.76</v>
      </c>
      <c r="E67" s="20">
        <v>615.76</v>
      </c>
    </row>
    <row r="68" spans="1:5" s="3" customFormat="1" ht="12" x14ac:dyDescent="0.2">
      <c r="A68" s="19" t="s">
        <v>481</v>
      </c>
      <c r="B68" s="21">
        <v>43543</v>
      </c>
      <c r="C68" s="19" t="s">
        <v>6</v>
      </c>
      <c r="D68" s="20">
        <v>615.76</v>
      </c>
      <c r="E68" s="20">
        <v>615.76</v>
      </c>
    </row>
    <row r="69" spans="1:5" s="3" customFormat="1" ht="12" x14ac:dyDescent="0.2">
      <c r="A69" s="19" t="s">
        <v>16</v>
      </c>
      <c r="B69" s="21">
        <v>43132</v>
      </c>
      <c r="C69" s="19" t="s">
        <v>6</v>
      </c>
      <c r="D69" s="20">
        <v>615.76</v>
      </c>
      <c r="E69" s="20">
        <v>615.76</v>
      </c>
    </row>
    <row r="70" spans="1:5" s="3" customFormat="1" ht="12" x14ac:dyDescent="0.2">
      <c r="A70" s="19" t="s">
        <v>17</v>
      </c>
      <c r="B70" s="21">
        <v>43132</v>
      </c>
      <c r="C70" s="19" t="s">
        <v>4</v>
      </c>
      <c r="D70" s="20">
        <v>621.07000000000005</v>
      </c>
      <c r="E70" s="20">
        <v>621.07000000000005</v>
      </c>
    </row>
    <row r="71" spans="1:5" s="3" customFormat="1" ht="12" x14ac:dyDescent="0.2">
      <c r="A71" s="19" t="s">
        <v>18</v>
      </c>
      <c r="B71" s="21">
        <v>43500</v>
      </c>
      <c r="C71" s="19" t="s">
        <v>4</v>
      </c>
      <c r="D71" s="20">
        <v>621.07000000000005</v>
      </c>
      <c r="E71" s="20">
        <v>621.07000000000005</v>
      </c>
    </row>
    <row r="72" spans="1:5" s="3" customFormat="1" ht="12" x14ac:dyDescent="0.2">
      <c r="A72" s="19" t="s">
        <v>441</v>
      </c>
      <c r="B72" s="21">
        <v>43500</v>
      </c>
      <c r="C72" s="19" t="s">
        <v>8</v>
      </c>
      <c r="D72" s="20">
        <v>618.41</v>
      </c>
      <c r="E72" s="20">
        <v>618.41</v>
      </c>
    </row>
    <row r="73" spans="1:5" s="3" customFormat="1" ht="12" x14ac:dyDescent="0.2">
      <c r="A73" s="19" t="s">
        <v>482</v>
      </c>
      <c r="B73" s="21">
        <v>43500</v>
      </c>
      <c r="C73" s="19" t="s">
        <v>4</v>
      </c>
      <c r="D73" s="20">
        <v>621.07000000000005</v>
      </c>
      <c r="E73" s="20">
        <v>621.07000000000005</v>
      </c>
    </row>
    <row r="74" spans="1:5" s="3" customFormat="1" ht="12" x14ac:dyDescent="0.2">
      <c r="A74" s="19" t="s">
        <v>19</v>
      </c>
      <c r="B74" s="21">
        <v>43500</v>
      </c>
      <c r="C74" s="19" t="s">
        <v>4</v>
      </c>
      <c r="D74" s="20">
        <v>621.07000000000005</v>
      </c>
      <c r="E74" s="20">
        <v>621.07000000000005</v>
      </c>
    </row>
    <row r="75" spans="1:5" s="3" customFormat="1" ht="12" x14ac:dyDescent="0.2">
      <c r="A75" s="19" t="s">
        <v>442</v>
      </c>
      <c r="B75" s="21">
        <v>43132</v>
      </c>
      <c r="C75" s="19" t="s">
        <v>10</v>
      </c>
      <c r="D75" s="20">
        <v>623.72</v>
      </c>
      <c r="E75" s="20">
        <v>623.72</v>
      </c>
    </row>
    <row r="76" spans="1:5" s="3" customFormat="1" ht="12" x14ac:dyDescent="0.2">
      <c r="A76" s="19" t="s">
        <v>483</v>
      </c>
      <c r="B76" s="21">
        <v>43500</v>
      </c>
      <c r="C76" s="19" t="s">
        <v>4</v>
      </c>
      <c r="D76" s="20">
        <v>621.07000000000005</v>
      </c>
      <c r="E76" s="20">
        <v>621.07000000000005</v>
      </c>
    </row>
    <row r="77" spans="1:5" s="3" customFormat="1" ht="12" x14ac:dyDescent="0.2">
      <c r="A77" s="19" t="s">
        <v>20</v>
      </c>
      <c r="B77" s="21">
        <v>43500</v>
      </c>
      <c r="C77" s="19" t="s">
        <v>4</v>
      </c>
      <c r="D77" s="20">
        <v>621.07000000000005</v>
      </c>
      <c r="E77" s="20">
        <v>621.07000000000005</v>
      </c>
    </row>
    <row r="78" spans="1:5" s="3" customFormat="1" ht="12" x14ac:dyDescent="0.2">
      <c r="A78" s="19" t="s">
        <v>21</v>
      </c>
      <c r="B78" s="21">
        <v>43500</v>
      </c>
      <c r="C78" s="19" t="s">
        <v>4</v>
      </c>
      <c r="D78" s="20">
        <v>621.07000000000005</v>
      </c>
      <c r="E78" s="20">
        <v>621.07000000000005</v>
      </c>
    </row>
    <row r="79" spans="1:5" s="3" customFormat="1" ht="12" x14ac:dyDescent="0.2">
      <c r="A79" s="19" t="s">
        <v>22</v>
      </c>
      <c r="B79" s="21">
        <v>43132</v>
      </c>
      <c r="C79" s="19" t="s">
        <v>6</v>
      </c>
      <c r="D79" s="20">
        <v>615.76</v>
      </c>
      <c r="E79" s="20">
        <v>615.76</v>
      </c>
    </row>
    <row r="80" spans="1:5" s="3" customFormat="1" ht="12" x14ac:dyDescent="0.2">
      <c r="A80" s="19" t="s">
        <v>443</v>
      </c>
      <c r="B80" s="21">
        <v>43543</v>
      </c>
      <c r="C80" s="19" t="s">
        <v>6</v>
      </c>
      <c r="D80" s="20">
        <v>615.76</v>
      </c>
      <c r="E80" s="20">
        <v>615.76</v>
      </c>
    </row>
    <row r="81" spans="1:5" s="3" customFormat="1" ht="12" x14ac:dyDescent="0.2">
      <c r="A81" s="19" t="s">
        <v>41</v>
      </c>
      <c r="B81" s="21">
        <v>43132</v>
      </c>
      <c r="C81" s="19" t="s">
        <v>6</v>
      </c>
      <c r="D81" s="20">
        <v>615.76</v>
      </c>
      <c r="E81" s="20">
        <v>615.76</v>
      </c>
    </row>
    <row r="82" spans="1:5" s="3" customFormat="1" ht="12" x14ac:dyDescent="0.2">
      <c r="A82" s="19" t="s">
        <v>42</v>
      </c>
      <c r="B82" s="21">
        <v>43500</v>
      </c>
      <c r="C82" s="19" t="s">
        <v>8</v>
      </c>
      <c r="D82" s="20">
        <v>618.41</v>
      </c>
      <c r="E82" s="20">
        <v>618.41</v>
      </c>
    </row>
    <row r="83" spans="1:5" s="3" customFormat="1" ht="12" x14ac:dyDescent="0.2">
      <c r="A83" s="19" t="s">
        <v>43</v>
      </c>
      <c r="B83" s="21">
        <v>43132</v>
      </c>
      <c r="C83" s="19" t="s">
        <v>4</v>
      </c>
      <c r="D83" s="20">
        <v>621.07000000000005</v>
      </c>
      <c r="E83" s="20">
        <v>621.07000000000005</v>
      </c>
    </row>
    <row r="84" spans="1:5" s="3" customFormat="1" ht="12" x14ac:dyDescent="0.2">
      <c r="A84" s="19" t="s">
        <v>44</v>
      </c>
      <c r="B84" s="21">
        <v>43679</v>
      </c>
      <c r="C84" s="19" t="s">
        <v>6</v>
      </c>
      <c r="D84" s="20">
        <v>615.76</v>
      </c>
      <c r="E84" s="20">
        <v>615.76</v>
      </c>
    </row>
    <row r="85" spans="1:5" s="3" customFormat="1" ht="12" x14ac:dyDescent="0.2">
      <c r="A85" s="19" t="s">
        <v>485</v>
      </c>
      <c r="B85" s="21">
        <v>43500</v>
      </c>
      <c r="C85" s="19" t="s">
        <v>4</v>
      </c>
      <c r="D85" s="20">
        <v>621.07000000000005</v>
      </c>
      <c r="E85" s="20">
        <v>621.07000000000005</v>
      </c>
    </row>
    <row r="86" spans="1:5" s="3" customFormat="1" ht="12" x14ac:dyDescent="0.2">
      <c r="A86" s="19" t="s">
        <v>486</v>
      </c>
      <c r="B86" s="21">
        <v>43132</v>
      </c>
      <c r="C86" s="19" t="s">
        <v>4</v>
      </c>
      <c r="D86" s="20">
        <v>621.07000000000005</v>
      </c>
      <c r="E86" s="20">
        <v>621.07000000000005</v>
      </c>
    </row>
    <row r="87" spans="1:5" s="3" customFormat="1" ht="12" x14ac:dyDescent="0.2">
      <c r="A87" s="19" t="s">
        <v>70</v>
      </c>
      <c r="B87" s="21">
        <v>43150</v>
      </c>
      <c r="C87" s="19" t="s">
        <v>10</v>
      </c>
      <c r="D87" s="20">
        <v>623.72</v>
      </c>
      <c r="E87" s="20">
        <v>623.72</v>
      </c>
    </row>
    <row r="88" spans="1:5" s="3" customFormat="1" ht="12" x14ac:dyDescent="0.2">
      <c r="A88" s="19" t="s">
        <v>71</v>
      </c>
      <c r="B88" s="21">
        <v>43606</v>
      </c>
      <c r="C88" s="19" t="s">
        <v>6</v>
      </c>
      <c r="D88" s="20">
        <v>615.76</v>
      </c>
      <c r="E88" s="20">
        <v>615.76</v>
      </c>
    </row>
    <row r="89" spans="1:5" s="3" customFormat="1" ht="12" x14ac:dyDescent="0.2">
      <c r="A89" s="19" t="s">
        <v>596</v>
      </c>
      <c r="B89" s="21">
        <v>43907</v>
      </c>
      <c r="C89" s="19" t="s">
        <v>4</v>
      </c>
      <c r="D89" s="20">
        <v>517.54999999999995</v>
      </c>
      <c r="E89" s="20">
        <v>517.54999999999995</v>
      </c>
    </row>
    <row r="90" spans="1:5" s="3" customFormat="1" ht="12" x14ac:dyDescent="0.2">
      <c r="A90" s="19" t="s">
        <v>72</v>
      </c>
      <c r="B90" s="21">
        <v>43500</v>
      </c>
      <c r="C90" s="19" t="s">
        <v>4</v>
      </c>
      <c r="D90" s="20">
        <v>621.07000000000005</v>
      </c>
      <c r="E90" s="20">
        <v>621.07000000000005</v>
      </c>
    </row>
    <row r="91" spans="1:5" s="3" customFormat="1" ht="12" x14ac:dyDescent="0.2">
      <c r="A91" s="19" t="s">
        <v>73</v>
      </c>
      <c r="B91" s="21">
        <v>43899</v>
      </c>
      <c r="C91" s="19" t="s">
        <v>26</v>
      </c>
      <c r="D91" s="20">
        <v>513.13</v>
      </c>
      <c r="E91" s="20">
        <v>513.13</v>
      </c>
    </row>
    <row r="92" spans="1:5" s="3" customFormat="1" ht="12" x14ac:dyDescent="0.2">
      <c r="A92" s="19" t="s">
        <v>74</v>
      </c>
      <c r="B92" s="21">
        <v>43229</v>
      </c>
      <c r="C92" s="19" t="s">
        <v>6</v>
      </c>
      <c r="D92" s="20">
        <v>615.76</v>
      </c>
      <c r="E92" s="20">
        <v>615.76</v>
      </c>
    </row>
    <row r="93" spans="1:5" s="3" customFormat="1" ht="12" x14ac:dyDescent="0.2">
      <c r="A93" s="19" t="s">
        <v>75</v>
      </c>
      <c r="B93" s="21">
        <v>43132</v>
      </c>
      <c r="C93" s="19" t="s">
        <v>8</v>
      </c>
      <c r="D93" s="20">
        <v>618.41</v>
      </c>
      <c r="E93" s="20">
        <v>618.41</v>
      </c>
    </row>
    <row r="94" spans="1:5" s="3" customFormat="1" ht="12" x14ac:dyDescent="0.2">
      <c r="A94" s="19" t="s">
        <v>75</v>
      </c>
      <c r="B94" s="21">
        <v>43508</v>
      </c>
      <c r="C94" s="19" t="s">
        <v>4</v>
      </c>
      <c r="D94" s="20">
        <v>621.07000000000005</v>
      </c>
      <c r="E94" s="20">
        <v>621.07000000000005</v>
      </c>
    </row>
    <row r="95" spans="1:5" s="3" customFormat="1" ht="12" x14ac:dyDescent="0.2">
      <c r="A95" s="19" t="s">
        <v>76</v>
      </c>
      <c r="B95" s="21">
        <v>43589</v>
      </c>
      <c r="C95" s="19" t="s">
        <v>6</v>
      </c>
      <c r="D95" s="20">
        <v>615.76</v>
      </c>
      <c r="E95" s="20">
        <v>615.76</v>
      </c>
    </row>
    <row r="96" spans="1:5" s="3" customFormat="1" ht="12" x14ac:dyDescent="0.2">
      <c r="A96" s="19" t="s">
        <v>77</v>
      </c>
      <c r="B96" s="21">
        <v>43516</v>
      </c>
      <c r="C96" s="19" t="s">
        <v>4</v>
      </c>
      <c r="D96" s="20">
        <v>621.07000000000005</v>
      </c>
      <c r="E96" s="20">
        <v>621.07000000000005</v>
      </c>
    </row>
    <row r="97" spans="1:5" s="3" customFormat="1" ht="12" x14ac:dyDescent="0.2">
      <c r="A97" s="19" t="s">
        <v>78</v>
      </c>
      <c r="B97" s="21">
        <v>43132</v>
      </c>
      <c r="C97" s="19" t="s">
        <v>4</v>
      </c>
      <c r="D97" s="20">
        <v>621.07000000000005</v>
      </c>
      <c r="E97" s="20">
        <v>621.07000000000005</v>
      </c>
    </row>
    <row r="98" spans="1:5" s="3" customFormat="1" ht="12" x14ac:dyDescent="0.2">
      <c r="A98" s="19" t="s">
        <v>79</v>
      </c>
      <c r="B98" s="21">
        <v>43132</v>
      </c>
      <c r="C98" s="19" t="s">
        <v>4</v>
      </c>
      <c r="D98" s="20">
        <v>621.07000000000005</v>
      </c>
      <c r="E98" s="20">
        <v>621.07000000000005</v>
      </c>
    </row>
    <row r="99" spans="1:5" s="3" customFormat="1" ht="12" x14ac:dyDescent="0.2">
      <c r="A99" s="19" t="s">
        <v>80</v>
      </c>
      <c r="B99" s="21">
        <v>43693</v>
      </c>
      <c r="C99" s="19" t="s">
        <v>4</v>
      </c>
      <c r="D99" s="20">
        <v>621.07000000000005</v>
      </c>
      <c r="E99" s="20">
        <v>621.07000000000005</v>
      </c>
    </row>
    <row r="100" spans="1:5" s="3" customFormat="1" ht="12" x14ac:dyDescent="0.2">
      <c r="A100" s="19" t="s">
        <v>487</v>
      </c>
      <c r="B100" s="21">
        <v>43132</v>
      </c>
      <c r="C100" s="19" t="s">
        <v>4</v>
      </c>
      <c r="D100" s="20">
        <v>621.07000000000005</v>
      </c>
      <c r="E100" s="20">
        <v>621.07000000000005</v>
      </c>
    </row>
    <row r="101" spans="1:5" s="3" customFormat="1" ht="12" x14ac:dyDescent="0.2">
      <c r="A101" s="19" t="s">
        <v>424</v>
      </c>
      <c r="B101" s="21">
        <v>43132</v>
      </c>
      <c r="C101" s="19" t="s">
        <v>6</v>
      </c>
      <c r="D101" s="20">
        <v>615.76</v>
      </c>
      <c r="E101" s="20">
        <v>615.76</v>
      </c>
    </row>
    <row r="102" spans="1:5" s="3" customFormat="1" ht="12" x14ac:dyDescent="0.2">
      <c r="A102" s="19" t="s">
        <v>81</v>
      </c>
      <c r="B102" s="21">
        <v>43132</v>
      </c>
      <c r="C102" s="19" t="s">
        <v>6</v>
      </c>
      <c r="D102" s="20">
        <v>615.76</v>
      </c>
      <c r="E102" s="20">
        <v>615.76</v>
      </c>
    </row>
    <row r="103" spans="1:5" s="3" customFormat="1" ht="12" x14ac:dyDescent="0.2">
      <c r="A103" s="19" t="s">
        <v>82</v>
      </c>
      <c r="B103" s="21">
        <v>43500</v>
      </c>
      <c r="C103" s="19" t="s">
        <v>4</v>
      </c>
      <c r="D103" s="20">
        <v>621.07000000000005</v>
      </c>
      <c r="E103" s="20">
        <v>621.07000000000005</v>
      </c>
    </row>
    <row r="104" spans="1:5" s="3" customFormat="1" ht="12" x14ac:dyDescent="0.2">
      <c r="A104" s="19" t="s">
        <v>83</v>
      </c>
      <c r="B104" s="21">
        <v>43500</v>
      </c>
      <c r="C104" s="19" t="s">
        <v>4</v>
      </c>
      <c r="D104" s="20">
        <v>621.07000000000005</v>
      </c>
      <c r="E104" s="20">
        <v>621.07000000000005</v>
      </c>
    </row>
    <row r="105" spans="1:5" s="3" customFormat="1" ht="12" x14ac:dyDescent="0.2">
      <c r="A105" s="19" t="s">
        <v>84</v>
      </c>
      <c r="B105" s="21">
        <v>43500</v>
      </c>
      <c r="C105" s="19" t="s">
        <v>4</v>
      </c>
      <c r="D105" s="20">
        <v>621.07000000000005</v>
      </c>
      <c r="E105" s="20">
        <v>621.07000000000005</v>
      </c>
    </row>
    <row r="106" spans="1:5" s="3" customFormat="1" ht="12" x14ac:dyDescent="0.2">
      <c r="A106" s="19" t="s">
        <v>85</v>
      </c>
      <c r="B106" s="21">
        <v>43264</v>
      </c>
      <c r="C106" s="19" t="s">
        <v>10</v>
      </c>
      <c r="D106" s="20">
        <v>623.72</v>
      </c>
      <c r="E106" s="20">
        <v>623.72</v>
      </c>
    </row>
    <row r="107" spans="1:5" s="3" customFormat="1" ht="12" x14ac:dyDescent="0.2">
      <c r="A107" s="19" t="s">
        <v>86</v>
      </c>
      <c r="B107" s="21">
        <v>43132</v>
      </c>
      <c r="C107" s="19" t="s">
        <v>6</v>
      </c>
      <c r="D107" s="20">
        <v>615.76</v>
      </c>
      <c r="E107" s="20">
        <v>615.76</v>
      </c>
    </row>
    <row r="108" spans="1:5" s="3" customFormat="1" ht="12" x14ac:dyDescent="0.2">
      <c r="A108" s="19" t="s">
        <v>87</v>
      </c>
      <c r="B108" s="21">
        <v>43500</v>
      </c>
      <c r="C108" s="19" t="s">
        <v>4</v>
      </c>
      <c r="D108" s="20">
        <v>621.07000000000005</v>
      </c>
      <c r="E108" s="20">
        <v>621.07000000000005</v>
      </c>
    </row>
    <row r="109" spans="1:5" s="3" customFormat="1" ht="12" x14ac:dyDescent="0.2">
      <c r="A109" s="16" t="s">
        <v>25</v>
      </c>
      <c r="B109" s="18">
        <v>43132</v>
      </c>
      <c r="C109" s="16" t="s">
        <v>4</v>
      </c>
      <c r="D109" s="17">
        <v>621.07000000000005</v>
      </c>
      <c r="E109" s="17">
        <v>621.07000000000005</v>
      </c>
    </row>
    <row r="110" spans="1:5" s="3" customFormat="1" ht="12" x14ac:dyDescent="0.2">
      <c r="A110" s="19" t="s">
        <v>88</v>
      </c>
      <c r="B110" s="21">
        <v>43132</v>
      </c>
      <c r="C110" s="19" t="s">
        <v>4</v>
      </c>
      <c r="D110" s="20">
        <v>621.07000000000005</v>
      </c>
      <c r="E110" s="20">
        <v>621.07000000000005</v>
      </c>
    </row>
    <row r="111" spans="1:5" s="3" customFormat="1" ht="12" x14ac:dyDescent="0.2">
      <c r="A111" s="19" t="s">
        <v>89</v>
      </c>
      <c r="B111" s="21">
        <v>43132</v>
      </c>
      <c r="C111" s="19" t="s">
        <v>4</v>
      </c>
      <c r="D111" s="20">
        <v>621.07000000000005</v>
      </c>
      <c r="E111" s="20">
        <v>621.07000000000005</v>
      </c>
    </row>
    <row r="112" spans="1:5" s="3" customFormat="1" ht="12" x14ac:dyDescent="0.2">
      <c r="A112" s="19" t="s">
        <v>90</v>
      </c>
      <c r="B112" s="21">
        <v>43587</v>
      </c>
      <c r="C112" s="19" t="s">
        <v>4</v>
      </c>
      <c r="D112" s="20">
        <v>621.07000000000005</v>
      </c>
      <c r="E112" s="20">
        <v>621.07000000000005</v>
      </c>
    </row>
    <row r="113" spans="1:5" s="3" customFormat="1" ht="12" x14ac:dyDescent="0.2">
      <c r="A113" s="19" t="s">
        <v>91</v>
      </c>
      <c r="B113" s="21">
        <v>43132</v>
      </c>
      <c r="C113" s="19" t="s">
        <v>6</v>
      </c>
      <c r="D113" s="20">
        <v>615.76</v>
      </c>
      <c r="E113" s="20">
        <v>615.76</v>
      </c>
    </row>
    <row r="114" spans="1:5" s="3" customFormat="1" ht="12" x14ac:dyDescent="0.2">
      <c r="A114" s="19" t="s">
        <v>92</v>
      </c>
      <c r="B114" s="21">
        <v>43132</v>
      </c>
      <c r="C114" s="19" t="s">
        <v>10</v>
      </c>
      <c r="D114" s="20">
        <v>623.72</v>
      </c>
      <c r="E114" s="20">
        <v>623.72</v>
      </c>
    </row>
    <row r="115" spans="1:5" s="3" customFormat="1" ht="12" x14ac:dyDescent="0.2">
      <c r="A115" s="19" t="s">
        <v>93</v>
      </c>
      <c r="B115" s="21">
        <v>43146</v>
      </c>
      <c r="C115" s="19" t="s">
        <v>4</v>
      </c>
      <c r="D115" s="20">
        <v>621.07000000000005</v>
      </c>
      <c r="E115" s="20">
        <v>621.07000000000005</v>
      </c>
    </row>
    <row r="116" spans="1:5" s="3" customFormat="1" ht="12" x14ac:dyDescent="0.2">
      <c r="A116" s="19" t="s">
        <v>94</v>
      </c>
      <c r="B116" s="21">
        <v>43132</v>
      </c>
      <c r="C116" s="19" t="s">
        <v>4</v>
      </c>
      <c r="D116" s="20">
        <v>621.07000000000005</v>
      </c>
      <c r="E116" s="20">
        <v>621.07000000000005</v>
      </c>
    </row>
    <row r="117" spans="1:5" s="3" customFormat="1" ht="12" x14ac:dyDescent="0.2">
      <c r="A117" s="19" t="s">
        <v>95</v>
      </c>
      <c r="B117" s="21">
        <v>43132</v>
      </c>
      <c r="C117" s="19" t="s">
        <v>4</v>
      </c>
      <c r="D117" s="20">
        <v>621.07000000000005</v>
      </c>
      <c r="E117" s="20">
        <v>621.07000000000005</v>
      </c>
    </row>
    <row r="118" spans="1:5" s="3" customFormat="1" ht="12" x14ac:dyDescent="0.2">
      <c r="A118" s="19" t="s">
        <v>425</v>
      </c>
      <c r="B118" s="21">
        <v>43132</v>
      </c>
      <c r="C118" s="19" t="s">
        <v>4</v>
      </c>
      <c r="D118" s="20">
        <v>621.07000000000005</v>
      </c>
      <c r="E118" s="20">
        <v>621.07000000000005</v>
      </c>
    </row>
    <row r="119" spans="1:5" s="3" customFormat="1" ht="12" x14ac:dyDescent="0.2">
      <c r="A119" s="19" t="s">
        <v>96</v>
      </c>
      <c r="B119" s="21">
        <v>43132</v>
      </c>
      <c r="C119" s="19" t="s">
        <v>4</v>
      </c>
      <c r="D119" s="20">
        <v>621.07000000000005</v>
      </c>
      <c r="E119" s="20">
        <v>621.07000000000005</v>
      </c>
    </row>
    <row r="120" spans="1:5" s="3" customFormat="1" ht="12" x14ac:dyDescent="0.2">
      <c r="A120" s="19" t="s">
        <v>97</v>
      </c>
      <c r="B120" s="21">
        <v>43132</v>
      </c>
      <c r="C120" s="19" t="s">
        <v>6</v>
      </c>
      <c r="D120" s="20">
        <v>615.76</v>
      </c>
      <c r="E120" s="20">
        <v>615.76</v>
      </c>
    </row>
    <row r="121" spans="1:5" s="3" customFormat="1" ht="12" x14ac:dyDescent="0.2">
      <c r="A121" s="19" t="s">
        <v>98</v>
      </c>
      <c r="B121" s="21">
        <v>43523</v>
      </c>
      <c r="C121" s="19" t="s">
        <v>4</v>
      </c>
      <c r="D121" s="20">
        <v>621.07000000000005</v>
      </c>
      <c r="E121" s="20">
        <v>621.07000000000005</v>
      </c>
    </row>
    <row r="122" spans="1:5" s="3" customFormat="1" ht="12" x14ac:dyDescent="0.2">
      <c r="A122" s="19" t="s">
        <v>114</v>
      </c>
      <c r="B122" s="21">
        <v>43864</v>
      </c>
      <c r="C122" s="19" t="s">
        <v>8</v>
      </c>
      <c r="D122" s="20">
        <v>618.41</v>
      </c>
      <c r="E122" s="20">
        <v>618.41</v>
      </c>
    </row>
    <row r="123" spans="1:5" s="3" customFormat="1" ht="12" x14ac:dyDescent="0.2">
      <c r="A123" s="16" t="s">
        <v>445</v>
      </c>
      <c r="B123" s="18">
        <v>43192</v>
      </c>
      <c r="C123" s="16" t="s">
        <v>4</v>
      </c>
      <c r="D123" s="17">
        <v>621.07000000000005</v>
      </c>
      <c r="E123" s="17">
        <v>621.07000000000005</v>
      </c>
    </row>
    <row r="124" spans="1:5" s="3" customFormat="1" ht="12" x14ac:dyDescent="0.2">
      <c r="A124" s="19" t="s">
        <v>116</v>
      </c>
      <c r="B124" s="21">
        <v>43698</v>
      </c>
      <c r="C124" s="19" t="s">
        <v>4</v>
      </c>
      <c r="D124" s="20">
        <v>621.07000000000005</v>
      </c>
      <c r="E124" s="20">
        <v>621.07000000000005</v>
      </c>
    </row>
    <row r="125" spans="1:5" s="3" customFormat="1" ht="12" x14ac:dyDescent="0.2">
      <c r="A125" s="19" t="s">
        <v>414</v>
      </c>
      <c r="B125" s="21">
        <v>43500</v>
      </c>
      <c r="C125" s="19" t="s">
        <v>4</v>
      </c>
      <c r="D125" s="20">
        <v>621.07000000000005</v>
      </c>
      <c r="E125" s="20">
        <v>621.07000000000005</v>
      </c>
    </row>
    <row r="126" spans="1:5" s="3" customFormat="1" ht="12" x14ac:dyDescent="0.2">
      <c r="A126" s="19" t="s">
        <v>117</v>
      </c>
      <c r="B126" s="21">
        <v>43132</v>
      </c>
      <c r="C126" s="19" t="s">
        <v>4</v>
      </c>
      <c r="D126" s="20">
        <v>621.07000000000005</v>
      </c>
      <c r="E126" s="20">
        <v>621.07000000000005</v>
      </c>
    </row>
    <row r="127" spans="1:5" s="3" customFormat="1" ht="12" x14ac:dyDescent="0.2">
      <c r="A127" s="19" t="s">
        <v>118</v>
      </c>
      <c r="B127" s="21">
        <v>43882</v>
      </c>
      <c r="C127" s="19" t="s">
        <v>4</v>
      </c>
      <c r="D127" s="20">
        <v>517.54999999999995</v>
      </c>
      <c r="E127" s="20">
        <v>517.54999999999995</v>
      </c>
    </row>
    <row r="128" spans="1:5" s="3" customFormat="1" ht="12" x14ac:dyDescent="0.2">
      <c r="A128" s="19" t="s">
        <v>119</v>
      </c>
      <c r="B128" s="21">
        <v>43698</v>
      </c>
      <c r="C128" s="19" t="s">
        <v>4</v>
      </c>
      <c r="D128" s="20">
        <v>621.07000000000005</v>
      </c>
      <c r="E128" s="20">
        <v>621.07000000000005</v>
      </c>
    </row>
    <row r="129" spans="1:5" s="3" customFormat="1" ht="12" x14ac:dyDescent="0.2">
      <c r="A129" s="19" t="s">
        <v>120</v>
      </c>
      <c r="B129" s="21">
        <v>43132</v>
      </c>
      <c r="C129" s="19" t="s">
        <v>4</v>
      </c>
      <c r="D129" s="20">
        <v>621.07000000000005</v>
      </c>
      <c r="E129" s="20">
        <v>621.07000000000005</v>
      </c>
    </row>
    <row r="130" spans="1:5" s="3" customFormat="1" ht="12" x14ac:dyDescent="0.2">
      <c r="A130" s="19" t="s">
        <v>446</v>
      </c>
      <c r="B130" s="21">
        <v>43132</v>
      </c>
      <c r="C130" s="19" t="s">
        <v>4</v>
      </c>
      <c r="D130" s="20">
        <v>621.07000000000005</v>
      </c>
      <c r="E130" s="20">
        <v>621.07000000000005</v>
      </c>
    </row>
    <row r="131" spans="1:5" s="3" customFormat="1" ht="12" x14ac:dyDescent="0.2">
      <c r="A131" s="19" t="s">
        <v>490</v>
      </c>
      <c r="B131" s="21">
        <v>43132</v>
      </c>
      <c r="C131" s="19" t="s">
        <v>4</v>
      </c>
      <c r="D131" s="20">
        <v>621.07000000000005</v>
      </c>
      <c r="E131" s="20">
        <v>621.07000000000005</v>
      </c>
    </row>
    <row r="132" spans="1:5" s="3" customFormat="1" ht="12" x14ac:dyDescent="0.2">
      <c r="A132" s="19" t="s">
        <v>603</v>
      </c>
      <c r="B132" s="21">
        <v>43892</v>
      </c>
      <c r="C132" s="19" t="s">
        <v>6</v>
      </c>
      <c r="D132" s="20">
        <v>513.13</v>
      </c>
      <c r="E132" s="20">
        <v>513.13</v>
      </c>
    </row>
    <row r="133" spans="1:5" s="3" customFormat="1" ht="12" x14ac:dyDescent="0.2">
      <c r="A133" s="19" t="s">
        <v>121</v>
      </c>
      <c r="B133" s="21">
        <v>43132</v>
      </c>
      <c r="C133" s="19" t="s">
        <v>6</v>
      </c>
      <c r="D133" s="20">
        <v>615.76</v>
      </c>
      <c r="E133" s="20">
        <v>615.76</v>
      </c>
    </row>
    <row r="134" spans="1:5" s="3" customFormat="1" ht="12" x14ac:dyDescent="0.2">
      <c r="A134" s="19" t="s">
        <v>447</v>
      </c>
      <c r="B134" s="21">
        <v>43132</v>
      </c>
      <c r="C134" s="19" t="s">
        <v>6</v>
      </c>
      <c r="D134" s="20">
        <v>615.76</v>
      </c>
      <c r="E134" s="20">
        <v>615.76</v>
      </c>
    </row>
    <row r="135" spans="1:5" s="3" customFormat="1" ht="12" x14ac:dyDescent="0.2">
      <c r="A135" s="19" t="s">
        <v>448</v>
      </c>
      <c r="B135" s="21">
        <v>43500</v>
      </c>
      <c r="C135" s="19" t="s">
        <v>8</v>
      </c>
      <c r="D135" s="20">
        <v>618.41</v>
      </c>
      <c r="E135" s="20">
        <v>618.41</v>
      </c>
    </row>
    <row r="136" spans="1:5" s="3" customFormat="1" ht="12" x14ac:dyDescent="0.2">
      <c r="A136" s="19" t="s">
        <v>449</v>
      </c>
      <c r="B136" s="21">
        <v>43700</v>
      </c>
      <c r="C136" s="19" t="s">
        <v>4</v>
      </c>
      <c r="D136" s="20">
        <v>621.07000000000005</v>
      </c>
      <c r="E136" s="20">
        <v>621.07000000000005</v>
      </c>
    </row>
    <row r="137" spans="1:5" s="3" customFormat="1" ht="12" x14ac:dyDescent="0.2">
      <c r="A137" s="19" t="s">
        <v>122</v>
      </c>
      <c r="B137" s="21">
        <v>43500</v>
      </c>
      <c r="C137" s="19" t="s">
        <v>4</v>
      </c>
      <c r="D137" s="20">
        <v>621.07000000000005</v>
      </c>
      <c r="E137" s="20">
        <v>621.07000000000005</v>
      </c>
    </row>
    <row r="138" spans="1:5" s="3" customFormat="1" ht="12" x14ac:dyDescent="0.2">
      <c r="A138" s="19" t="s">
        <v>123</v>
      </c>
      <c r="B138" s="21">
        <v>43713</v>
      </c>
      <c r="C138" s="19" t="s">
        <v>4</v>
      </c>
      <c r="D138" s="20">
        <v>621.07000000000005</v>
      </c>
      <c r="E138" s="20">
        <v>621.07000000000005</v>
      </c>
    </row>
    <row r="139" spans="1:5" s="3" customFormat="1" ht="12" x14ac:dyDescent="0.2">
      <c r="A139" s="19" t="s">
        <v>124</v>
      </c>
      <c r="B139" s="21">
        <v>43215</v>
      </c>
      <c r="C139" s="19" t="s">
        <v>6</v>
      </c>
      <c r="D139" s="20">
        <v>615.76</v>
      </c>
      <c r="E139" s="20">
        <v>615.76</v>
      </c>
    </row>
    <row r="140" spans="1:5" s="3" customFormat="1" ht="12" x14ac:dyDescent="0.2">
      <c r="A140" s="19" t="s">
        <v>491</v>
      </c>
      <c r="B140" s="21">
        <v>43553</v>
      </c>
      <c r="C140" s="19" t="s">
        <v>6</v>
      </c>
      <c r="D140" s="20">
        <v>615.76</v>
      </c>
      <c r="E140" s="20">
        <v>615.76</v>
      </c>
    </row>
    <row r="141" spans="1:5" s="3" customFormat="1" ht="12" x14ac:dyDescent="0.2">
      <c r="A141" s="19" t="s">
        <v>125</v>
      </c>
      <c r="B141" s="21">
        <v>43132</v>
      </c>
      <c r="C141" s="19" t="s">
        <v>4</v>
      </c>
      <c r="D141" s="20">
        <v>621.07000000000005</v>
      </c>
      <c r="E141" s="20">
        <v>621.07000000000005</v>
      </c>
    </row>
    <row r="142" spans="1:5" s="3" customFormat="1" ht="12" x14ac:dyDescent="0.2">
      <c r="A142" s="19" t="s">
        <v>126</v>
      </c>
      <c r="B142" s="21">
        <v>43132</v>
      </c>
      <c r="C142" s="19" t="s">
        <v>4</v>
      </c>
      <c r="D142" s="20">
        <v>621.07000000000005</v>
      </c>
      <c r="E142" s="20">
        <v>621.07000000000005</v>
      </c>
    </row>
    <row r="143" spans="1:5" s="3" customFormat="1" ht="12" x14ac:dyDescent="0.2">
      <c r="A143" s="19" t="s">
        <v>127</v>
      </c>
      <c r="B143" s="21">
        <v>43132</v>
      </c>
      <c r="C143" s="19" t="s">
        <v>6</v>
      </c>
      <c r="D143" s="20">
        <v>615.76</v>
      </c>
      <c r="E143" s="20">
        <v>615.76</v>
      </c>
    </row>
    <row r="144" spans="1:5" s="3" customFormat="1" ht="12" x14ac:dyDescent="0.2">
      <c r="A144" s="19" t="s">
        <v>420</v>
      </c>
      <c r="B144" s="21">
        <v>43500</v>
      </c>
      <c r="C144" s="19" t="s">
        <v>4</v>
      </c>
      <c r="D144" s="20">
        <v>621.07000000000005</v>
      </c>
      <c r="E144" s="20">
        <v>621.07000000000005</v>
      </c>
    </row>
    <row r="145" spans="1:5" s="3" customFormat="1" ht="12" x14ac:dyDescent="0.2">
      <c r="A145" s="19" t="s">
        <v>128</v>
      </c>
      <c r="B145" s="21">
        <v>43803</v>
      </c>
      <c r="C145" s="19" t="s">
        <v>6</v>
      </c>
      <c r="D145" s="20">
        <v>615.76</v>
      </c>
      <c r="E145" s="20">
        <v>615.76</v>
      </c>
    </row>
    <row r="146" spans="1:5" s="3" customFormat="1" ht="12" x14ac:dyDescent="0.2">
      <c r="A146" s="19" t="s">
        <v>492</v>
      </c>
      <c r="B146" s="21">
        <v>43797</v>
      </c>
      <c r="C146" s="19" t="s">
        <v>4</v>
      </c>
      <c r="D146" s="20">
        <v>621.07000000000005</v>
      </c>
      <c r="E146" s="20">
        <v>621.07000000000005</v>
      </c>
    </row>
    <row r="147" spans="1:5" s="3" customFormat="1" ht="12" x14ac:dyDescent="0.2">
      <c r="A147" s="19" t="s">
        <v>129</v>
      </c>
      <c r="B147" s="21">
        <v>43132</v>
      </c>
      <c r="C147" s="19" t="s">
        <v>6</v>
      </c>
      <c r="D147" s="20">
        <v>615.76</v>
      </c>
      <c r="E147" s="20">
        <v>615.76</v>
      </c>
    </row>
    <row r="148" spans="1:5" s="3" customFormat="1" ht="12" x14ac:dyDescent="0.2">
      <c r="A148" s="19" t="s">
        <v>130</v>
      </c>
      <c r="B148" s="21">
        <v>43132</v>
      </c>
      <c r="C148" s="19" t="s">
        <v>4</v>
      </c>
      <c r="D148" s="20">
        <v>621.07000000000005</v>
      </c>
      <c r="E148" s="20">
        <v>621.07000000000005</v>
      </c>
    </row>
    <row r="149" spans="1:5" s="3" customFormat="1" ht="12" x14ac:dyDescent="0.2">
      <c r="A149" s="19" t="s">
        <v>131</v>
      </c>
      <c r="B149" s="21">
        <v>43243</v>
      </c>
      <c r="C149" s="19" t="s">
        <v>6</v>
      </c>
      <c r="D149" s="20">
        <v>615.76</v>
      </c>
      <c r="E149" s="20">
        <v>615.76</v>
      </c>
    </row>
    <row r="150" spans="1:5" s="3" customFormat="1" ht="12" x14ac:dyDescent="0.2">
      <c r="A150" s="19" t="s">
        <v>132</v>
      </c>
      <c r="B150" s="21">
        <v>43132</v>
      </c>
      <c r="C150" s="19" t="s">
        <v>4</v>
      </c>
      <c r="D150" s="20">
        <v>621.07000000000005</v>
      </c>
      <c r="E150" s="20">
        <v>621.07000000000005</v>
      </c>
    </row>
    <row r="151" spans="1:5" s="3" customFormat="1" ht="12" x14ac:dyDescent="0.2">
      <c r="A151" s="19" t="s">
        <v>133</v>
      </c>
      <c r="B151" s="21">
        <v>43132</v>
      </c>
      <c r="C151" s="19" t="s">
        <v>4</v>
      </c>
      <c r="D151" s="20">
        <v>621.07000000000005</v>
      </c>
      <c r="E151" s="20">
        <v>621.07000000000005</v>
      </c>
    </row>
    <row r="152" spans="1:5" s="3" customFormat="1" ht="12" x14ac:dyDescent="0.2">
      <c r="A152" s="19" t="s">
        <v>450</v>
      </c>
      <c r="B152" s="21">
        <v>43500</v>
      </c>
      <c r="C152" s="19" t="s">
        <v>6</v>
      </c>
      <c r="D152" s="20">
        <v>615.76</v>
      </c>
      <c r="E152" s="20">
        <v>615.76</v>
      </c>
    </row>
    <row r="153" spans="1:5" s="3" customFormat="1" ht="12" x14ac:dyDescent="0.2">
      <c r="A153" s="19" t="s">
        <v>134</v>
      </c>
      <c r="B153" s="21">
        <v>43557</v>
      </c>
      <c r="C153" s="19" t="s">
        <v>6</v>
      </c>
      <c r="D153" s="20">
        <v>615.76</v>
      </c>
      <c r="E153" s="20">
        <v>615.76</v>
      </c>
    </row>
    <row r="154" spans="1:5" s="3" customFormat="1" ht="12" x14ac:dyDescent="0.2">
      <c r="A154" s="19" t="s">
        <v>600</v>
      </c>
      <c r="B154" s="21">
        <v>43907</v>
      </c>
      <c r="C154" s="19" t="s">
        <v>4</v>
      </c>
      <c r="D154" s="20">
        <v>517.54999999999995</v>
      </c>
      <c r="E154" s="20">
        <v>517.54999999999995</v>
      </c>
    </row>
    <row r="155" spans="1:5" s="3" customFormat="1" ht="12" x14ac:dyDescent="0.2">
      <c r="A155" s="19" t="s">
        <v>135</v>
      </c>
      <c r="B155" s="21">
        <v>43259</v>
      </c>
      <c r="C155" s="19" t="s">
        <v>6</v>
      </c>
      <c r="D155" s="20">
        <v>615.76</v>
      </c>
      <c r="E155" s="20">
        <v>615.76</v>
      </c>
    </row>
    <row r="156" spans="1:5" s="3" customFormat="1" ht="12" x14ac:dyDescent="0.2">
      <c r="A156" s="19" t="s">
        <v>451</v>
      </c>
      <c r="B156" s="21">
        <v>43132</v>
      </c>
      <c r="C156" s="19" t="s">
        <v>4</v>
      </c>
      <c r="D156" s="20">
        <v>621.07000000000005</v>
      </c>
      <c r="E156" s="20">
        <v>621.07000000000005</v>
      </c>
    </row>
    <row r="157" spans="1:5" s="3" customFormat="1" ht="12" x14ac:dyDescent="0.2">
      <c r="A157" s="19" t="s">
        <v>493</v>
      </c>
      <c r="B157" s="21">
        <v>43741</v>
      </c>
      <c r="C157" s="19" t="s">
        <v>4</v>
      </c>
      <c r="D157" s="20">
        <v>621.07000000000005</v>
      </c>
      <c r="E157" s="20">
        <v>621.07000000000005</v>
      </c>
    </row>
    <row r="158" spans="1:5" s="3" customFormat="1" ht="12" x14ac:dyDescent="0.2">
      <c r="A158" s="19" t="s">
        <v>136</v>
      </c>
      <c r="B158" s="21">
        <v>43132</v>
      </c>
      <c r="C158" s="19" t="s">
        <v>4</v>
      </c>
      <c r="D158" s="20">
        <v>621.07000000000005</v>
      </c>
      <c r="E158" s="20">
        <v>621.07000000000005</v>
      </c>
    </row>
    <row r="159" spans="1:5" s="3" customFormat="1" ht="12" x14ac:dyDescent="0.2">
      <c r="A159" s="19" t="s">
        <v>137</v>
      </c>
      <c r="B159" s="21">
        <v>43132</v>
      </c>
      <c r="C159" s="19" t="s">
        <v>4</v>
      </c>
      <c r="D159" s="20">
        <v>621.07000000000005</v>
      </c>
      <c r="E159" s="20">
        <v>621.07000000000005</v>
      </c>
    </row>
    <row r="160" spans="1:5" s="3" customFormat="1" ht="12" x14ac:dyDescent="0.2">
      <c r="A160" s="19" t="s">
        <v>138</v>
      </c>
      <c r="B160" s="21">
        <v>43248</v>
      </c>
      <c r="C160" s="19" t="s">
        <v>10</v>
      </c>
      <c r="D160" s="20">
        <v>623.72</v>
      </c>
      <c r="E160" s="20">
        <v>623.72</v>
      </c>
    </row>
    <row r="161" spans="1:5" s="3" customFormat="1" ht="12" x14ac:dyDescent="0.2">
      <c r="A161" s="19" t="s">
        <v>139</v>
      </c>
      <c r="B161" s="21">
        <v>43691</v>
      </c>
      <c r="C161" s="19" t="s">
        <v>4</v>
      </c>
      <c r="D161" s="20">
        <v>621.07000000000005</v>
      </c>
      <c r="E161" s="20">
        <v>621.07000000000005</v>
      </c>
    </row>
    <row r="162" spans="1:5" s="3" customFormat="1" ht="12" x14ac:dyDescent="0.2">
      <c r="A162" s="19" t="s">
        <v>140</v>
      </c>
      <c r="B162" s="21">
        <v>43132</v>
      </c>
      <c r="C162" s="19" t="s">
        <v>4</v>
      </c>
      <c r="D162" s="20">
        <v>621.07000000000005</v>
      </c>
      <c r="E162" s="20">
        <v>621.07000000000005</v>
      </c>
    </row>
    <row r="163" spans="1:5" s="3" customFormat="1" ht="12" x14ac:dyDescent="0.2">
      <c r="A163" s="19" t="s">
        <v>141</v>
      </c>
      <c r="B163" s="21">
        <v>43600</v>
      </c>
      <c r="C163" s="19" t="s">
        <v>4</v>
      </c>
      <c r="D163" s="20">
        <v>621.07000000000005</v>
      </c>
      <c r="E163" s="20">
        <v>621.07000000000005</v>
      </c>
    </row>
    <row r="164" spans="1:5" s="3" customFormat="1" ht="12" x14ac:dyDescent="0.2">
      <c r="A164" s="19" t="s">
        <v>142</v>
      </c>
      <c r="B164" s="21">
        <v>43500</v>
      </c>
      <c r="C164" s="19" t="s">
        <v>4</v>
      </c>
      <c r="D164" s="20">
        <v>621.07000000000005</v>
      </c>
      <c r="E164" s="20">
        <v>621.07000000000005</v>
      </c>
    </row>
    <row r="165" spans="1:5" s="3" customFormat="1" ht="12" x14ac:dyDescent="0.2">
      <c r="A165" s="19" t="s">
        <v>143</v>
      </c>
      <c r="B165" s="21">
        <v>43699</v>
      </c>
      <c r="C165" s="19" t="s">
        <v>4</v>
      </c>
      <c r="D165" s="20">
        <v>621.07000000000005</v>
      </c>
      <c r="E165" s="20">
        <v>621.07000000000005</v>
      </c>
    </row>
    <row r="166" spans="1:5" s="3" customFormat="1" ht="12" x14ac:dyDescent="0.2">
      <c r="A166" s="19" t="s">
        <v>23</v>
      </c>
      <c r="B166" s="21">
        <v>43553</v>
      </c>
      <c r="C166" s="19" t="s">
        <v>8</v>
      </c>
      <c r="D166" s="20">
        <v>618.41</v>
      </c>
      <c r="E166" s="20">
        <v>618.41</v>
      </c>
    </row>
    <row r="167" spans="1:5" s="3" customFormat="1" ht="12" x14ac:dyDescent="0.2">
      <c r="A167" s="19" t="s">
        <v>24</v>
      </c>
      <c r="B167" s="21">
        <v>43500</v>
      </c>
      <c r="C167" s="19" t="s">
        <v>8</v>
      </c>
      <c r="D167" s="20">
        <v>618.41</v>
      </c>
      <c r="E167" s="20">
        <v>618.41</v>
      </c>
    </row>
    <row r="168" spans="1:5" s="3" customFormat="1" ht="12" x14ac:dyDescent="0.2">
      <c r="A168" s="19" t="s">
        <v>494</v>
      </c>
      <c r="B168" s="21">
        <v>43132</v>
      </c>
      <c r="C168" s="19" t="s">
        <v>4</v>
      </c>
      <c r="D168" s="20">
        <v>621.07000000000005</v>
      </c>
      <c r="E168" s="20">
        <v>621.07000000000005</v>
      </c>
    </row>
    <row r="169" spans="1:5" s="3" customFormat="1" ht="12" x14ac:dyDescent="0.2">
      <c r="A169" s="19" t="s">
        <v>452</v>
      </c>
      <c r="B169" s="21">
        <v>43132</v>
      </c>
      <c r="C169" s="19" t="s">
        <v>4</v>
      </c>
      <c r="D169" s="20">
        <v>621.07000000000005</v>
      </c>
      <c r="E169" s="20">
        <v>621.07000000000005</v>
      </c>
    </row>
    <row r="170" spans="1:5" s="3" customFormat="1" ht="12" x14ac:dyDescent="0.2">
      <c r="A170" s="16" t="s">
        <v>495</v>
      </c>
      <c r="B170" s="18">
        <v>43500</v>
      </c>
      <c r="C170" s="16" t="s">
        <v>8</v>
      </c>
      <c r="D170" s="20">
        <v>618.41</v>
      </c>
      <c r="E170" s="20">
        <v>618.41</v>
      </c>
    </row>
    <row r="171" spans="1:5" s="3" customFormat="1" ht="12" x14ac:dyDescent="0.2">
      <c r="A171" s="19" t="s">
        <v>144</v>
      </c>
      <c r="B171" s="21">
        <v>43229</v>
      </c>
      <c r="C171" s="19" t="s">
        <v>6</v>
      </c>
      <c r="D171" s="20">
        <v>615.76</v>
      </c>
      <c r="E171" s="20">
        <v>615.76</v>
      </c>
    </row>
    <row r="172" spans="1:5" s="3" customFormat="1" ht="12" x14ac:dyDescent="0.2">
      <c r="A172" s="19" t="s">
        <v>145</v>
      </c>
      <c r="B172" s="21">
        <v>43500</v>
      </c>
      <c r="C172" s="19" t="s">
        <v>8</v>
      </c>
      <c r="D172" s="20">
        <v>618.41</v>
      </c>
      <c r="E172" s="20">
        <v>618.41</v>
      </c>
    </row>
    <row r="173" spans="1:5" s="3" customFormat="1" ht="12" x14ac:dyDescent="0.2">
      <c r="A173" s="19" t="s">
        <v>146</v>
      </c>
      <c r="B173" s="21">
        <v>43508</v>
      </c>
      <c r="C173" s="19" t="s">
        <v>4</v>
      </c>
      <c r="D173" s="20">
        <v>621.07000000000005</v>
      </c>
      <c r="E173" s="20">
        <v>621.07000000000005</v>
      </c>
    </row>
    <row r="174" spans="1:5" s="3" customFormat="1" ht="12" x14ac:dyDescent="0.2">
      <c r="A174" s="19" t="s">
        <v>147</v>
      </c>
      <c r="B174" s="21">
        <v>43500</v>
      </c>
      <c r="C174" s="19" t="s">
        <v>4</v>
      </c>
      <c r="D174" s="20">
        <v>621.07000000000005</v>
      </c>
      <c r="E174" s="20">
        <v>621.07000000000005</v>
      </c>
    </row>
    <row r="175" spans="1:5" s="3" customFormat="1" ht="12" x14ac:dyDescent="0.2">
      <c r="A175" s="19" t="s">
        <v>148</v>
      </c>
      <c r="B175" s="21">
        <v>43500</v>
      </c>
      <c r="C175" s="19" t="s">
        <v>4</v>
      </c>
      <c r="D175" s="20">
        <v>621.07000000000005</v>
      </c>
      <c r="E175" s="20">
        <v>621.07000000000005</v>
      </c>
    </row>
    <row r="176" spans="1:5" s="3" customFormat="1" ht="12" x14ac:dyDescent="0.2">
      <c r="A176" s="19" t="s">
        <v>589</v>
      </c>
      <c r="B176" s="21">
        <v>43500</v>
      </c>
      <c r="C176" s="19" t="s">
        <v>4</v>
      </c>
      <c r="D176" s="20">
        <v>621.07000000000005</v>
      </c>
      <c r="E176" s="20">
        <v>621.07000000000005</v>
      </c>
    </row>
    <row r="177" spans="1:5" s="3" customFormat="1" ht="12" x14ac:dyDescent="0.2">
      <c r="A177" s="19" t="s">
        <v>496</v>
      </c>
      <c r="B177" s="21">
        <v>43132</v>
      </c>
      <c r="C177" s="19" t="s">
        <v>4</v>
      </c>
      <c r="D177" s="20">
        <v>621.07000000000005</v>
      </c>
      <c r="E177" s="20">
        <v>621.07000000000005</v>
      </c>
    </row>
    <row r="178" spans="1:5" s="3" customFormat="1" ht="12" x14ac:dyDescent="0.2">
      <c r="A178" s="19" t="s">
        <v>497</v>
      </c>
      <c r="B178" s="21">
        <v>43132</v>
      </c>
      <c r="C178" s="19" t="s">
        <v>10</v>
      </c>
      <c r="D178" s="20">
        <v>623.72</v>
      </c>
      <c r="E178" s="20">
        <v>623.72</v>
      </c>
    </row>
    <row r="179" spans="1:5" s="3" customFormat="1" ht="12" x14ac:dyDescent="0.2">
      <c r="A179" s="19" t="s">
        <v>149</v>
      </c>
      <c r="B179" s="21">
        <v>43280</v>
      </c>
      <c r="C179" s="19" t="s">
        <v>6</v>
      </c>
      <c r="D179" s="20">
        <v>615.76</v>
      </c>
      <c r="E179" s="20">
        <v>615.76</v>
      </c>
    </row>
    <row r="180" spans="1:5" s="3" customFormat="1" ht="12" x14ac:dyDescent="0.2">
      <c r="A180" s="19" t="s">
        <v>498</v>
      </c>
      <c r="B180" s="21">
        <v>43742</v>
      </c>
      <c r="C180" s="19" t="s">
        <v>4</v>
      </c>
      <c r="D180" s="20">
        <v>621.07000000000005</v>
      </c>
      <c r="E180" s="20">
        <v>621.07000000000005</v>
      </c>
    </row>
    <row r="181" spans="1:5" s="3" customFormat="1" ht="12" x14ac:dyDescent="0.2">
      <c r="A181" s="19" t="s">
        <v>418</v>
      </c>
      <c r="B181" s="21">
        <v>43739</v>
      </c>
      <c r="C181" s="19" t="s">
        <v>6</v>
      </c>
      <c r="D181" s="20">
        <v>615.76</v>
      </c>
      <c r="E181" s="20">
        <v>615.76</v>
      </c>
    </row>
    <row r="182" spans="1:5" s="3" customFormat="1" ht="12" x14ac:dyDescent="0.2">
      <c r="A182" s="19" t="s">
        <v>150</v>
      </c>
      <c r="B182" s="21">
        <v>43606</v>
      </c>
      <c r="C182" s="19" t="s">
        <v>6</v>
      </c>
      <c r="D182" s="20">
        <v>615.76</v>
      </c>
      <c r="E182" s="20">
        <v>615.76</v>
      </c>
    </row>
    <row r="183" spans="1:5" s="3" customFormat="1" ht="12" x14ac:dyDescent="0.2">
      <c r="A183" s="19" t="s">
        <v>151</v>
      </c>
      <c r="B183" s="21">
        <v>43132</v>
      </c>
      <c r="C183" s="19" t="s">
        <v>4</v>
      </c>
      <c r="D183" s="20">
        <v>621.07000000000005</v>
      </c>
      <c r="E183" s="20">
        <v>621.07000000000005</v>
      </c>
    </row>
    <row r="184" spans="1:5" s="3" customFormat="1" ht="12" x14ac:dyDescent="0.2">
      <c r="A184" s="19" t="s">
        <v>499</v>
      </c>
      <c r="B184" s="21">
        <v>43546</v>
      </c>
      <c r="C184" s="19" t="s">
        <v>6</v>
      </c>
      <c r="D184" s="20">
        <v>615.76</v>
      </c>
      <c r="E184" s="20">
        <v>615.76</v>
      </c>
    </row>
    <row r="185" spans="1:5" s="3" customFormat="1" ht="12" x14ac:dyDescent="0.2">
      <c r="A185" s="19" t="s">
        <v>583</v>
      </c>
      <c r="B185" s="21">
        <v>43425</v>
      </c>
      <c r="C185" s="19" t="s">
        <v>10</v>
      </c>
      <c r="D185" s="20">
        <v>623.72</v>
      </c>
      <c r="E185" s="20">
        <v>623.72</v>
      </c>
    </row>
    <row r="186" spans="1:5" s="3" customFormat="1" ht="12" x14ac:dyDescent="0.2">
      <c r="A186" s="19" t="s">
        <v>152</v>
      </c>
      <c r="B186" s="21">
        <v>43132</v>
      </c>
      <c r="C186" s="19" t="s">
        <v>4</v>
      </c>
      <c r="D186" s="20">
        <v>621.07000000000005</v>
      </c>
      <c r="E186" s="20">
        <v>621.07000000000005</v>
      </c>
    </row>
    <row r="187" spans="1:5" s="3" customFormat="1" ht="12" x14ac:dyDescent="0.2">
      <c r="A187" s="19" t="s">
        <v>153</v>
      </c>
      <c r="B187" s="21">
        <v>43500</v>
      </c>
      <c r="C187" s="19" t="s">
        <v>4</v>
      </c>
      <c r="D187" s="20">
        <v>621.07000000000005</v>
      </c>
      <c r="E187" s="20">
        <v>621.07000000000005</v>
      </c>
    </row>
    <row r="188" spans="1:5" s="3" customFormat="1" ht="12" x14ac:dyDescent="0.2">
      <c r="A188" s="19" t="s">
        <v>599</v>
      </c>
      <c r="B188" s="21">
        <v>43533</v>
      </c>
      <c r="C188" s="19" t="s">
        <v>4</v>
      </c>
      <c r="D188" s="20">
        <v>621.07000000000005</v>
      </c>
      <c r="E188" s="20">
        <v>621.07000000000005</v>
      </c>
    </row>
    <row r="189" spans="1:5" s="3" customFormat="1" ht="12" x14ac:dyDescent="0.2">
      <c r="A189" s="19" t="s">
        <v>154</v>
      </c>
      <c r="B189" s="21">
        <v>43132</v>
      </c>
      <c r="C189" s="19" t="s">
        <v>6</v>
      </c>
      <c r="D189" s="20">
        <v>615.76</v>
      </c>
      <c r="E189" s="20">
        <v>615.76</v>
      </c>
    </row>
    <row r="190" spans="1:5" s="3" customFormat="1" ht="12" x14ac:dyDescent="0.2">
      <c r="A190" s="19" t="s">
        <v>155</v>
      </c>
      <c r="B190" s="21">
        <v>43172</v>
      </c>
      <c r="C190" s="19" t="s">
        <v>4</v>
      </c>
      <c r="D190" s="20">
        <v>621.07000000000005</v>
      </c>
      <c r="E190" s="20">
        <v>621.07000000000005</v>
      </c>
    </row>
    <row r="191" spans="1:5" s="3" customFormat="1" ht="12" x14ac:dyDescent="0.2">
      <c r="A191" s="19" t="s">
        <v>156</v>
      </c>
      <c r="B191" s="21">
        <v>43132</v>
      </c>
      <c r="C191" s="19" t="s">
        <v>6</v>
      </c>
      <c r="D191" s="20">
        <v>615.76</v>
      </c>
      <c r="E191" s="20">
        <v>615.76</v>
      </c>
    </row>
    <row r="192" spans="1:5" s="3" customFormat="1" ht="12" x14ac:dyDescent="0.2">
      <c r="A192" s="19" t="s">
        <v>157</v>
      </c>
      <c r="B192" s="21">
        <v>43132</v>
      </c>
      <c r="C192" s="19" t="s">
        <v>6</v>
      </c>
      <c r="D192" s="20">
        <v>615.76</v>
      </c>
      <c r="E192" s="20">
        <v>615.76</v>
      </c>
    </row>
    <row r="193" spans="1:5" s="3" customFormat="1" ht="12" x14ac:dyDescent="0.2">
      <c r="A193" s="19" t="s">
        <v>158</v>
      </c>
      <c r="B193" s="21">
        <v>43132</v>
      </c>
      <c r="C193" s="19" t="s">
        <v>8</v>
      </c>
      <c r="D193" s="20">
        <v>618.41</v>
      </c>
      <c r="E193" s="20">
        <v>618.41</v>
      </c>
    </row>
    <row r="194" spans="1:5" s="3" customFormat="1" ht="12" x14ac:dyDescent="0.2">
      <c r="A194" s="19" t="s">
        <v>159</v>
      </c>
      <c r="B194" s="21">
        <v>43502</v>
      </c>
      <c r="C194" s="19" t="s">
        <v>4</v>
      </c>
      <c r="D194" s="20">
        <v>621.07000000000005</v>
      </c>
      <c r="E194" s="20">
        <v>621.07000000000005</v>
      </c>
    </row>
    <row r="195" spans="1:5" s="3" customFormat="1" ht="12" x14ac:dyDescent="0.2">
      <c r="A195" s="19" t="s">
        <v>160</v>
      </c>
      <c r="B195" s="21">
        <v>43132</v>
      </c>
      <c r="C195" s="19" t="s">
        <v>4</v>
      </c>
      <c r="D195" s="20">
        <v>621.07000000000005</v>
      </c>
      <c r="E195" s="20">
        <v>621.07000000000005</v>
      </c>
    </row>
    <row r="196" spans="1:5" s="3" customFormat="1" ht="12" x14ac:dyDescent="0.2">
      <c r="A196" s="19" t="s">
        <v>409</v>
      </c>
      <c r="B196" s="21">
        <v>43592</v>
      </c>
      <c r="C196" s="19" t="s">
        <v>4</v>
      </c>
      <c r="D196" s="20">
        <v>621.07000000000005</v>
      </c>
      <c r="E196" s="20">
        <v>621.07000000000005</v>
      </c>
    </row>
    <row r="197" spans="1:5" s="3" customFormat="1" ht="12" x14ac:dyDescent="0.2">
      <c r="A197" s="19" t="s">
        <v>161</v>
      </c>
      <c r="B197" s="21">
        <v>43500</v>
      </c>
      <c r="C197" s="19" t="s">
        <v>8</v>
      </c>
      <c r="D197" s="20">
        <v>618.41</v>
      </c>
      <c r="E197" s="20">
        <v>618.41</v>
      </c>
    </row>
    <row r="198" spans="1:5" s="3" customFormat="1" ht="12" x14ac:dyDescent="0.2">
      <c r="A198" s="19" t="s">
        <v>162</v>
      </c>
      <c r="B198" s="21">
        <v>43132</v>
      </c>
      <c r="C198" s="19" t="s">
        <v>4</v>
      </c>
      <c r="D198" s="20">
        <v>621.07000000000005</v>
      </c>
      <c r="E198" s="20">
        <v>621.07000000000005</v>
      </c>
    </row>
    <row r="199" spans="1:5" s="3" customFormat="1" ht="12" x14ac:dyDescent="0.2">
      <c r="A199" s="19" t="s">
        <v>163</v>
      </c>
      <c r="B199" s="21">
        <v>43500</v>
      </c>
      <c r="C199" s="19" t="s">
        <v>4</v>
      </c>
      <c r="D199" s="20">
        <v>621.07000000000005</v>
      </c>
      <c r="E199" s="20">
        <v>621.07000000000005</v>
      </c>
    </row>
    <row r="200" spans="1:5" s="3" customFormat="1" ht="12" x14ac:dyDescent="0.2">
      <c r="A200" s="19" t="s">
        <v>164</v>
      </c>
      <c r="B200" s="21">
        <v>43132</v>
      </c>
      <c r="C200" s="19" t="s">
        <v>4</v>
      </c>
      <c r="D200" s="20">
        <v>621.07000000000005</v>
      </c>
      <c r="E200" s="20">
        <v>621.07000000000005</v>
      </c>
    </row>
    <row r="201" spans="1:5" s="3" customFormat="1" ht="12" x14ac:dyDescent="0.2">
      <c r="A201" s="19" t="s">
        <v>453</v>
      </c>
      <c r="B201" s="21">
        <v>43132</v>
      </c>
      <c r="C201" s="19" t="s">
        <v>4</v>
      </c>
      <c r="D201" s="20">
        <v>621.07000000000005</v>
      </c>
      <c r="E201" s="20">
        <v>621.07000000000005</v>
      </c>
    </row>
    <row r="202" spans="1:5" s="3" customFormat="1" ht="12" x14ac:dyDescent="0.2">
      <c r="A202" s="19" t="s">
        <v>503</v>
      </c>
      <c r="B202" s="21">
        <v>43705</v>
      </c>
      <c r="C202" s="19" t="s">
        <v>6</v>
      </c>
      <c r="D202" s="20">
        <v>615.76</v>
      </c>
      <c r="E202" s="20">
        <v>615.76</v>
      </c>
    </row>
    <row r="203" spans="1:5" s="3" customFormat="1" ht="12" x14ac:dyDescent="0.2">
      <c r="A203" s="19" t="s">
        <v>165</v>
      </c>
      <c r="B203" s="21">
        <v>43500</v>
      </c>
      <c r="C203" s="19" t="s">
        <v>4</v>
      </c>
      <c r="D203" s="20">
        <v>621.07000000000005</v>
      </c>
      <c r="E203" s="20">
        <v>621.07000000000005</v>
      </c>
    </row>
    <row r="204" spans="1:5" s="3" customFormat="1" ht="12" x14ac:dyDescent="0.2">
      <c r="A204" s="19" t="s">
        <v>166</v>
      </c>
      <c r="B204" s="21">
        <v>43132</v>
      </c>
      <c r="C204" s="19" t="s">
        <v>4</v>
      </c>
      <c r="D204" s="20">
        <v>621.07000000000005</v>
      </c>
      <c r="E204" s="20">
        <v>621.07000000000005</v>
      </c>
    </row>
    <row r="205" spans="1:5" s="3" customFormat="1" ht="12" x14ac:dyDescent="0.2">
      <c r="A205" s="19" t="s">
        <v>167</v>
      </c>
      <c r="B205" s="21">
        <v>43132</v>
      </c>
      <c r="C205" s="19" t="s">
        <v>4</v>
      </c>
      <c r="D205" s="20">
        <v>621.07000000000005</v>
      </c>
      <c r="E205" s="20">
        <v>621.07000000000005</v>
      </c>
    </row>
    <row r="206" spans="1:5" s="3" customFormat="1" ht="12" x14ac:dyDescent="0.2">
      <c r="A206" s="19" t="s">
        <v>186</v>
      </c>
      <c r="B206" s="21">
        <v>43132</v>
      </c>
      <c r="C206" s="19" t="s">
        <v>6</v>
      </c>
      <c r="D206" s="20">
        <v>615.76</v>
      </c>
      <c r="E206" s="20">
        <v>615.76</v>
      </c>
    </row>
    <row r="207" spans="1:5" s="3" customFormat="1" ht="12" x14ac:dyDescent="0.2">
      <c r="A207" s="19" t="s">
        <v>504</v>
      </c>
      <c r="B207" s="21">
        <v>43132</v>
      </c>
      <c r="C207" s="19" t="s">
        <v>6</v>
      </c>
      <c r="D207" s="20">
        <v>615.76</v>
      </c>
      <c r="E207" s="20">
        <v>615.76</v>
      </c>
    </row>
    <row r="208" spans="1:5" s="3" customFormat="1" ht="12" x14ac:dyDescent="0.2">
      <c r="A208" s="19" t="s">
        <v>99</v>
      </c>
      <c r="B208" s="21">
        <v>43500</v>
      </c>
      <c r="C208" s="19" t="s">
        <v>4</v>
      </c>
      <c r="D208" s="20">
        <v>621.07000000000005</v>
      </c>
      <c r="E208" s="20">
        <v>621.07000000000005</v>
      </c>
    </row>
    <row r="209" spans="1:5" s="3" customFormat="1" ht="12" x14ac:dyDescent="0.2">
      <c r="A209" s="19" t="s">
        <v>505</v>
      </c>
      <c r="B209" s="21">
        <v>43132</v>
      </c>
      <c r="C209" s="19" t="s">
        <v>4</v>
      </c>
      <c r="D209" s="20">
        <v>621.07000000000005</v>
      </c>
      <c r="E209" s="20">
        <v>621.07000000000005</v>
      </c>
    </row>
    <row r="210" spans="1:5" s="3" customFormat="1" ht="12" x14ac:dyDescent="0.2">
      <c r="A210" s="19" t="s">
        <v>506</v>
      </c>
      <c r="B210" s="21">
        <v>43871</v>
      </c>
      <c r="C210" s="19" t="s">
        <v>6</v>
      </c>
      <c r="D210" s="20">
        <v>564.45000000000005</v>
      </c>
      <c r="E210" s="20">
        <v>564.45000000000005</v>
      </c>
    </row>
    <row r="211" spans="1:5" s="3" customFormat="1" ht="12" x14ac:dyDescent="0.2">
      <c r="A211" s="19" t="s">
        <v>579</v>
      </c>
      <c r="B211" s="21">
        <v>43731</v>
      </c>
      <c r="C211" s="19" t="s">
        <v>4</v>
      </c>
      <c r="D211" s="20">
        <v>621.07000000000005</v>
      </c>
      <c r="E211" s="20">
        <v>621.07000000000005</v>
      </c>
    </row>
    <row r="212" spans="1:5" s="3" customFormat="1" ht="12" x14ac:dyDescent="0.2">
      <c r="A212" s="19" t="s">
        <v>593</v>
      </c>
      <c r="B212" s="21">
        <v>43907</v>
      </c>
      <c r="C212" s="19" t="s">
        <v>4</v>
      </c>
      <c r="D212" s="20">
        <v>517.54999999999995</v>
      </c>
      <c r="E212" s="20">
        <v>517.54999999999995</v>
      </c>
    </row>
    <row r="213" spans="1:5" s="3" customFormat="1" ht="12" x14ac:dyDescent="0.2">
      <c r="A213" s="19" t="s">
        <v>100</v>
      </c>
      <c r="B213" s="21">
        <v>43132</v>
      </c>
      <c r="C213" s="19" t="s">
        <v>4</v>
      </c>
      <c r="D213" s="20">
        <v>621.07000000000005</v>
      </c>
      <c r="E213" s="20">
        <v>621.07000000000005</v>
      </c>
    </row>
    <row r="214" spans="1:5" s="3" customFormat="1" ht="12" x14ac:dyDescent="0.2">
      <c r="A214" s="19" t="s">
        <v>101</v>
      </c>
      <c r="B214" s="21">
        <v>43500</v>
      </c>
      <c r="C214" s="19" t="s">
        <v>4</v>
      </c>
      <c r="D214" s="20">
        <v>621.07000000000005</v>
      </c>
      <c r="E214" s="20">
        <v>621.07000000000005</v>
      </c>
    </row>
    <row r="215" spans="1:5" s="3" customFormat="1" ht="12" x14ac:dyDescent="0.2">
      <c r="A215" s="19" t="s">
        <v>102</v>
      </c>
      <c r="B215" s="21">
        <v>43543</v>
      </c>
      <c r="C215" s="19" t="s">
        <v>6</v>
      </c>
      <c r="D215" s="20">
        <v>615.76</v>
      </c>
      <c r="E215" s="20">
        <v>615.76</v>
      </c>
    </row>
    <row r="216" spans="1:5" s="3" customFormat="1" ht="12" x14ac:dyDescent="0.2">
      <c r="A216" s="19" t="s">
        <v>454</v>
      </c>
      <c r="B216" s="21">
        <v>43516</v>
      </c>
      <c r="C216" s="19" t="s">
        <v>6</v>
      </c>
      <c r="D216" s="20">
        <v>615.76</v>
      </c>
      <c r="E216" s="20">
        <v>615.76</v>
      </c>
    </row>
    <row r="217" spans="1:5" s="3" customFormat="1" ht="12" x14ac:dyDescent="0.2">
      <c r="A217" s="19" t="s">
        <v>103</v>
      </c>
      <c r="B217" s="21">
        <v>43899</v>
      </c>
      <c r="C217" s="19" t="s">
        <v>6</v>
      </c>
      <c r="D217" s="20">
        <v>513.13</v>
      </c>
      <c r="E217" s="20">
        <v>513.13</v>
      </c>
    </row>
    <row r="218" spans="1:5" s="3" customFormat="1" ht="12" x14ac:dyDescent="0.2">
      <c r="A218" s="19" t="s">
        <v>597</v>
      </c>
      <c r="B218" s="21">
        <v>43899</v>
      </c>
      <c r="C218" s="19" t="s">
        <v>6</v>
      </c>
      <c r="D218" s="20">
        <v>513.13</v>
      </c>
      <c r="E218" s="20">
        <v>513.13</v>
      </c>
    </row>
    <row r="219" spans="1:5" s="3" customFormat="1" ht="12" x14ac:dyDescent="0.2">
      <c r="A219" s="19" t="s">
        <v>508</v>
      </c>
      <c r="B219" s="21">
        <v>43551</v>
      </c>
      <c r="C219" s="19" t="s">
        <v>4</v>
      </c>
      <c r="D219" s="20">
        <v>621.07000000000005</v>
      </c>
      <c r="E219" s="20">
        <v>621.07000000000005</v>
      </c>
    </row>
    <row r="220" spans="1:5" s="3" customFormat="1" ht="12" x14ac:dyDescent="0.2">
      <c r="A220" s="19" t="s">
        <v>187</v>
      </c>
      <c r="B220" s="21">
        <v>43132</v>
      </c>
      <c r="C220" s="19" t="s">
        <v>6</v>
      </c>
      <c r="D220" s="20">
        <v>615.76</v>
      </c>
      <c r="E220" s="20">
        <v>615.76</v>
      </c>
    </row>
    <row r="221" spans="1:5" s="3" customFormat="1" ht="12" x14ac:dyDescent="0.2">
      <c r="A221" s="19" t="s">
        <v>188</v>
      </c>
      <c r="B221" s="21">
        <v>43132</v>
      </c>
      <c r="C221" s="19" t="s">
        <v>4</v>
      </c>
      <c r="D221" s="20">
        <v>621.07000000000005</v>
      </c>
      <c r="E221" s="20">
        <v>621.07000000000005</v>
      </c>
    </row>
    <row r="222" spans="1:5" s="3" customFormat="1" ht="12" x14ac:dyDescent="0.2">
      <c r="A222" s="19" t="s">
        <v>189</v>
      </c>
      <c r="B222" s="21">
        <v>43132</v>
      </c>
      <c r="C222" s="19" t="s">
        <v>4</v>
      </c>
      <c r="D222" s="20">
        <v>621.07000000000005</v>
      </c>
      <c r="E222" s="20">
        <v>621.07000000000005</v>
      </c>
    </row>
    <row r="223" spans="1:5" s="3" customFormat="1" ht="12" x14ac:dyDescent="0.2">
      <c r="A223" s="19" t="s">
        <v>509</v>
      </c>
      <c r="B223" s="21">
        <v>43132</v>
      </c>
      <c r="C223" s="19" t="s">
        <v>4</v>
      </c>
      <c r="D223" s="20">
        <v>621.07000000000005</v>
      </c>
      <c r="E223" s="20">
        <v>621.07000000000005</v>
      </c>
    </row>
    <row r="224" spans="1:5" s="3" customFormat="1" ht="12" x14ac:dyDescent="0.2">
      <c r="A224" s="19" t="s">
        <v>190</v>
      </c>
      <c r="B224" s="21">
        <v>43132</v>
      </c>
      <c r="C224" s="19" t="s">
        <v>8</v>
      </c>
      <c r="D224" s="20">
        <v>618.41</v>
      </c>
      <c r="E224" s="20">
        <v>618.41</v>
      </c>
    </row>
    <row r="225" spans="1:5" s="3" customFormat="1" ht="12" x14ac:dyDescent="0.2">
      <c r="A225" s="19" t="s">
        <v>191</v>
      </c>
      <c r="B225" s="21">
        <v>43132</v>
      </c>
      <c r="C225" s="19" t="s">
        <v>4</v>
      </c>
      <c r="D225" s="20">
        <v>621.07000000000005</v>
      </c>
      <c r="E225" s="20">
        <v>621.07000000000005</v>
      </c>
    </row>
    <row r="226" spans="1:5" s="3" customFormat="1" ht="12" x14ac:dyDescent="0.2">
      <c r="A226" s="19" t="s">
        <v>192</v>
      </c>
      <c r="B226" s="21">
        <v>43354</v>
      </c>
      <c r="C226" s="19" t="s">
        <v>6</v>
      </c>
      <c r="D226" s="20">
        <v>615.76</v>
      </c>
      <c r="E226" s="20">
        <v>615.76</v>
      </c>
    </row>
    <row r="227" spans="1:5" s="3" customFormat="1" ht="12" x14ac:dyDescent="0.2">
      <c r="A227" s="19" t="s">
        <v>193</v>
      </c>
      <c r="B227" s="21">
        <v>43593</v>
      </c>
      <c r="C227" s="19" t="s">
        <v>8</v>
      </c>
      <c r="D227" s="20">
        <v>618.41</v>
      </c>
      <c r="E227" s="20">
        <v>618.41</v>
      </c>
    </row>
    <row r="228" spans="1:5" s="3" customFormat="1" ht="12" x14ac:dyDescent="0.2">
      <c r="A228" s="19" t="s">
        <v>194</v>
      </c>
      <c r="B228" s="21">
        <v>43500</v>
      </c>
      <c r="C228" s="19" t="s">
        <v>4</v>
      </c>
      <c r="D228" s="20">
        <v>621.07000000000005</v>
      </c>
      <c r="E228" s="20">
        <v>621.07000000000005</v>
      </c>
    </row>
    <row r="229" spans="1:5" s="3" customFormat="1" ht="12" x14ac:dyDescent="0.2">
      <c r="A229" s="19" t="s">
        <v>510</v>
      </c>
      <c r="B229" s="21">
        <v>43500</v>
      </c>
      <c r="C229" s="19" t="s">
        <v>4</v>
      </c>
      <c r="D229" s="20">
        <v>621.07000000000005</v>
      </c>
      <c r="E229" s="20">
        <v>621.07000000000005</v>
      </c>
    </row>
    <row r="230" spans="1:5" s="3" customFormat="1" ht="12" x14ac:dyDescent="0.2">
      <c r="A230" s="19" t="s">
        <v>195</v>
      </c>
      <c r="B230" s="21">
        <v>43132</v>
      </c>
      <c r="C230" s="19" t="s">
        <v>6</v>
      </c>
      <c r="D230" s="20">
        <v>615.76</v>
      </c>
      <c r="E230" s="20">
        <v>615.76</v>
      </c>
    </row>
    <row r="231" spans="1:5" s="3" customFormat="1" ht="12" x14ac:dyDescent="0.2">
      <c r="A231" s="19" t="s">
        <v>511</v>
      </c>
      <c r="B231" s="21">
        <v>43132</v>
      </c>
      <c r="C231" s="19" t="s">
        <v>6</v>
      </c>
      <c r="D231" s="20">
        <v>615.76</v>
      </c>
      <c r="E231" s="20">
        <v>615.76</v>
      </c>
    </row>
    <row r="232" spans="1:5" s="3" customFormat="1" ht="12" x14ac:dyDescent="0.2">
      <c r="A232" s="19" t="s">
        <v>196</v>
      </c>
      <c r="B232" s="21">
        <v>43245</v>
      </c>
      <c r="C232" s="19" t="s">
        <v>6</v>
      </c>
      <c r="D232" s="20">
        <v>615.76</v>
      </c>
      <c r="E232" s="20">
        <v>615.76</v>
      </c>
    </row>
    <row r="233" spans="1:5" s="49" customFormat="1" ht="12" x14ac:dyDescent="0.2">
      <c r="A233" s="19" t="s">
        <v>513</v>
      </c>
      <c r="B233" s="21">
        <v>43132</v>
      </c>
      <c r="C233" s="19" t="s">
        <v>4</v>
      </c>
      <c r="D233" s="20">
        <v>621.07000000000005</v>
      </c>
      <c r="E233" s="20">
        <v>621.07000000000005</v>
      </c>
    </row>
    <row r="234" spans="1:5" s="3" customFormat="1" ht="12" x14ac:dyDescent="0.2">
      <c r="A234" s="19" t="s">
        <v>197</v>
      </c>
      <c r="B234" s="21">
        <v>43311</v>
      </c>
      <c r="C234" s="19" t="s">
        <v>6</v>
      </c>
      <c r="D234" s="20">
        <v>615.76</v>
      </c>
      <c r="E234" s="20">
        <v>615.76</v>
      </c>
    </row>
    <row r="235" spans="1:5" s="3" customFormat="1" ht="12" x14ac:dyDescent="0.2">
      <c r="A235" s="19" t="s">
        <v>198</v>
      </c>
      <c r="B235" s="21">
        <v>43500</v>
      </c>
      <c r="C235" s="19" t="s">
        <v>4</v>
      </c>
      <c r="D235" s="20">
        <v>621.07000000000005</v>
      </c>
      <c r="E235" s="20">
        <v>621.07000000000005</v>
      </c>
    </row>
    <row r="236" spans="1:5" s="3" customFormat="1" ht="12" x14ac:dyDescent="0.2">
      <c r="A236" s="19" t="s">
        <v>455</v>
      </c>
      <c r="B236" s="21">
        <v>43500</v>
      </c>
      <c r="C236" s="19" t="s">
        <v>8</v>
      </c>
      <c r="D236" s="20">
        <v>618.41</v>
      </c>
      <c r="E236" s="20">
        <v>618.41</v>
      </c>
    </row>
    <row r="237" spans="1:5" s="3" customFormat="1" ht="12" x14ac:dyDescent="0.2">
      <c r="A237" s="19" t="s">
        <v>199</v>
      </c>
      <c r="B237" s="21">
        <v>43132</v>
      </c>
      <c r="C237" s="19" t="s">
        <v>4</v>
      </c>
      <c r="D237" s="20">
        <v>621.07000000000005</v>
      </c>
      <c r="E237" s="20">
        <v>621.07000000000005</v>
      </c>
    </row>
    <row r="238" spans="1:5" s="3" customFormat="1" ht="12" x14ac:dyDescent="0.2">
      <c r="A238" s="19" t="s">
        <v>200</v>
      </c>
      <c r="B238" s="21">
        <v>43132</v>
      </c>
      <c r="C238" s="19" t="s">
        <v>4</v>
      </c>
      <c r="D238" s="20">
        <v>621.07000000000005</v>
      </c>
      <c r="E238" s="20">
        <v>621.07000000000005</v>
      </c>
    </row>
    <row r="239" spans="1:5" s="3" customFormat="1" ht="12" x14ac:dyDescent="0.2">
      <c r="A239" s="19" t="s">
        <v>201</v>
      </c>
      <c r="B239" s="21">
        <v>43132</v>
      </c>
      <c r="C239" s="19" t="s">
        <v>10</v>
      </c>
      <c r="D239" s="20">
        <v>623.72</v>
      </c>
      <c r="E239" s="20">
        <v>623.72</v>
      </c>
    </row>
    <row r="240" spans="1:5" s="3" customFormat="1" ht="12" x14ac:dyDescent="0.2">
      <c r="A240" s="19" t="s">
        <v>516</v>
      </c>
      <c r="B240" s="21">
        <v>43132</v>
      </c>
      <c r="C240" s="19" t="s">
        <v>4</v>
      </c>
      <c r="D240" s="20">
        <v>621.07000000000005</v>
      </c>
      <c r="E240" s="20">
        <v>621.07000000000005</v>
      </c>
    </row>
    <row r="241" spans="1:5" s="3" customFormat="1" ht="12" x14ac:dyDescent="0.2">
      <c r="A241" s="19" t="s">
        <v>517</v>
      </c>
      <c r="B241" s="21">
        <v>43132</v>
      </c>
      <c r="C241" s="19" t="s">
        <v>6</v>
      </c>
      <c r="D241" s="20">
        <v>615.76</v>
      </c>
      <c r="E241" s="20">
        <v>615.76</v>
      </c>
    </row>
    <row r="242" spans="1:5" s="3" customFormat="1" ht="12" x14ac:dyDescent="0.2">
      <c r="A242" s="19" t="s">
        <v>202</v>
      </c>
      <c r="B242" s="21">
        <v>43500</v>
      </c>
      <c r="C242" s="19" t="s">
        <v>8</v>
      </c>
      <c r="D242" s="20">
        <v>618.41</v>
      </c>
      <c r="E242" s="20">
        <v>618.41</v>
      </c>
    </row>
    <row r="243" spans="1:5" s="3" customFormat="1" ht="12" x14ac:dyDescent="0.2">
      <c r="A243" s="19" t="s">
        <v>203</v>
      </c>
      <c r="B243" s="21">
        <v>43196</v>
      </c>
      <c r="C243" s="19" t="s">
        <v>6</v>
      </c>
      <c r="D243" s="20">
        <v>615.76</v>
      </c>
      <c r="E243" s="20">
        <v>615.76</v>
      </c>
    </row>
    <row r="244" spans="1:5" s="3" customFormat="1" ht="12" x14ac:dyDescent="0.2">
      <c r="A244" s="19" t="s">
        <v>518</v>
      </c>
      <c r="B244" s="21">
        <v>43313</v>
      </c>
      <c r="C244" s="19" t="s">
        <v>10</v>
      </c>
      <c r="D244" s="20">
        <v>623.72</v>
      </c>
      <c r="E244" s="20">
        <v>623.72</v>
      </c>
    </row>
    <row r="245" spans="1:5" s="3" customFormat="1" ht="12" x14ac:dyDescent="0.2">
      <c r="A245" s="19" t="s">
        <v>204</v>
      </c>
      <c r="B245" s="21">
        <v>43132</v>
      </c>
      <c r="C245" s="19" t="s">
        <v>6</v>
      </c>
      <c r="D245" s="20">
        <v>615.76</v>
      </c>
      <c r="E245" s="20">
        <v>615.76</v>
      </c>
    </row>
    <row r="246" spans="1:5" s="3" customFormat="1" ht="12" x14ac:dyDescent="0.2">
      <c r="A246" s="19" t="s">
        <v>205</v>
      </c>
      <c r="B246" s="21">
        <v>43160</v>
      </c>
      <c r="C246" s="19" t="s">
        <v>6</v>
      </c>
      <c r="D246" s="20">
        <v>615.76</v>
      </c>
      <c r="E246" s="20">
        <v>615.76</v>
      </c>
    </row>
    <row r="247" spans="1:5" s="3" customFormat="1" ht="12" x14ac:dyDescent="0.2">
      <c r="A247" s="19" t="s">
        <v>206</v>
      </c>
      <c r="B247" s="21">
        <v>43592</v>
      </c>
      <c r="C247" s="19" t="s">
        <v>4</v>
      </c>
      <c r="D247" s="20">
        <v>621.07000000000005</v>
      </c>
      <c r="E247" s="20">
        <v>621.07000000000005</v>
      </c>
    </row>
    <row r="248" spans="1:5" s="3" customFormat="1" ht="12" x14ac:dyDescent="0.2">
      <c r="A248" s="19" t="s">
        <v>207</v>
      </c>
      <c r="B248" s="21">
        <v>43132</v>
      </c>
      <c r="C248" s="19" t="s">
        <v>4</v>
      </c>
      <c r="D248" s="20">
        <v>621.07000000000005</v>
      </c>
      <c r="E248" s="20">
        <v>621.07000000000005</v>
      </c>
    </row>
    <row r="249" spans="1:5" s="3" customFormat="1" ht="12" x14ac:dyDescent="0.2">
      <c r="A249" s="19" t="s">
        <v>208</v>
      </c>
      <c r="B249" s="21">
        <v>43132</v>
      </c>
      <c r="C249" s="19" t="s">
        <v>6</v>
      </c>
      <c r="D249" s="20">
        <v>615.76</v>
      </c>
      <c r="E249" s="20">
        <v>615.76</v>
      </c>
    </row>
    <row r="250" spans="1:5" s="3" customFormat="1" ht="12" x14ac:dyDescent="0.2">
      <c r="A250" s="19" t="s">
        <v>209</v>
      </c>
      <c r="B250" s="21">
        <v>43150</v>
      </c>
      <c r="C250" s="19" t="s">
        <v>6</v>
      </c>
      <c r="D250" s="20">
        <v>615.76</v>
      </c>
      <c r="E250" s="20">
        <v>615.76</v>
      </c>
    </row>
    <row r="251" spans="1:5" s="3" customFormat="1" ht="12" x14ac:dyDescent="0.2">
      <c r="A251" s="19" t="s">
        <v>456</v>
      </c>
      <c r="B251" s="21">
        <v>43132</v>
      </c>
      <c r="C251" s="19" t="s">
        <v>8</v>
      </c>
      <c r="D251" s="20">
        <v>618.41</v>
      </c>
      <c r="E251" s="20">
        <v>618.41</v>
      </c>
    </row>
    <row r="252" spans="1:5" s="3" customFormat="1" ht="12" x14ac:dyDescent="0.2">
      <c r="A252" s="19" t="s">
        <v>210</v>
      </c>
      <c r="B252" s="21">
        <v>43727</v>
      </c>
      <c r="C252" s="19" t="s">
        <v>6</v>
      </c>
      <c r="D252" s="20">
        <v>615.76</v>
      </c>
      <c r="E252" s="20">
        <v>615.76</v>
      </c>
    </row>
    <row r="253" spans="1:5" s="3" customFormat="1" ht="12" x14ac:dyDescent="0.2">
      <c r="A253" s="19" t="s">
        <v>212</v>
      </c>
      <c r="B253" s="21">
        <v>43769</v>
      </c>
      <c r="C253" s="19" t="s">
        <v>4</v>
      </c>
      <c r="D253" s="20">
        <v>621.07000000000005</v>
      </c>
      <c r="E253" s="20">
        <v>621.07000000000005</v>
      </c>
    </row>
    <row r="254" spans="1:5" s="3" customFormat="1" ht="12" x14ac:dyDescent="0.2">
      <c r="A254" s="19" t="s">
        <v>213</v>
      </c>
      <c r="B254" s="21">
        <v>43132</v>
      </c>
      <c r="C254" s="19" t="s">
        <v>4</v>
      </c>
      <c r="D254" s="20">
        <v>621.07000000000005</v>
      </c>
      <c r="E254" s="20">
        <v>621.07000000000005</v>
      </c>
    </row>
    <row r="255" spans="1:5" s="3" customFormat="1" ht="12" x14ac:dyDescent="0.2">
      <c r="A255" s="19" t="s">
        <v>519</v>
      </c>
      <c r="B255" s="21">
        <v>43500</v>
      </c>
      <c r="C255" s="19" t="s">
        <v>4</v>
      </c>
      <c r="D255" s="20">
        <v>621.07000000000005</v>
      </c>
      <c r="E255" s="20">
        <v>621.07000000000005</v>
      </c>
    </row>
    <row r="256" spans="1:5" s="3" customFormat="1" ht="12" x14ac:dyDescent="0.2">
      <c r="A256" s="19" t="s">
        <v>520</v>
      </c>
      <c r="B256" s="21">
        <v>43185</v>
      </c>
      <c r="C256" s="19" t="s">
        <v>4</v>
      </c>
      <c r="D256" s="20">
        <v>621.07000000000005</v>
      </c>
      <c r="E256" s="20">
        <v>621.07000000000005</v>
      </c>
    </row>
    <row r="257" spans="1:5" s="3" customFormat="1" ht="12" x14ac:dyDescent="0.2">
      <c r="A257" s="19" t="s">
        <v>521</v>
      </c>
      <c r="B257" s="21">
        <v>43500</v>
      </c>
      <c r="C257" s="19" t="s">
        <v>8</v>
      </c>
      <c r="D257" s="20">
        <v>618.41</v>
      </c>
      <c r="E257" s="20">
        <v>618.41</v>
      </c>
    </row>
    <row r="258" spans="1:5" s="3" customFormat="1" ht="12" x14ac:dyDescent="0.2">
      <c r="A258" s="19" t="s">
        <v>214</v>
      </c>
      <c r="B258" s="21">
        <v>43500</v>
      </c>
      <c r="C258" s="19" t="s">
        <v>8</v>
      </c>
      <c r="D258" s="20">
        <v>618.41</v>
      </c>
      <c r="E258" s="20">
        <v>618.41</v>
      </c>
    </row>
    <row r="259" spans="1:5" s="3" customFormat="1" ht="12" x14ac:dyDescent="0.2">
      <c r="A259" s="19" t="s">
        <v>215</v>
      </c>
      <c r="B259" s="21">
        <v>43690</v>
      </c>
      <c r="C259" s="19" t="s">
        <v>4</v>
      </c>
      <c r="D259" s="20">
        <v>621.07000000000005</v>
      </c>
      <c r="E259" s="20">
        <v>621.07000000000005</v>
      </c>
    </row>
    <row r="260" spans="1:5" s="3" customFormat="1" ht="12" x14ac:dyDescent="0.2">
      <c r="A260" s="19" t="s">
        <v>522</v>
      </c>
      <c r="B260" s="21">
        <v>43500</v>
      </c>
      <c r="C260" s="19" t="s">
        <v>4</v>
      </c>
      <c r="D260" s="20">
        <v>621.07000000000005</v>
      </c>
      <c r="E260" s="20">
        <v>621.07000000000005</v>
      </c>
    </row>
    <row r="261" spans="1:5" s="3" customFormat="1" ht="12" x14ac:dyDescent="0.2">
      <c r="A261" s="19" t="s">
        <v>523</v>
      </c>
      <c r="B261" s="21">
        <v>43132</v>
      </c>
      <c r="C261" s="19" t="s">
        <v>4</v>
      </c>
      <c r="D261" s="20">
        <v>621.07000000000005</v>
      </c>
      <c r="E261" s="20">
        <v>621.07000000000005</v>
      </c>
    </row>
    <row r="262" spans="1:5" s="3" customFormat="1" ht="12" x14ac:dyDescent="0.2">
      <c r="A262" s="19" t="s">
        <v>216</v>
      </c>
      <c r="B262" s="21">
        <v>43500</v>
      </c>
      <c r="C262" s="19" t="s">
        <v>8</v>
      </c>
      <c r="D262" s="20">
        <v>618.41</v>
      </c>
      <c r="E262" s="20">
        <v>618.41</v>
      </c>
    </row>
    <row r="263" spans="1:5" s="3" customFormat="1" ht="12" x14ac:dyDescent="0.2">
      <c r="A263" s="19" t="s">
        <v>217</v>
      </c>
      <c r="B263" s="21">
        <v>43557</v>
      </c>
      <c r="C263" s="19" t="s">
        <v>6</v>
      </c>
      <c r="D263" s="20">
        <v>615.76</v>
      </c>
      <c r="E263" s="20">
        <v>615.76</v>
      </c>
    </row>
    <row r="264" spans="1:5" s="3" customFormat="1" ht="12" x14ac:dyDescent="0.2">
      <c r="A264" s="19" t="s">
        <v>218</v>
      </c>
      <c r="B264" s="21">
        <v>43500</v>
      </c>
      <c r="C264" s="19" t="s">
        <v>8</v>
      </c>
      <c r="D264" s="20">
        <v>618.41</v>
      </c>
      <c r="E264" s="20">
        <v>618.41</v>
      </c>
    </row>
    <row r="265" spans="1:5" s="3" customFormat="1" ht="12" x14ac:dyDescent="0.2">
      <c r="A265" s="19" t="s">
        <v>524</v>
      </c>
      <c r="B265" s="21">
        <v>43500</v>
      </c>
      <c r="C265" s="19" t="s">
        <v>4</v>
      </c>
      <c r="D265" s="20">
        <v>621.07000000000005</v>
      </c>
      <c r="E265" s="20">
        <v>621.07000000000005</v>
      </c>
    </row>
    <row r="266" spans="1:5" s="3" customFormat="1" ht="12" x14ac:dyDescent="0.2">
      <c r="A266" s="19" t="s">
        <v>219</v>
      </c>
      <c r="B266" s="21">
        <v>43132</v>
      </c>
      <c r="C266" s="19" t="s">
        <v>4</v>
      </c>
      <c r="D266" s="20">
        <v>621.07000000000005</v>
      </c>
      <c r="E266" s="20">
        <v>621.07000000000005</v>
      </c>
    </row>
    <row r="267" spans="1:5" s="3" customFormat="1" ht="12" x14ac:dyDescent="0.2">
      <c r="A267" s="19" t="s">
        <v>525</v>
      </c>
      <c r="B267" s="21">
        <v>43500</v>
      </c>
      <c r="C267" s="19" t="s">
        <v>4</v>
      </c>
      <c r="D267" s="20">
        <v>621.07000000000005</v>
      </c>
      <c r="E267" s="20">
        <v>621.07000000000005</v>
      </c>
    </row>
    <row r="268" spans="1:5" s="3" customFormat="1" ht="12" x14ac:dyDescent="0.2">
      <c r="A268" s="19" t="s">
        <v>220</v>
      </c>
      <c r="B268" s="21">
        <v>43132</v>
      </c>
      <c r="C268" s="19" t="s">
        <v>4</v>
      </c>
      <c r="D268" s="20">
        <v>621.07000000000005</v>
      </c>
      <c r="E268" s="20">
        <v>621.07000000000005</v>
      </c>
    </row>
    <row r="269" spans="1:5" s="3" customFormat="1" ht="12" x14ac:dyDescent="0.2">
      <c r="A269" s="19" t="s">
        <v>526</v>
      </c>
      <c r="B269" s="21">
        <v>43500</v>
      </c>
      <c r="C269" s="19" t="s">
        <v>4</v>
      </c>
      <c r="D269" s="20">
        <v>621.07000000000005</v>
      </c>
      <c r="E269" s="20">
        <v>621.07000000000005</v>
      </c>
    </row>
    <row r="270" spans="1:5" s="3" customFormat="1" ht="12" x14ac:dyDescent="0.2">
      <c r="A270" s="19" t="s">
        <v>221</v>
      </c>
      <c r="B270" s="21">
        <v>43132</v>
      </c>
      <c r="C270" s="19" t="s">
        <v>4</v>
      </c>
      <c r="D270" s="20">
        <v>621.07000000000005</v>
      </c>
      <c r="E270" s="20">
        <v>621.07000000000005</v>
      </c>
    </row>
    <row r="271" spans="1:5" s="3" customFormat="1" ht="12" x14ac:dyDescent="0.2">
      <c r="A271" s="19" t="s">
        <v>222</v>
      </c>
      <c r="B271" s="21">
        <v>43132</v>
      </c>
      <c r="C271" s="19" t="s">
        <v>4</v>
      </c>
      <c r="D271" s="20">
        <v>621.07000000000005</v>
      </c>
      <c r="E271" s="20">
        <v>621.07000000000005</v>
      </c>
    </row>
    <row r="272" spans="1:5" s="3" customFormat="1" ht="12" x14ac:dyDescent="0.2">
      <c r="A272" s="19" t="s">
        <v>223</v>
      </c>
      <c r="B272" s="21">
        <v>43132</v>
      </c>
      <c r="C272" s="19" t="s">
        <v>4</v>
      </c>
      <c r="D272" s="20">
        <v>621.07000000000005</v>
      </c>
      <c r="E272" s="20">
        <v>621.07000000000005</v>
      </c>
    </row>
    <row r="273" spans="1:5" s="3" customFormat="1" ht="12" x14ac:dyDescent="0.2">
      <c r="A273" s="19" t="s">
        <v>224</v>
      </c>
      <c r="B273" s="21">
        <v>43543</v>
      </c>
      <c r="C273" s="19" t="s">
        <v>6</v>
      </c>
      <c r="D273" s="20">
        <v>615.76</v>
      </c>
      <c r="E273" s="20">
        <v>615.76</v>
      </c>
    </row>
    <row r="274" spans="1:5" s="3" customFormat="1" ht="12" x14ac:dyDescent="0.2">
      <c r="A274" s="19" t="s">
        <v>527</v>
      </c>
      <c r="B274" s="21">
        <v>43500</v>
      </c>
      <c r="C274" s="19" t="s">
        <v>4</v>
      </c>
      <c r="D274" s="20">
        <v>621.07000000000005</v>
      </c>
      <c r="E274" s="20">
        <v>621.07000000000005</v>
      </c>
    </row>
    <row r="275" spans="1:5" s="3" customFormat="1" ht="12" x14ac:dyDescent="0.2">
      <c r="A275" s="19" t="s">
        <v>225</v>
      </c>
      <c r="B275" s="21">
        <v>43587</v>
      </c>
      <c r="C275" s="19" t="s">
        <v>4</v>
      </c>
      <c r="D275" s="20">
        <v>621.07000000000005</v>
      </c>
      <c r="E275" s="20">
        <v>621.07000000000005</v>
      </c>
    </row>
    <row r="276" spans="1:5" s="3" customFormat="1" ht="12" x14ac:dyDescent="0.2">
      <c r="A276" s="19" t="s">
        <v>226</v>
      </c>
      <c r="B276" s="21">
        <v>43132</v>
      </c>
      <c r="C276" s="19" t="s">
        <v>6</v>
      </c>
      <c r="D276" s="20">
        <v>615.76</v>
      </c>
      <c r="E276" s="20">
        <v>615.76</v>
      </c>
    </row>
    <row r="277" spans="1:5" s="3" customFormat="1" ht="12" x14ac:dyDescent="0.2">
      <c r="A277" s="19" t="s">
        <v>227</v>
      </c>
      <c r="B277" s="21">
        <v>43500</v>
      </c>
      <c r="C277" s="19" t="s">
        <v>8</v>
      </c>
      <c r="D277" s="20">
        <v>618.41</v>
      </c>
      <c r="E277" s="20">
        <v>618.41</v>
      </c>
    </row>
    <row r="278" spans="1:5" s="3" customFormat="1" ht="12" x14ac:dyDescent="0.2">
      <c r="A278" s="19" t="s">
        <v>457</v>
      </c>
      <c r="B278" s="21">
        <v>43500</v>
      </c>
      <c r="C278" s="19" t="s">
        <v>4</v>
      </c>
      <c r="D278" s="20">
        <v>621.07000000000005</v>
      </c>
      <c r="E278" s="20">
        <v>621.07000000000005</v>
      </c>
    </row>
    <row r="279" spans="1:5" s="3" customFormat="1" ht="12" x14ac:dyDescent="0.2">
      <c r="A279" s="19" t="s">
        <v>228</v>
      </c>
      <c r="B279" s="21">
        <v>43500</v>
      </c>
      <c r="C279" s="19" t="s">
        <v>4</v>
      </c>
      <c r="D279" s="20">
        <v>621.07000000000005</v>
      </c>
      <c r="E279" s="20">
        <v>621.07000000000005</v>
      </c>
    </row>
    <row r="280" spans="1:5" s="3" customFormat="1" ht="12" x14ac:dyDescent="0.2">
      <c r="A280" s="19" t="s">
        <v>229</v>
      </c>
      <c r="B280" s="21">
        <v>43500</v>
      </c>
      <c r="C280" s="19" t="s">
        <v>4</v>
      </c>
      <c r="D280" s="20">
        <v>621.07000000000005</v>
      </c>
      <c r="E280" s="20">
        <v>621.07000000000005</v>
      </c>
    </row>
    <row r="281" spans="1:5" s="3" customFormat="1" ht="12" x14ac:dyDescent="0.2">
      <c r="A281" s="19" t="s">
        <v>230</v>
      </c>
      <c r="B281" s="21">
        <v>43500</v>
      </c>
      <c r="C281" s="19" t="s">
        <v>4</v>
      </c>
      <c r="D281" s="20">
        <v>621.07000000000005</v>
      </c>
      <c r="E281" s="20">
        <v>621.07000000000005</v>
      </c>
    </row>
    <row r="282" spans="1:5" s="3" customFormat="1" ht="12" x14ac:dyDescent="0.2">
      <c r="A282" s="19" t="s">
        <v>231</v>
      </c>
      <c r="B282" s="21">
        <v>43553</v>
      </c>
      <c r="C282" s="19" t="s">
        <v>4</v>
      </c>
      <c r="D282" s="20">
        <v>621.07000000000005</v>
      </c>
      <c r="E282" s="20">
        <v>621.07000000000005</v>
      </c>
    </row>
    <row r="283" spans="1:5" s="3" customFormat="1" ht="12" x14ac:dyDescent="0.2">
      <c r="A283" s="19" t="s">
        <v>232</v>
      </c>
      <c r="B283" s="21">
        <v>43132</v>
      </c>
      <c r="C283" s="19" t="s">
        <v>10</v>
      </c>
      <c r="D283" s="20">
        <v>623.72</v>
      </c>
      <c r="E283" s="20">
        <v>623.72</v>
      </c>
    </row>
    <row r="284" spans="1:5" s="3" customFormat="1" ht="12" x14ac:dyDescent="0.2">
      <c r="A284" s="19" t="s">
        <v>233</v>
      </c>
      <c r="B284" s="21">
        <v>43689</v>
      </c>
      <c r="C284" s="19" t="s">
        <v>4</v>
      </c>
      <c r="D284" s="20">
        <v>621.07000000000005</v>
      </c>
      <c r="E284" s="20">
        <v>621.07000000000005</v>
      </c>
    </row>
    <row r="285" spans="1:5" s="3" customFormat="1" ht="12" x14ac:dyDescent="0.2">
      <c r="A285" s="19" t="s">
        <v>234</v>
      </c>
      <c r="B285" s="21">
        <v>43727</v>
      </c>
      <c r="C285" s="19" t="s">
        <v>4</v>
      </c>
      <c r="D285" s="20">
        <v>621.07000000000005</v>
      </c>
      <c r="E285" s="20">
        <v>621.07000000000005</v>
      </c>
    </row>
    <row r="286" spans="1:5" s="3" customFormat="1" ht="12" x14ac:dyDescent="0.2">
      <c r="A286" s="19" t="s">
        <v>235</v>
      </c>
      <c r="B286" s="21">
        <v>43592</v>
      </c>
      <c r="C286" s="19" t="s">
        <v>4</v>
      </c>
      <c r="D286" s="20">
        <v>621.07000000000005</v>
      </c>
      <c r="E286" s="20">
        <v>621.07000000000005</v>
      </c>
    </row>
    <row r="287" spans="1:5" s="3" customFormat="1" ht="12" x14ac:dyDescent="0.2">
      <c r="A287" s="19" t="s">
        <v>529</v>
      </c>
      <c r="B287" s="21">
        <v>43734</v>
      </c>
      <c r="C287" s="19" t="s">
        <v>4</v>
      </c>
      <c r="D287" s="20">
        <v>621.07000000000005</v>
      </c>
      <c r="E287" s="20">
        <v>621.07000000000005</v>
      </c>
    </row>
    <row r="288" spans="1:5" s="3" customFormat="1" ht="12" x14ac:dyDescent="0.2">
      <c r="A288" s="19" t="s">
        <v>530</v>
      </c>
      <c r="B288" s="21">
        <v>43132</v>
      </c>
      <c r="C288" s="19" t="s">
        <v>4</v>
      </c>
      <c r="D288" s="20">
        <v>621.07000000000005</v>
      </c>
      <c r="E288" s="20">
        <v>621.07000000000005</v>
      </c>
    </row>
    <row r="289" spans="1:5" s="3" customFormat="1" ht="12" x14ac:dyDescent="0.2">
      <c r="A289" s="19" t="s">
        <v>236</v>
      </c>
      <c r="B289" s="21">
        <v>43132</v>
      </c>
      <c r="C289" s="19" t="s">
        <v>6</v>
      </c>
      <c r="D289" s="20">
        <v>615.76</v>
      </c>
      <c r="E289" s="20">
        <v>615.76</v>
      </c>
    </row>
    <row r="290" spans="1:5" s="3" customFormat="1" ht="12" x14ac:dyDescent="0.2">
      <c r="A290" s="19" t="s">
        <v>237</v>
      </c>
      <c r="B290" s="21">
        <v>43132</v>
      </c>
      <c r="C290" s="19" t="s">
        <v>4</v>
      </c>
      <c r="D290" s="20">
        <v>621.07000000000005</v>
      </c>
      <c r="E290" s="20">
        <v>621.07000000000005</v>
      </c>
    </row>
    <row r="291" spans="1:5" s="3" customFormat="1" ht="12" x14ac:dyDescent="0.2">
      <c r="A291" s="19" t="s">
        <v>410</v>
      </c>
      <c r="B291" s="21">
        <v>43132</v>
      </c>
      <c r="C291" s="19" t="s">
        <v>4</v>
      </c>
      <c r="D291" s="20">
        <v>621.07000000000005</v>
      </c>
      <c r="E291" s="20">
        <v>621.07000000000005</v>
      </c>
    </row>
    <row r="292" spans="1:5" s="3" customFormat="1" ht="12" x14ac:dyDescent="0.2">
      <c r="A292" s="16" t="s">
        <v>242</v>
      </c>
      <c r="B292" s="18">
        <v>43690</v>
      </c>
      <c r="C292" s="16" t="s">
        <v>4</v>
      </c>
      <c r="D292" s="17">
        <v>621.07000000000005</v>
      </c>
      <c r="E292" s="17">
        <v>621.07000000000005</v>
      </c>
    </row>
    <row r="293" spans="1:5" s="3" customFormat="1" ht="12" x14ac:dyDescent="0.2">
      <c r="A293" s="19" t="s">
        <v>459</v>
      </c>
      <c r="B293" s="21">
        <v>43132</v>
      </c>
      <c r="C293" s="19" t="s">
        <v>4</v>
      </c>
      <c r="D293" s="20">
        <v>621.07000000000005</v>
      </c>
      <c r="E293" s="20">
        <v>621.07000000000005</v>
      </c>
    </row>
    <row r="294" spans="1:5" s="3" customFormat="1" ht="12" x14ac:dyDescent="0.2">
      <c r="A294" s="19" t="s">
        <v>531</v>
      </c>
      <c r="B294" s="21">
        <v>43391</v>
      </c>
      <c r="C294" s="19" t="s">
        <v>4</v>
      </c>
      <c r="D294" s="20">
        <v>621.07000000000005</v>
      </c>
      <c r="E294" s="20">
        <v>621.07000000000005</v>
      </c>
    </row>
    <row r="295" spans="1:5" s="3" customFormat="1" ht="12" x14ac:dyDescent="0.2">
      <c r="A295" s="19" t="s">
        <v>408</v>
      </c>
      <c r="B295" s="21">
        <v>43132</v>
      </c>
      <c r="C295" s="19" t="s">
        <v>6</v>
      </c>
      <c r="D295" s="20">
        <v>615.76</v>
      </c>
      <c r="E295" s="20">
        <v>615.76</v>
      </c>
    </row>
    <row r="296" spans="1:5" s="3" customFormat="1" ht="12" x14ac:dyDescent="0.2">
      <c r="A296" s="19" t="s">
        <v>238</v>
      </c>
      <c r="B296" s="21">
        <v>43713</v>
      </c>
      <c r="C296" s="19" t="s">
        <v>4</v>
      </c>
      <c r="D296" s="20">
        <v>621.07000000000005</v>
      </c>
      <c r="E296" s="20">
        <v>621.07000000000005</v>
      </c>
    </row>
    <row r="297" spans="1:5" s="3" customFormat="1" ht="12" x14ac:dyDescent="0.2">
      <c r="A297" s="19" t="s">
        <v>239</v>
      </c>
      <c r="B297" s="21">
        <v>43500</v>
      </c>
      <c r="C297" s="19" t="s">
        <v>4</v>
      </c>
      <c r="D297" s="20">
        <v>621.07000000000005</v>
      </c>
      <c r="E297" s="20">
        <v>621.07000000000005</v>
      </c>
    </row>
    <row r="298" spans="1:5" s="3" customFormat="1" ht="12" x14ac:dyDescent="0.2">
      <c r="A298" s="19" t="s">
        <v>240</v>
      </c>
      <c r="B298" s="21">
        <v>43132</v>
      </c>
      <c r="C298" s="19" t="s">
        <v>8</v>
      </c>
      <c r="D298" s="20">
        <v>618.41</v>
      </c>
      <c r="E298" s="20">
        <v>618.41</v>
      </c>
    </row>
    <row r="299" spans="1:5" s="3" customFormat="1" ht="12" x14ac:dyDescent="0.2">
      <c r="A299" s="19" t="s">
        <v>533</v>
      </c>
      <c r="B299" s="21">
        <v>43132</v>
      </c>
      <c r="C299" s="19" t="s">
        <v>4</v>
      </c>
      <c r="D299" s="20">
        <v>621.07000000000005</v>
      </c>
      <c r="E299" s="20">
        <v>621.07000000000005</v>
      </c>
    </row>
    <row r="300" spans="1:5" s="3" customFormat="1" ht="12" x14ac:dyDescent="0.2">
      <c r="A300" s="19" t="s">
        <v>241</v>
      </c>
      <c r="B300" s="21">
        <v>43500</v>
      </c>
      <c r="C300" s="19" t="s">
        <v>4</v>
      </c>
      <c r="D300" s="20">
        <v>621.07000000000005</v>
      </c>
      <c r="E300" s="20">
        <v>621.07000000000005</v>
      </c>
    </row>
    <row r="301" spans="1:5" s="3" customFormat="1" ht="12" x14ac:dyDescent="0.2">
      <c r="A301" s="19" t="s">
        <v>108</v>
      </c>
      <c r="B301" s="21">
        <v>43698</v>
      </c>
      <c r="C301" s="19" t="s">
        <v>4</v>
      </c>
      <c r="D301" s="20">
        <v>621.07000000000005</v>
      </c>
      <c r="E301" s="20">
        <v>621.07000000000005</v>
      </c>
    </row>
    <row r="302" spans="1:5" s="3" customFormat="1" ht="12" x14ac:dyDescent="0.2">
      <c r="A302" s="19" t="s">
        <v>243</v>
      </c>
      <c r="B302" s="21">
        <v>43504</v>
      </c>
      <c r="C302" s="19" t="s">
        <v>4</v>
      </c>
      <c r="D302" s="20">
        <v>621.07000000000005</v>
      </c>
      <c r="E302" s="20">
        <v>621.07000000000005</v>
      </c>
    </row>
    <row r="303" spans="1:5" s="3" customFormat="1" ht="12" x14ac:dyDescent="0.2">
      <c r="A303" s="19" t="s">
        <v>244</v>
      </c>
      <c r="B303" s="21">
        <v>43504</v>
      </c>
      <c r="C303" s="19" t="s">
        <v>4</v>
      </c>
      <c r="D303" s="20">
        <v>621.07000000000005</v>
      </c>
      <c r="E303" s="20">
        <v>621.07000000000005</v>
      </c>
    </row>
    <row r="304" spans="1:5" s="3" customFormat="1" ht="12" x14ac:dyDescent="0.2">
      <c r="A304" s="19" t="s">
        <v>245</v>
      </c>
      <c r="B304" s="21">
        <v>43132</v>
      </c>
      <c r="C304" s="19" t="s">
        <v>6</v>
      </c>
      <c r="D304" s="20">
        <v>615.76</v>
      </c>
      <c r="E304" s="20">
        <v>615.76</v>
      </c>
    </row>
    <row r="305" spans="1:5" s="3" customFormat="1" ht="12" x14ac:dyDescent="0.2">
      <c r="A305" s="19" t="s">
        <v>534</v>
      </c>
      <c r="B305" s="21">
        <v>43252</v>
      </c>
      <c r="C305" s="19" t="s">
        <v>6</v>
      </c>
      <c r="D305" s="20">
        <v>615.76</v>
      </c>
      <c r="E305" s="20">
        <v>615.76</v>
      </c>
    </row>
    <row r="306" spans="1:5" s="3" customFormat="1" ht="12" x14ac:dyDescent="0.2">
      <c r="A306" s="19" t="s">
        <v>246</v>
      </c>
      <c r="B306" s="21">
        <v>43132</v>
      </c>
      <c r="C306" s="19" t="s">
        <v>4</v>
      </c>
      <c r="D306" s="20">
        <v>621.07000000000005</v>
      </c>
      <c r="E306" s="20">
        <v>621.07000000000005</v>
      </c>
    </row>
    <row r="307" spans="1:5" s="3" customFormat="1" ht="12" x14ac:dyDescent="0.2">
      <c r="A307" s="19" t="s">
        <v>535</v>
      </c>
      <c r="B307" s="21">
        <v>43500</v>
      </c>
      <c r="C307" s="19" t="s">
        <v>10</v>
      </c>
      <c r="D307" s="20">
        <v>623.72</v>
      </c>
      <c r="E307" s="20">
        <v>623.72</v>
      </c>
    </row>
    <row r="308" spans="1:5" s="3" customFormat="1" ht="12" x14ac:dyDescent="0.2">
      <c r="A308" s="19" t="s">
        <v>247</v>
      </c>
      <c r="B308" s="21">
        <v>43609</v>
      </c>
      <c r="C308" s="19" t="s">
        <v>26</v>
      </c>
      <c r="D308" s="20">
        <v>615.76</v>
      </c>
      <c r="E308" s="20">
        <v>615.76</v>
      </c>
    </row>
    <row r="309" spans="1:5" s="3" customFormat="1" ht="12" x14ac:dyDescent="0.2">
      <c r="A309" s="19" t="s">
        <v>417</v>
      </c>
      <c r="B309" s="21">
        <v>43132</v>
      </c>
      <c r="C309" s="19" t="s">
        <v>26</v>
      </c>
      <c r="D309" s="20">
        <v>615.76</v>
      </c>
      <c r="E309" s="20">
        <v>615.76</v>
      </c>
    </row>
    <row r="310" spans="1:5" s="3" customFormat="1" ht="12" x14ac:dyDescent="0.2">
      <c r="A310" s="19" t="s">
        <v>248</v>
      </c>
      <c r="B310" s="21">
        <v>43773</v>
      </c>
      <c r="C310" s="19" t="s">
        <v>32</v>
      </c>
      <c r="D310" s="20">
        <v>27.97</v>
      </c>
      <c r="E310" s="20">
        <v>27.97</v>
      </c>
    </row>
    <row r="311" spans="1:5" s="3" customFormat="1" ht="12" x14ac:dyDescent="0.2">
      <c r="A311" s="19" t="s">
        <v>249</v>
      </c>
      <c r="B311" s="21">
        <v>43538</v>
      </c>
      <c r="C311" s="19" t="s">
        <v>8</v>
      </c>
      <c r="D311" s="20">
        <v>618.41</v>
      </c>
      <c r="E311" s="20">
        <v>618.41</v>
      </c>
    </row>
    <row r="312" spans="1:5" s="3" customFormat="1" ht="12" x14ac:dyDescent="0.2">
      <c r="A312" s="19" t="s">
        <v>250</v>
      </c>
      <c r="B312" s="21">
        <v>43132</v>
      </c>
      <c r="C312" s="19" t="s">
        <v>6</v>
      </c>
      <c r="D312" s="20">
        <v>615.76</v>
      </c>
      <c r="E312" s="20">
        <v>615.76</v>
      </c>
    </row>
    <row r="313" spans="1:5" s="3" customFormat="1" ht="12" x14ac:dyDescent="0.2">
      <c r="A313" s="19" t="s">
        <v>168</v>
      </c>
      <c r="B313" s="21">
        <v>43698</v>
      </c>
      <c r="C313" s="19" t="s">
        <v>4</v>
      </c>
      <c r="D313" s="20">
        <v>621.07000000000005</v>
      </c>
      <c r="E313" s="20">
        <v>621.07000000000005</v>
      </c>
    </row>
    <row r="314" spans="1:5" s="3" customFormat="1" ht="12" x14ac:dyDescent="0.2">
      <c r="A314" s="19" t="s">
        <v>169</v>
      </c>
      <c r="B314" s="21">
        <v>43500</v>
      </c>
      <c r="C314" s="19" t="s">
        <v>4</v>
      </c>
      <c r="D314" s="20">
        <v>621.07000000000005</v>
      </c>
      <c r="E314" s="20">
        <v>621.07000000000005</v>
      </c>
    </row>
    <row r="315" spans="1:5" s="3" customFormat="1" ht="12" x14ac:dyDescent="0.2">
      <c r="A315" s="19" t="s">
        <v>458</v>
      </c>
      <c r="B315" s="21">
        <v>43537</v>
      </c>
      <c r="C315" s="19" t="s">
        <v>8</v>
      </c>
      <c r="D315" s="20">
        <v>618.41</v>
      </c>
      <c r="E315" s="20">
        <v>618.41</v>
      </c>
    </row>
    <row r="316" spans="1:5" s="3" customFormat="1" ht="12" x14ac:dyDescent="0.2">
      <c r="A316" s="19" t="s">
        <v>170</v>
      </c>
      <c r="B316" s="21">
        <v>43132</v>
      </c>
      <c r="C316" s="19" t="s">
        <v>4</v>
      </c>
      <c r="D316" s="20">
        <v>621.07000000000005</v>
      </c>
      <c r="E316" s="20">
        <v>621.07000000000005</v>
      </c>
    </row>
    <row r="317" spans="1:5" s="3" customFormat="1" ht="12" x14ac:dyDescent="0.2">
      <c r="A317" s="19" t="s">
        <v>171</v>
      </c>
      <c r="B317" s="21">
        <v>43132</v>
      </c>
      <c r="C317" s="19" t="s">
        <v>4</v>
      </c>
      <c r="D317" s="20">
        <v>621.07000000000005</v>
      </c>
      <c r="E317" s="20">
        <v>621.07000000000005</v>
      </c>
    </row>
    <row r="318" spans="1:5" s="3" customFormat="1" ht="12" x14ac:dyDescent="0.2">
      <c r="A318" s="19" t="s">
        <v>172</v>
      </c>
      <c r="B318" s="21">
        <v>43500</v>
      </c>
      <c r="C318" s="19" t="s">
        <v>4</v>
      </c>
      <c r="D318" s="20">
        <v>621.07000000000005</v>
      </c>
      <c r="E318" s="20">
        <v>621.07000000000005</v>
      </c>
    </row>
    <row r="319" spans="1:5" s="3" customFormat="1" ht="12" x14ac:dyDescent="0.2">
      <c r="A319" s="19" t="s">
        <v>419</v>
      </c>
      <c r="B319" s="21">
        <v>43565</v>
      </c>
      <c r="C319" s="19" t="s">
        <v>6</v>
      </c>
      <c r="D319" s="20">
        <v>615.76</v>
      </c>
      <c r="E319" s="20">
        <v>615.76</v>
      </c>
    </row>
    <row r="320" spans="1:5" s="3" customFormat="1" ht="12" x14ac:dyDescent="0.2">
      <c r="A320" s="19" t="s">
        <v>173</v>
      </c>
      <c r="B320" s="21">
        <v>43132</v>
      </c>
      <c r="C320" s="19" t="s">
        <v>6</v>
      </c>
      <c r="D320" s="20">
        <v>615.76</v>
      </c>
      <c r="E320" s="20">
        <v>615.76</v>
      </c>
    </row>
    <row r="321" spans="1:5" s="3" customFormat="1" ht="12" x14ac:dyDescent="0.2">
      <c r="A321" s="19" t="s">
        <v>251</v>
      </c>
      <c r="B321" s="21">
        <v>43132</v>
      </c>
      <c r="C321" s="19" t="s">
        <v>4</v>
      </c>
      <c r="D321" s="20">
        <v>621.07000000000005</v>
      </c>
      <c r="E321" s="20">
        <v>621.07000000000005</v>
      </c>
    </row>
    <row r="322" spans="1:5" s="3" customFormat="1" ht="12" x14ac:dyDescent="0.2">
      <c r="A322" s="19" t="s">
        <v>252</v>
      </c>
      <c r="B322" s="21">
        <v>43132</v>
      </c>
      <c r="C322" s="19" t="s">
        <v>6</v>
      </c>
      <c r="D322" s="20">
        <v>615.76</v>
      </c>
      <c r="E322" s="20">
        <v>615.76</v>
      </c>
    </row>
    <row r="323" spans="1:5" s="3" customFormat="1" ht="12" x14ac:dyDescent="0.2">
      <c r="A323" s="19" t="s">
        <v>253</v>
      </c>
      <c r="B323" s="21">
        <v>43132</v>
      </c>
      <c r="C323" s="19" t="s">
        <v>6</v>
      </c>
      <c r="D323" s="20">
        <v>615.76</v>
      </c>
      <c r="E323" s="20">
        <v>615.76</v>
      </c>
    </row>
    <row r="324" spans="1:5" s="3" customFormat="1" ht="12" x14ac:dyDescent="0.2">
      <c r="A324" s="19" t="s">
        <v>254</v>
      </c>
      <c r="B324" s="21">
        <v>43132</v>
      </c>
      <c r="C324" s="19" t="s">
        <v>4</v>
      </c>
      <c r="D324" s="20">
        <v>621.07000000000005</v>
      </c>
      <c r="E324" s="20">
        <v>621.07000000000005</v>
      </c>
    </row>
    <row r="325" spans="1:5" s="3" customFormat="1" ht="12" x14ac:dyDescent="0.2">
      <c r="A325" s="19" t="s">
        <v>255</v>
      </c>
      <c r="B325" s="21">
        <v>43542</v>
      </c>
      <c r="C325" s="19" t="s">
        <v>4</v>
      </c>
      <c r="D325" s="20">
        <v>621.07000000000005</v>
      </c>
      <c r="E325" s="20">
        <v>621.07000000000005</v>
      </c>
    </row>
    <row r="326" spans="1:5" s="3" customFormat="1" ht="12" x14ac:dyDescent="0.2">
      <c r="A326" s="19" t="s">
        <v>256</v>
      </c>
      <c r="B326" s="21">
        <v>43132</v>
      </c>
      <c r="C326" s="19" t="s">
        <v>4</v>
      </c>
      <c r="D326" s="20">
        <v>621.07000000000005</v>
      </c>
      <c r="E326" s="20">
        <v>621.07000000000005</v>
      </c>
    </row>
    <row r="327" spans="1:5" s="3" customFormat="1" ht="12" x14ac:dyDescent="0.2">
      <c r="A327" s="19" t="s">
        <v>257</v>
      </c>
      <c r="B327" s="21">
        <v>43132</v>
      </c>
      <c r="C327" s="19" t="s">
        <v>4</v>
      </c>
      <c r="D327" s="20">
        <v>621.07000000000005</v>
      </c>
      <c r="E327" s="20">
        <v>621.07000000000005</v>
      </c>
    </row>
    <row r="328" spans="1:5" s="3" customFormat="1" ht="12" x14ac:dyDescent="0.2">
      <c r="A328" s="19" t="s">
        <v>258</v>
      </c>
      <c r="B328" s="21">
        <v>43195</v>
      </c>
      <c r="C328" s="19" t="s">
        <v>6</v>
      </c>
      <c r="D328" s="20">
        <v>615.76</v>
      </c>
      <c r="E328" s="20">
        <v>615.76</v>
      </c>
    </row>
    <row r="329" spans="1:5" s="3" customFormat="1" ht="12" x14ac:dyDescent="0.2">
      <c r="A329" s="19" t="s">
        <v>594</v>
      </c>
      <c r="B329" s="21">
        <v>43907</v>
      </c>
      <c r="C329" s="19" t="s">
        <v>4</v>
      </c>
      <c r="D329" s="20">
        <v>517.54999999999995</v>
      </c>
      <c r="E329" s="20">
        <v>517.54999999999995</v>
      </c>
    </row>
    <row r="330" spans="1:5" s="3" customFormat="1" ht="12" x14ac:dyDescent="0.2">
      <c r="A330" s="19" t="s">
        <v>104</v>
      </c>
      <c r="B330" s="21">
        <v>43500</v>
      </c>
      <c r="C330" s="19" t="s">
        <v>8</v>
      </c>
      <c r="D330" s="20">
        <v>618.41</v>
      </c>
      <c r="E330" s="20">
        <v>618.41</v>
      </c>
    </row>
    <row r="331" spans="1:5" s="3" customFormat="1" ht="12" x14ac:dyDescent="0.2">
      <c r="A331" s="19" t="s">
        <v>105</v>
      </c>
      <c r="B331" s="21">
        <v>43132</v>
      </c>
      <c r="C331" s="19" t="s">
        <v>6</v>
      </c>
      <c r="D331" s="20">
        <v>615.76</v>
      </c>
      <c r="E331" s="20">
        <v>615.76</v>
      </c>
    </row>
    <row r="332" spans="1:5" s="3" customFormat="1" ht="12" x14ac:dyDescent="0.2">
      <c r="A332" s="19" t="s">
        <v>106</v>
      </c>
      <c r="B332" s="21">
        <v>43606</v>
      </c>
      <c r="C332" s="19" t="s">
        <v>6</v>
      </c>
      <c r="D332" s="20">
        <v>615.76</v>
      </c>
      <c r="E332" s="20">
        <v>615.76</v>
      </c>
    </row>
    <row r="333" spans="1:5" s="3" customFormat="1" ht="12" x14ac:dyDescent="0.2">
      <c r="A333" s="19" t="s">
        <v>107</v>
      </c>
      <c r="B333" s="21">
        <v>43500</v>
      </c>
      <c r="C333" s="19" t="s">
        <v>4</v>
      </c>
      <c r="D333" s="20">
        <v>621.07000000000005</v>
      </c>
      <c r="E333" s="20">
        <v>621.07000000000005</v>
      </c>
    </row>
    <row r="334" spans="1:5" s="3" customFormat="1" ht="12" x14ac:dyDescent="0.2">
      <c r="A334" s="19" t="s">
        <v>318</v>
      </c>
      <c r="B334" s="21">
        <v>43132</v>
      </c>
      <c r="C334" s="19" t="s">
        <v>6</v>
      </c>
      <c r="D334" s="20">
        <v>615.76</v>
      </c>
      <c r="E334" s="20">
        <v>615.76</v>
      </c>
    </row>
    <row r="335" spans="1:5" s="3" customFormat="1" ht="12" x14ac:dyDescent="0.2">
      <c r="A335" s="19" t="s">
        <v>407</v>
      </c>
      <c r="B335" s="21">
        <v>43500</v>
      </c>
      <c r="C335" s="19" t="s">
        <v>8</v>
      </c>
      <c r="D335" s="20">
        <v>618.41</v>
      </c>
      <c r="E335" s="20">
        <v>618.41</v>
      </c>
    </row>
    <row r="336" spans="1:5" s="3" customFormat="1" ht="12" x14ac:dyDescent="0.2">
      <c r="A336" s="19" t="s">
        <v>109</v>
      </c>
      <c r="B336" s="21">
        <v>43500</v>
      </c>
      <c r="C336" s="19" t="s">
        <v>4</v>
      </c>
      <c r="D336" s="20">
        <v>621.07000000000005</v>
      </c>
      <c r="E336" s="20">
        <v>621.07000000000005</v>
      </c>
    </row>
    <row r="337" spans="1:5" s="3" customFormat="1" ht="12" x14ac:dyDescent="0.2">
      <c r="A337" s="19" t="s">
        <v>110</v>
      </c>
      <c r="B337" s="21">
        <v>43132</v>
      </c>
      <c r="C337" s="19" t="s">
        <v>6</v>
      </c>
      <c r="D337" s="20">
        <v>615.76</v>
      </c>
      <c r="E337" s="20">
        <v>615.76</v>
      </c>
    </row>
    <row r="338" spans="1:5" s="3" customFormat="1" ht="12" x14ac:dyDescent="0.2">
      <c r="A338" s="19" t="s">
        <v>538</v>
      </c>
      <c r="B338" s="21">
        <v>43500</v>
      </c>
      <c r="C338" s="19" t="s">
        <v>4</v>
      </c>
      <c r="D338" s="20">
        <v>621.07000000000005</v>
      </c>
      <c r="E338" s="20">
        <v>621.07000000000005</v>
      </c>
    </row>
    <row r="339" spans="1:5" s="3" customFormat="1" ht="12" x14ac:dyDescent="0.2">
      <c r="A339" s="19" t="s">
        <v>111</v>
      </c>
      <c r="B339" s="21">
        <v>43767</v>
      </c>
      <c r="C339" s="19" t="s">
        <v>4</v>
      </c>
      <c r="D339" s="20">
        <v>621.07000000000005</v>
      </c>
      <c r="E339" s="20">
        <v>621.07000000000005</v>
      </c>
    </row>
    <row r="340" spans="1:5" s="3" customFormat="1" ht="12" x14ac:dyDescent="0.2">
      <c r="A340" s="19" t="s">
        <v>112</v>
      </c>
      <c r="B340" s="21">
        <v>43132</v>
      </c>
      <c r="C340" s="19" t="s">
        <v>6</v>
      </c>
      <c r="D340" s="20">
        <v>615.76</v>
      </c>
      <c r="E340" s="20">
        <v>615.76</v>
      </c>
    </row>
    <row r="341" spans="1:5" s="3" customFormat="1" ht="12" x14ac:dyDescent="0.2">
      <c r="A341" s="19" t="s">
        <v>113</v>
      </c>
      <c r="B341" s="21">
        <v>43556</v>
      </c>
      <c r="C341" s="19" t="s">
        <v>8</v>
      </c>
      <c r="D341" s="20">
        <v>618.41</v>
      </c>
      <c r="E341" s="20">
        <v>618.41</v>
      </c>
    </row>
    <row r="342" spans="1:5" s="3" customFormat="1" ht="12" x14ac:dyDescent="0.2">
      <c r="A342" s="19" t="s">
        <v>259</v>
      </c>
      <c r="B342" s="21">
        <v>43546</v>
      </c>
      <c r="C342" s="19" t="s">
        <v>8</v>
      </c>
      <c r="D342" s="20">
        <v>618.41</v>
      </c>
      <c r="E342" s="20">
        <v>618.41</v>
      </c>
    </row>
    <row r="343" spans="1:5" s="3" customFormat="1" ht="12" x14ac:dyDescent="0.2">
      <c r="A343" s="19" t="s">
        <v>260</v>
      </c>
      <c r="B343" s="21">
        <v>43132</v>
      </c>
      <c r="C343" s="19" t="s">
        <v>6</v>
      </c>
      <c r="D343" s="20">
        <v>615.76</v>
      </c>
      <c r="E343" s="20">
        <v>615.76</v>
      </c>
    </row>
    <row r="344" spans="1:5" s="3" customFormat="1" ht="12" x14ac:dyDescent="0.2">
      <c r="A344" s="19" t="s">
        <v>261</v>
      </c>
      <c r="B344" s="21">
        <v>43774</v>
      </c>
      <c r="C344" s="19" t="s">
        <v>6</v>
      </c>
      <c r="D344" s="20">
        <v>615.76</v>
      </c>
      <c r="E344" s="20">
        <v>615.76</v>
      </c>
    </row>
    <row r="345" spans="1:5" s="3" customFormat="1" ht="12" x14ac:dyDescent="0.2">
      <c r="A345" s="19" t="s">
        <v>262</v>
      </c>
      <c r="B345" s="21">
        <v>43132</v>
      </c>
      <c r="C345" s="19" t="s">
        <v>8</v>
      </c>
      <c r="D345" s="20">
        <v>618.41</v>
      </c>
      <c r="E345" s="20">
        <v>618.41</v>
      </c>
    </row>
    <row r="346" spans="1:5" s="3" customFormat="1" ht="12" x14ac:dyDescent="0.2">
      <c r="A346" s="19" t="s">
        <v>539</v>
      </c>
      <c r="B346" s="21">
        <v>43500</v>
      </c>
      <c r="C346" s="19" t="s">
        <v>4</v>
      </c>
      <c r="D346" s="20">
        <v>621.07000000000005</v>
      </c>
      <c r="E346" s="20">
        <v>621.07000000000005</v>
      </c>
    </row>
    <row r="347" spans="1:5" s="3" customFormat="1" ht="12" x14ac:dyDescent="0.2">
      <c r="A347" s="19" t="s">
        <v>263</v>
      </c>
      <c r="B347" s="21">
        <v>43500</v>
      </c>
      <c r="C347" s="19" t="s">
        <v>4</v>
      </c>
      <c r="D347" s="20">
        <v>621.07000000000005</v>
      </c>
      <c r="E347" s="20">
        <v>621.07000000000005</v>
      </c>
    </row>
    <row r="348" spans="1:5" s="3" customFormat="1" ht="12" x14ac:dyDescent="0.2">
      <c r="A348" s="19" t="s">
        <v>264</v>
      </c>
      <c r="B348" s="21">
        <v>43691</v>
      </c>
      <c r="C348" s="19" t="s">
        <v>4</v>
      </c>
      <c r="D348" s="20">
        <v>621.07000000000005</v>
      </c>
      <c r="E348" s="20">
        <v>621.07000000000005</v>
      </c>
    </row>
    <row r="349" spans="1:5" s="3" customFormat="1" ht="12" x14ac:dyDescent="0.2">
      <c r="A349" s="19" t="s">
        <v>265</v>
      </c>
      <c r="B349" s="21">
        <v>43521</v>
      </c>
      <c r="C349" s="19" t="s">
        <v>8</v>
      </c>
      <c r="D349" s="20">
        <v>618.41</v>
      </c>
      <c r="E349" s="20">
        <v>618.41</v>
      </c>
    </row>
    <row r="350" spans="1:5" s="3" customFormat="1" ht="12" x14ac:dyDescent="0.2">
      <c r="A350" s="19" t="s">
        <v>266</v>
      </c>
      <c r="B350" s="21">
        <v>43132</v>
      </c>
      <c r="C350" s="19" t="s">
        <v>8</v>
      </c>
      <c r="D350" s="20">
        <v>618.41</v>
      </c>
      <c r="E350" s="20">
        <v>618.41</v>
      </c>
    </row>
    <row r="351" spans="1:5" s="3" customFormat="1" ht="12" x14ac:dyDescent="0.2">
      <c r="A351" s="19" t="s">
        <v>595</v>
      </c>
      <c r="B351" s="21">
        <v>43900</v>
      </c>
      <c r="C351" s="19" t="s">
        <v>8</v>
      </c>
      <c r="D351" s="20">
        <v>618.41</v>
      </c>
      <c r="E351" s="20">
        <v>618.41</v>
      </c>
    </row>
    <row r="352" spans="1:5" s="3" customFormat="1" ht="12" x14ac:dyDescent="0.2">
      <c r="A352" s="19" t="s">
        <v>604</v>
      </c>
      <c r="B352" s="21">
        <v>43903</v>
      </c>
      <c r="C352" s="19" t="s">
        <v>4</v>
      </c>
      <c r="D352" s="20">
        <v>517.54999999999995</v>
      </c>
      <c r="E352" s="20">
        <v>517.54999999999995</v>
      </c>
    </row>
    <row r="353" spans="1:5" s="3" customFormat="1" ht="12" x14ac:dyDescent="0.2">
      <c r="A353" s="19" t="s">
        <v>267</v>
      </c>
      <c r="B353" s="21">
        <v>43500</v>
      </c>
      <c r="C353" s="19" t="s">
        <v>8</v>
      </c>
      <c r="D353" s="20">
        <v>618.41</v>
      </c>
      <c r="E353" s="20">
        <v>618.41</v>
      </c>
    </row>
    <row r="354" spans="1:5" s="3" customFormat="1" ht="12" x14ac:dyDescent="0.2">
      <c r="A354" s="19" t="s">
        <v>268</v>
      </c>
      <c r="B354" s="21">
        <v>43132</v>
      </c>
      <c r="C354" s="19" t="s">
        <v>4</v>
      </c>
      <c r="D354" s="20">
        <v>621.07000000000005</v>
      </c>
      <c r="E354" s="20">
        <v>621.07000000000005</v>
      </c>
    </row>
    <row r="355" spans="1:5" s="3" customFormat="1" ht="12" x14ac:dyDescent="0.2">
      <c r="A355" s="19" t="s">
        <v>269</v>
      </c>
      <c r="B355" s="21">
        <v>43767</v>
      </c>
      <c r="C355" s="19" t="s">
        <v>4</v>
      </c>
      <c r="D355" s="20">
        <v>621.07000000000005</v>
      </c>
      <c r="E355" s="20">
        <v>621.07000000000005</v>
      </c>
    </row>
    <row r="356" spans="1:5" s="3" customFormat="1" ht="12" x14ac:dyDescent="0.2">
      <c r="A356" s="19" t="s">
        <v>270</v>
      </c>
      <c r="B356" s="21">
        <v>43132</v>
      </c>
      <c r="C356" s="19" t="s">
        <v>4</v>
      </c>
      <c r="D356" s="20">
        <v>621.07000000000005</v>
      </c>
      <c r="E356" s="20">
        <v>621.07000000000005</v>
      </c>
    </row>
    <row r="357" spans="1:5" s="3" customFormat="1" ht="12" x14ac:dyDescent="0.2">
      <c r="A357" s="19" t="s">
        <v>271</v>
      </c>
      <c r="B357" s="21">
        <v>43132</v>
      </c>
      <c r="C357" s="19" t="s">
        <v>6</v>
      </c>
      <c r="D357" s="20">
        <v>615.76</v>
      </c>
      <c r="E357" s="20">
        <v>615.76</v>
      </c>
    </row>
    <row r="358" spans="1:5" s="3" customFormat="1" ht="12" x14ac:dyDescent="0.2">
      <c r="A358" s="19" t="s">
        <v>272</v>
      </c>
      <c r="B358" s="21">
        <v>43132</v>
      </c>
      <c r="C358" s="19" t="s">
        <v>8</v>
      </c>
      <c r="D358" s="20">
        <v>618.41</v>
      </c>
      <c r="E358" s="20">
        <v>618.41</v>
      </c>
    </row>
    <row r="359" spans="1:5" s="3" customFormat="1" ht="12" x14ac:dyDescent="0.2">
      <c r="A359" s="19" t="s">
        <v>540</v>
      </c>
      <c r="B359" s="21">
        <v>43698</v>
      </c>
      <c r="C359" s="19" t="s">
        <v>4</v>
      </c>
      <c r="D359" s="20">
        <v>621.07000000000005</v>
      </c>
      <c r="E359" s="20">
        <v>621.07000000000005</v>
      </c>
    </row>
    <row r="360" spans="1:5" s="3" customFormat="1" ht="12" x14ac:dyDescent="0.2">
      <c r="A360" s="19" t="s">
        <v>274</v>
      </c>
      <c r="B360" s="21">
        <v>43132</v>
      </c>
      <c r="C360" s="19" t="s">
        <v>4</v>
      </c>
      <c r="D360" s="20">
        <v>621.07000000000005</v>
      </c>
      <c r="E360" s="20">
        <v>621.07000000000005</v>
      </c>
    </row>
    <row r="361" spans="1:5" s="3" customFormat="1" ht="12" x14ac:dyDescent="0.2">
      <c r="A361" s="19" t="s">
        <v>275</v>
      </c>
      <c r="B361" s="21">
        <v>43570</v>
      </c>
      <c r="C361" s="19" t="s">
        <v>4</v>
      </c>
      <c r="D361" s="20">
        <v>621.07000000000005</v>
      </c>
      <c r="E361" s="20">
        <v>621.07000000000005</v>
      </c>
    </row>
    <row r="362" spans="1:5" s="3" customFormat="1" ht="12" x14ac:dyDescent="0.2">
      <c r="A362" s="19" t="s">
        <v>460</v>
      </c>
      <c r="B362" s="21">
        <v>43794</v>
      </c>
      <c r="C362" s="19" t="s">
        <v>6</v>
      </c>
      <c r="D362" s="20">
        <v>615.76</v>
      </c>
      <c r="E362" s="20">
        <v>615.76</v>
      </c>
    </row>
    <row r="363" spans="1:5" s="3" customFormat="1" ht="12" x14ac:dyDescent="0.2">
      <c r="A363" s="19" t="s">
        <v>276</v>
      </c>
      <c r="B363" s="21">
        <v>43767</v>
      </c>
      <c r="C363" s="19" t="s">
        <v>4</v>
      </c>
      <c r="D363" s="20">
        <v>621.07000000000005</v>
      </c>
      <c r="E363" s="20">
        <v>621.07000000000005</v>
      </c>
    </row>
    <row r="364" spans="1:5" s="3" customFormat="1" ht="12" x14ac:dyDescent="0.2">
      <c r="A364" s="19" t="s">
        <v>411</v>
      </c>
      <c r="B364" s="21">
        <v>43132</v>
      </c>
      <c r="C364" s="19" t="s">
        <v>6</v>
      </c>
      <c r="D364" s="20">
        <v>615.76</v>
      </c>
      <c r="E364" s="20">
        <v>615.76</v>
      </c>
    </row>
    <row r="365" spans="1:5" s="3" customFormat="1" ht="12" x14ac:dyDescent="0.2">
      <c r="A365" s="19" t="s">
        <v>277</v>
      </c>
      <c r="B365" s="21">
        <v>43500</v>
      </c>
      <c r="C365" s="19" t="s">
        <v>8</v>
      </c>
      <c r="D365" s="20">
        <v>618.41</v>
      </c>
      <c r="E365" s="20">
        <v>618.41</v>
      </c>
    </row>
    <row r="366" spans="1:5" s="3" customFormat="1" ht="12" x14ac:dyDescent="0.2">
      <c r="A366" s="19" t="s">
        <v>278</v>
      </c>
      <c r="B366" s="21">
        <v>43132</v>
      </c>
      <c r="C366" s="19" t="s">
        <v>8</v>
      </c>
      <c r="D366" s="20">
        <v>618.41</v>
      </c>
      <c r="E366" s="20">
        <v>618.41</v>
      </c>
    </row>
    <row r="367" spans="1:5" s="3" customFormat="1" ht="12" x14ac:dyDescent="0.2">
      <c r="A367" s="19" t="s">
        <v>461</v>
      </c>
      <c r="B367" s="21">
        <v>43759</v>
      </c>
      <c r="C367" s="19" t="s">
        <v>4</v>
      </c>
      <c r="D367" s="20">
        <v>621.07000000000005</v>
      </c>
      <c r="E367" s="20">
        <v>621.07000000000005</v>
      </c>
    </row>
    <row r="368" spans="1:5" s="3" customFormat="1" ht="12" x14ac:dyDescent="0.2">
      <c r="A368" s="19" t="s">
        <v>279</v>
      </c>
      <c r="B368" s="21">
        <v>43146</v>
      </c>
      <c r="C368" s="19" t="s">
        <v>6</v>
      </c>
      <c r="D368" s="20">
        <v>615.76</v>
      </c>
      <c r="E368" s="20">
        <v>615.76</v>
      </c>
    </row>
    <row r="369" spans="1:5" s="3" customFormat="1" ht="12" x14ac:dyDescent="0.2">
      <c r="A369" s="19" t="s">
        <v>541</v>
      </c>
      <c r="B369" s="21">
        <v>43703</v>
      </c>
      <c r="C369" s="19" t="s">
        <v>4</v>
      </c>
      <c r="D369" s="20">
        <v>621.07000000000005</v>
      </c>
      <c r="E369" s="20">
        <v>621.07000000000005</v>
      </c>
    </row>
    <row r="370" spans="1:5" s="3" customFormat="1" ht="12" x14ac:dyDescent="0.2">
      <c r="A370" s="19" t="s">
        <v>422</v>
      </c>
      <c r="B370" s="21">
        <v>43780</v>
      </c>
      <c r="C370" s="19" t="s">
        <v>4</v>
      </c>
      <c r="D370" s="20">
        <v>621.07000000000005</v>
      </c>
      <c r="E370" s="20">
        <v>621.07000000000005</v>
      </c>
    </row>
    <row r="371" spans="1:5" s="3" customFormat="1" ht="12" x14ac:dyDescent="0.2">
      <c r="A371" s="19" t="s">
        <v>280</v>
      </c>
      <c r="B371" s="21">
        <v>43803</v>
      </c>
      <c r="C371" s="19" t="s">
        <v>6</v>
      </c>
      <c r="D371" s="20">
        <v>615.76</v>
      </c>
      <c r="E371" s="20">
        <v>615.76</v>
      </c>
    </row>
    <row r="372" spans="1:5" s="3" customFormat="1" ht="12" x14ac:dyDescent="0.2">
      <c r="A372" s="19" t="s">
        <v>281</v>
      </c>
      <c r="B372" s="21">
        <v>43500</v>
      </c>
      <c r="C372" s="19" t="s">
        <v>4</v>
      </c>
      <c r="D372" s="20">
        <v>621.07000000000005</v>
      </c>
      <c r="E372" s="20">
        <v>621.07000000000005</v>
      </c>
    </row>
    <row r="373" spans="1:5" s="3" customFormat="1" ht="12" x14ac:dyDescent="0.2">
      <c r="A373" s="19" t="s">
        <v>282</v>
      </c>
      <c r="B373" s="21">
        <v>43132</v>
      </c>
      <c r="C373" s="19" t="s">
        <v>8</v>
      </c>
      <c r="D373" s="20">
        <v>618.41</v>
      </c>
      <c r="E373" s="20">
        <v>618.41</v>
      </c>
    </row>
    <row r="374" spans="1:5" s="3" customFormat="1" ht="12" x14ac:dyDescent="0.2">
      <c r="A374" s="19" t="s">
        <v>283</v>
      </c>
      <c r="B374" s="21">
        <v>43500</v>
      </c>
      <c r="C374" s="19" t="s">
        <v>8</v>
      </c>
      <c r="D374" s="20">
        <v>618.41</v>
      </c>
      <c r="E374" s="20">
        <v>618.41</v>
      </c>
    </row>
    <row r="375" spans="1:5" s="3" customFormat="1" ht="12" x14ac:dyDescent="0.2">
      <c r="A375" s="19" t="s">
        <v>542</v>
      </c>
      <c r="B375" s="21">
        <v>43500</v>
      </c>
      <c r="C375" s="19" t="s">
        <v>4</v>
      </c>
      <c r="D375" s="20">
        <v>621.07000000000005</v>
      </c>
      <c r="E375" s="20">
        <v>621.07000000000005</v>
      </c>
    </row>
    <row r="376" spans="1:5" s="3" customFormat="1" ht="12" x14ac:dyDescent="0.2">
      <c r="A376" s="19" t="s">
        <v>543</v>
      </c>
      <c r="B376" s="21">
        <v>43500</v>
      </c>
      <c r="C376" s="19" t="s">
        <v>4</v>
      </c>
      <c r="D376" s="20">
        <v>621.07000000000005</v>
      </c>
      <c r="E376" s="20">
        <v>621.07000000000005</v>
      </c>
    </row>
    <row r="377" spans="1:5" s="3" customFormat="1" ht="12" x14ac:dyDescent="0.2">
      <c r="A377" s="19" t="s">
        <v>285</v>
      </c>
      <c r="B377" s="21">
        <v>43132</v>
      </c>
      <c r="C377" s="19" t="s">
        <v>6</v>
      </c>
      <c r="D377" s="20">
        <v>615.76</v>
      </c>
      <c r="E377" s="20">
        <v>615.76</v>
      </c>
    </row>
    <row r="378" spans="1:5" s="3" customFormat="1" ht="12" x14ac:dyDescent="0.2">
      <c r="A378" s="19" t="s">
        <v>544</v>
      </c>
      <c r="B378" s="21">
        <v>43132</v>
      </c>
      <c r="C378" s="19" t="s">
        <v>6</v>
      </c>
      <c r="D378" s="20">
        <v>615.76</v>
      </c>
      <c r="E378" s="20">
        <v>615.76</v>
      </c>
    </row>
    <row r="379" spans="1:5" s="3" customFormat="1" ht="12" x14ac:dyDescent="0.2">
      <c r="A379" s="19" t="s">
        <v>286</v>
      </c>
      <c r="B379" s="21">
        <v>43132</v>
      </c>
      <c r="C379" s="19" t="s">
        <v>8</v>
      </c>
      <c r="D379" s="20">
        <v>618.41</v>
      </c>
      <c r="E379" s="20">
        <v>618.41</v>
      </c>
    </row>
    <row r="380" spans="1:5" s="3" customFormat="1" ht="12" x14ac:dyDescent="0.2">
      <c r="A380" s="19" t="s">
        <v>287</v>
      </c>
      <c r="B380" s="21">
        <v>43243</v>
      </c>
      <c r="C380" s="19" t="s">
        <v>6</v>
      </c>
      <c r="D380" s="20">
        <v>615.76</v>
      </c>
      <c r="E380" s="20">
        <v>615.76</v>
      </c>
    </row>
    <row r="381" spans="1:5" s="3" customFormat="1" ht="12" x14ac:dyDescent="0.2">
      <c r="A381" s="19" t="s">
        <v>288</v>
      </c>
      <c r="B381" s="21">
        <v>43132</v>
      </c>
      <c r="C381" s="19" t="s">
        <v>8</v>
      </c>
      <c r="D381" s="20">
        <v>618.41</v>
      </c>
      <c r="E381" s="20">
        <v>618.41</v>
      </c>
    </row>
    <row r="382" spans="1:5" s="3" customFormat="1" ht="12" x14ac:dyDescent="0.2">
      <c r="A382" s="19" t="s">
        <v>598</v>
      </c>
      <c r="B382" s="21">
        <v>43899</v>
      </c>
      <c r="C382" s="19" t="s">
        <v>6</v>
      </c>
      <c r="D382" s="20">
        <v>513.13</v>
      </c>
      <c r="E382" s="20">
        <v>513.13</v>
      </c>
    </row>
    <row r="383" spans="1:5" s="3" customFormat="1" ht="12" x14ac:dyDescent="0.2">
      <c r="A383" s="19" t="s">
        <v>289</v>
      </c>
      <c r="B383" s="21">
        <v>43132</v>
      </c>
      <c r="C383" s="19" t="s">
        <v>4</v>
      </c>
      <c r="D383" s="20">
        <v>621.07000000000005</v>
      </c>
      <c r="E383" s="20">
        <v>621.07000000000005</v>
      </c>
    </row>
    <row r="384" spans="1:5" s="3" customFormat="1" ht="12" x14ac:dyDescent="0.2">
      <c r="A384" s="19" t="s">
        <v>290</v>
      </c>
      <c r="B384" s="21">
        <v>43508</v>
      </c>
      <c r="C384" s="19" t="s">
        <v>4</v>
      </c>
      <c r="D384" s="20">
        <v>621.07000000000005</v>
      </c>
      <c r="E384" s="20">
        <v>621.07000000000005</v>
      </c>
    </row>
    <row r="385" spans="1:5" s="3" customFormat="1" ht="12" x14ac:dyDescent="0.2">
      <c r="A385" s="19" t="s">
        <v>462</v>
      </c>
      <c r="B385" s="21">
        <v>43132</v>
      </c>
      <c r="C385" s="19" t="s">
        <v>4</v>
      </c>
      <c r="D385" s="20">
        <v>621.07000000000005</v>
      </c>
      <c r="E385" s="20">
        <v>621.07000000000005</v>
      </c>
    </row>
    <row r="386" spans="1:5" s="3" customFormat="1" ht="12" x14ac:dyDescent="0.2">
      <c r="A386" s="19" t="s">
        <v>547</v>
      </c>
      <c r="B386" s="21">
        <v>43500</v>
      </c>
      <c r="C386" s="19" t="s">
        <v>8</v>
      </c>
      <c r="D386" s="20">
        <v>618.41</v>
      </c>
      <c r="E386" s="20">
        <v>618.41</v>
      </c>
    </row>
    <row r="387" spans="1:5" s="3" customFormat="1" ht="12" x14ac:dyDescent="0.2">
      <c r="A387" s="19" t="s">
        <v>291</v>
      </c>
      <c r="B387" s="21">
        <v>43500</v>
      </c>
      <c r="C387" s="19" t="s">
        <v>4</v>
      </c>
      <c r="D387" s="20">
        <v>621.07000000000005</v>
      </c>
      <c r="E387" s="20">
        <v>621.07000000000005</v>
      </c>
    </row>
    <row r="388" spans="1:5" s="3" customFormat="1" ht="12" x14ac:dyDescent="0.2">
      <c r="A388" s="19" t="s">
        <v>548</v>
      </c>
      <c r="B388" s="21">
        <v>43132</v>
      </c>
      <c r="C388" s="19" t="s">
        <v>4</v>
      </c>
      <c r="D388" s="20">
        <v>621.07000000000005</v>
      </c>
      <c r="E388" s="20">
        <v>621.07000000000005</v>
      </c>
    </row>
    <row r="389" spans="1:5" s="3" customFormat="1" ht="12" x14ac:dyDescent="0.2">
      <c r="A389" s="19" t="s">
        <v>292</v>
      </c>
      <c r="B389" s="21">
        <v>43132</v>
      </c>
      <c r="C389" s="19" t="s">
        <v>8</v>
      </c>
      <c r="D389" s="20">
        <v>618.41</v>
      </c>
      <c r="E389" s="20">
        <v>618.41</v>
      </c>
    </row>
    <row r="390" spans="1:5" s="3" customFormat="1" ht="12" x14ac:dyDescent="0.2">
      <c r="A390" s="19" t="s">
        <v>293</v>
      </c>
      <c r="B390" s="21">
        <v>43132</v>
      </c>
      <c r="C390" s="19" t="s">
        <v>4</v>
      </c>
      <c r="D390" s="20">
        <v>621.07000000000005</v>
      </c>
      <c r="E390" s="20">
        <v>621.07000000000005</v>
      </c>
    </row>
    <row r="391" spans="1:5" s="3" customFormat="1" ht="12" x14ac:dyDescent="0.2">
      <c r="A391" s="19" t="s">
        <v>550</v>
      </c>
      <c r="B391" s="21">
        <v>43132</v>
      </c>
      <c r="C391" s="19" t="s">
        <v>8</v>
      </c>
      <c r="D391" s="20">
        <v>618.41</v>
      </c>
      <c r="E391" s="20">
        <v>618.41</v>
      </c>
    </row>
    <row r="392" spans="1:5" s="3" customFormat="1" ht="12" x14ac:dyDescent="0.2">
      <c r="A392" s="19" t="s">
        <v>592</v>
      </c>
      <c r="B392" s="21">
        <v>43892</v>
      </c>
      <c r="C392" s="19" t="s">
        <v>4</v>
      </c>
      <c r="D392" s="20">
        <v>517.54999999999995</v>
      </c>
      <c r="E392" s="20">
        <v>517.54999999999995</v>
      </c>
    </row>
    <row r="393" spans="1:5" s="3" customFormat="1" ht="12" x14ac:dyDescent="0.2">
      <c r="A393" s="19" t="s">
        <v>294</v>
      </c>
      <c r="B393" s="21">
        <v>43132</v>
      </c>
      <c r="C393" s="19" t="s">
        <v>4</v>
      </c>
      <c r="D393" s="20">
        <v>621.07000000000005</v>
      </c>
      <c r="E393" s="20">
        <v>621.07000000000005</v>
      </c>
    </row>
    <row r="394" spans="1:5" s="3" customFormat="1" ht="12" x14ac:dyDescent="0.2">
      <c r="A394" s="19" t="s">
        <v>295</v>
      </c>
      <c r="B394" s="21">
        <v>43132</v>
      </c>
      <c r="C394" s="19" t="s">
        <v>6</v>
      </c>
      <c r="D394" s="20">
        <v>615.76</v>
      </c>
      <c r="E394" s="20">
        <v>615.76</v>
      </c>
    </row>
    <row r="395" spans="1:5" s="3" customFormat="1" ht="12" x14ac:dyDescent="0.2">
      <c r="A395" s="19" t="s">
        <v>296</v>
      </c>
      <c r="B395" s="21">
        <v>43132</v>
      </c>
      <c r="C395" s="19" t="s">
        <v>4</v>
      </c>
      <c r="D395" s="20">
        <v>621.07000000000005</v>
      </c>
      <c r="E395" s="20">
        <v>621.07000000000005</v>
      </c>
    </row>
    <row r="396" spans="1:5" s="3" customFormat="1" ht="12" x14ac:dyDescent="0.2">
      <c r="A396" s="19" t="s">
        <v>602</v>
      </c>
      <c r="B396" s="21">
        <v>43907</v>
      </c>
      <c r="C396" s="19" t="s">
        <v>4</v>
      </c>
      <c r="D396" s="20">
        <v>517.54999999999995</v>
      </c>
      <c r="E396" s="20">
        <v>517.54999999999995</v>
      </c>
    </row>
    <row r="397" spans="1:5" s="3" customFormat="1" ht="12" x14ac:dyDescent="0.2">
      <c r="A397" s="19" t="s">
        <v>297</v>
      </c>
      <c r="B397" s="21">
        <v>43500</v>
      </c>
      <c r="C397" s="19" t="s">
        <v>4</v>
      </c>
      <c r="D397" s="20">
        <v>621.07000000000005</v>
      </c>
      <c r="E397" s="20">
        <v>621.07000000000005</v>
      </c>
    </row>
    <row r="398" spans="1:5" s="3" customFormat="1" ht="12" x14ac:dyDescent="0.2">
      <c r="A398" s="19" t="s">
        <v>298</v>
      </c>
      <c r="B398" s="21">
        <v>43132</v>
      </c>
      <c r="C398" s="19" t="s">
        <v>8</v>
      </c>
      <c r="D398" s="20">
        <v>618.41</v>
      </c>
      <c r="E398" s="20">
        <v>618.41</v>
      </c>
    </row>
    <row r="399" spans="1:5" s="3" customFormat="1" ht="12" x14ac:dyDescent="0.2">
      <c r="A399" s="19" t="s">
        <v>299</v>
      </c>
      <c r="B399" s="21">
        <v>43500</v>
      </c>
      <c r="C399" s="19" t="s">
        <v>4</v>
      </c>
      <c r="D399" s="20">
        <v>621.07000000000005</v>
      </c>
      <c r="E399" s="20">
        <v>621.07000000000005</v>
      </c>
    </row>
    <row r="400" spans="1:5" s="3" customFormat="1" ht="12" x14ac:dyDescent="0.2">
      <c r="A400" s="19" t="s">
        <v>605</v>
      </c>
      <c r="B400" s="21">
        <v>43899</v>
      </c>
      <c r="C400" s="19" t="s">
        <v>4</v>
      </c>
      <c r="D400" s="20">
        <v>517.54999999999995</v>
      </c>
      <c r="E400" s="20">
        <v>517.54999999999995</v>
      </c>
    </row>
    <row r="401" spans="1:5" s="3" customFormat="1" ht="12" x14ac:dyDescent="0.2">
      <c r="A401" s="19" t="s">
        <v>300</v>
      </c>
      <c r="B401" s="21">
        <v>43600</v>
      </c>
      <c r="C401" s="19" t="s">
        <v>4</v>
      </c>
      <c r="D401" s="20">
        <v>621.07000000000005</v>
      </c>
      <c r="E401" s="20">
        <v>621.07000000000005</v>
      </c>
    </row>
    <row r="402" spans="1:5" s="3" customFormat="1" ht="12" x14ac:dyDescent="0.2">
      <c r="A402" s="19" t="s">
        <v>301</v>
      </c>
      <c r="B402" s="21">
        <v>43759</v>
      </c>
      <c r="C402" s="19" t="s">
        <v>4</v>
      </c>
      <c r="D402" s="20">
        <v>621.07000000000005</v>
      </c>
      <c r="E402" s="20">
        <v>621.07000000000005</v>
      </c>
    </row>
    <row r="403" spans="1:5" s="3" customFormat="1" ht="12" x14ac:dyDescent="0.2">
      <c r="A403" s="19" t="s">
        <v>551</v>
      </c>
      <c r="B403" s="21">
        <v>43754</v>
      </c>
      <c r="C403" s="19" t="s">
        <v>4</v>
      </c>
      <c r="D403" s="20">
        <v>621.07000000000005</v>
      </c>
      <c r="E403" s="20">
        <v>621.07000000000005</v>
      </c>
    </row>
    <row r="404" spans="1:5" s="3" customFormat="1" ht="12" x14ac:dyDescent="0.2">
      <c r="A404" s="19" t="s">
        <v>302</v>
      </c>
      <c r="B404" s="21">
        <v>43132</v>
      </c>
      <c r="C404" s="19" t="s">
        <v>4</v>
      </c>
      <c r="D404" s="20">
        <v>621.07000000000005</v>
      </c>
      <c r="E404" s="20">
        <v>621.07000000000005</v>
      </c>
    </row>
    <row r="405" spans="1:5" s="3" customFormat="1" ht="12" x14ac:dyDescent="0.2">
      <c r="A405" s="19" t="s">
        <v>303</v>
      </c>
      <c r="B405" s="21">
        <v>43544</v>
      </c>
      <c r="C405" s="19" t="s">
        <v>6</v>
      </c>
      <c r="D405" s="20">
        <v>615.76</v>
      </c>
      <c r="E405" s="20">
        <v>615.76</v>
      </c>
    </row>
    <row r="406" spans="1:5" s="3" customFormat="1" ht="12" x14ac:dyDescent="0.2">
      <c r="A406" s="19" t="s">
        <v>304</v>
      </c>
      <c r="B406" s="21">
        <v>43500</v>
      </c>
      <c r="C406" s="19" t="s">
        <v>4</v>
      </c>
      <c r="D406" s="20">
        <v>621.07000000000005</v>
      </c>
      <c r="E406" s="20">
        <v>621.07000000000005</v>
      </c>
    </row>
    <row r="407" spans="1:5" s="3" customFormat="1" ht="12" x14ac:dyDescent="0.2">
      <c r="A407" s="19" t="s">
        <v>305</v>
      </c>
      <c r="B407" s="21">
        <v>43132</v>
      </c>
      <c r="C407" s="19" t="s">
        <v>4</v>
      </c>
      <c r="D407" s="20">
        <v>621.07000000000005</v>
      </c>
      <c r="E407" s="20">
        <v>621.07000000000005</v>
      </c>
    </row>
    <row r="408" spans="1:5" s="3" customFormat="1" ht="12" x14ac:dyDescent="0.2">
      <c r="A408" s="19" t="s">
        <v>306</v>
      </c>
      <c r="B408" s="21">
        <v>43132</v>
      </c>
      <c r="C408" s="19" t="s">
        <v>6</v>
      </c>
      <c r="D408" s="20">
        <v>615.76</v>
      </c>
      <c r="E408" s="20">
        <v>615.76</v>
      </c>
    </row>
    <row r="409" spans="1:5" s="3" customFormat="1" ht="12" x14ac:dyDescent="0.2">
      <c r="A409" s="19" t="s">
        <v>552</v>
      </c>
      <c r="B409" s="21">
        <v>43500</v>
      </c>
      <c r="C409" s="19" t="s">
        <v>4</v>
      </c>
      <c r="D409" s="20">
        <v>621.07000000000005</v>
      </c>
      <c r="E409" s="20">
        <v>621.07000000000005</v>
      </c>
    </row>
    <row r="410" spans="1:5" s="3" customFormat="1" ht="12" x14ac:dyDescent="0.2">
      <c r="A410" s="19" t="s">
        <v>307</v>
      </c>
      <c r="B410" s="21">
        <v>43868</v>
      </c>
      <c r="C410" s="19" t="s">
        <v>4</v>
      </c>
      <c r="D410" s="20">
        <v>569.30999999999995</v>
      </c>
      <c r="E410" s="20">
        <v>569.30999999999995</v>
      </c>
    </row>
    <row r="411" spans="1:5" s="3" customFormat="1" ht="12" x14ac:dyDescent="0.2">
      <c r="A411" s="19" t="s">
        <v>308</v>
      </c>
      <c r="B411" s="21">
        <v>43132</v>
      </c>
      <c r="C411" s="19" t="s">
        <v>6</v>
      </c>
      <c r="D411" s="20">
        <v>615.76</v>
      </c>
      <c r="E411" s="20">
        <v>615.76</v>
      </c>
    </row>
    <row r="412" spans="1:5" s="3" customFormat="1" ht="12" x14ac:dyDescent="0.2">
      <c r="A412" s="19" t="s">
        <v>309</v>
      </c>
      <c r="B412" s="21">
        <v>43546</v>
      </c>
      <c r="C412" s="19" t="s">
        <v>8</v>
      </c>
      <c r="D412" s="20">
        <v>618.41</v>
      </c>
      <c r="E412" s="20">
        <v>618.41</v>
      </c>
    </row>
    <row r="413" spans="1:5" s="3" customFormat="1" ht="12" x14ac:dyDescent="0.2">
      <c r="A413" s="19" t="s">
        <v>463</v>
      </c>
      <c r="B413" s="21">
        <v>43132</v>
      </c>
      <c r="C413" s="19" t="s">
        <v>4</v>
      </c>
      <c r="D413" s="20">
        <v>621.07000000000005</v>
      </c>
      <c r="E413" s="20">
        <v>621.07000000000005</v>
      </c>
    </row>
    <row r="414" spans="1:5" s="3" customFormat="1" ht="12" x14ac:dyDescent="0.2">
      <c r="A414" s="19" t="s">
        <v>310</v>
      </c>
      <c r="B414" s="21">
        <v>43132</v>
      </c>
      <c r="C414" s="19" t="s">
        <v>6</v>
      </c>
      <c r="D414" s="20">
        <v>615.76</v>
      </c>
      <c r="E414" s="20">
        <v>615.76</v>
      </c>
    </row>
    <row r="415" spans="1:5" s="3" customFormat="1" ht="12" x14ac:dyDescent="0.2">
      <c r="A415" s="19" t="s">
        <v>311</v>
      </c>
      <c r="B415" s="21">
        <v>43691</v>
      </c>
      <c r="C415" s="19" t="s">
        <v>10</v>
      </c>
      <c r="D415" s="20">
        <v>623.72</v>
      </c>
      <c r="E415" s="20">
        <v>623.72</v>
      </c>
    </row>
    <row r="416" spans="1:5" s="3" customFormat="1" ht="12" x14ac:dyDescent="0.2">
      <c r="A416" s="19" t="s">
        <v>312</v>
      </c>
      <c r="B416" s="21">
        <v>43132</v>
      </c>
      <c r="C416" s="19" t="s">
        <v>6</v>
      </c>
      <c r="D416" s="20">
        <v>615.76</v>
      </c>
      <c r="E416" s="20">
        <v>615.76</v>
      </c>
    </row>
    <row r="417" spans="1:5" s="3" customFormat="1" ht="12" x14ac:dyDescent="0.2">
      <c r="A417" s="19" t="s">
        <v>313</v>
      </c>
      <c r="B417" s="21">
        <v>43132</v>
      </c>
      <c r="C417" s="19" t="s">
        <v>4</v>
      </c>
      <c r="D417" s="20">
        <v>621.07000000000005</v>
      </c>
      <c r="E417" s="20">
        <v>621.07000000000005</v>
      </c>
    </row>
    <row r="418" spans="1:5" s="3" customFormat="1" ht="12" x14ac:dyDescent="0.2">
      <c r="A418" s="19" t="s">
        <v>553</v>
      </c>
      <c r="B418" s="21">
        <v>43132</v>
      </c>
      <c r="C418" s="19" t="s">
        <v>4</v>
      </c>
      <c r="D418" s="20">
        <v>621.07000000000005</v>
      </c>
      <c r="E418" s="20">
        <v>621.07000000000005</v>
      </c>
    </row>
    <row r="419" spans="1:5" s="3" customFormat="1" ht="12" x14ac:dyDescent="0.2">
      <c r="A419" s="19" t="s">
        <v>314</v>
      </c>
      <c r="B419" s="21">
        <v>43146</v>
      </c>
      <c r="C419" s="19" t="s">
        <v>4</v>
      </c>
      <c r="D419" s="20">
        <v>621.07000000000005</v>
      </c>
      <c r="E419" s="20">
        <v>621.07000000000005</v>
      </c>
    </row>
    <row r="420" spans="1:5" s="3" customFormat="1" ht="12" x14ac:dyDescent="0.2">
      <c r="A420" s="19" t="s">
        <v>316</v>
      </c>
      <c r="B420" s="21">
        <v>43553</v>
      </c>
      <c r="C420" s="19" t="s">
        <v>6</v>
      </c>
      <c r="D420" s="20">
        <v>615.76</v>
      </c>
      <c r="E420" s="20">
        <v>615.76</v>
      </c>
    </row>
    <row r="421" spans="1:5" s="3" customFormat="1" ht="12" x14ac:dyDescent="0.2">
      <c r="A421" s="19" t="s">
        <v>317</v>
      </c>
      <c r="B421" s="21">
        <v>43132</v>
      </c>
      <c r="C421" s="19" t="s">
        <v>6</v>
      </c>
      <c r="D421" s="20">
        <v>615.76</v>
      </c>
      <c r="E421" s="20">
        <v>615.76</v>
      </c>
    </row>
    <row r="422" spans="1:5" s="3" customFormat="1" ht="12" x14ac:dyDescent="0.2">
      <c r="A422" s="19" t="s">
        <v>554</v>
      </c>
      <c r="B422" s="21">
        <v>43500</v>
      </c>
      <c r="C422" s="19" t="s">
        <v>4</v>
      </c>
      <c r="D422" s="20">
        <v>621.07000000000005</v>
      </c>
      <c r="E422" s="20">
        <v>621.07000000000005</v>
      </c>
    </row>
    <row r="423" spans="1:5" s="3" customFormat="1" ht="12" x14ac:dyDescent="0.2">
      <c r="A423" s="19" t="s">
        <v>319</v>
      </c>
      <c r="B423" s="21">
        <v>43500</v>
      </c>
      <c r="C423" s="19" t="s">
        <v>4</v>
      </c>
      <c r="D423" s="20">
        <v>621.07000000000005</v>
      </c>
      <c r="E423" s="20">
        <v>621.07000000000005</v>
      </c>
    </row>
    <row r="424" spans="1:5" s="3" customFormat="1" ht="12" x14ac:dyDescent="0.2">
      <c r="A424" s="19" t="s">
        <v>320</v>
      </c>
      <c r="B424" s="21">
        <v>43132</v>
      </c>
      <c r="C424" s="19" t="s">
        <v>4</v>
      </c>
      <c r="D424" s="20">
        <v>621.07000000000005</v>
      </c>
      <c r="E424" s="20">
        <v>621.07000000000005</v>
      </c>
    </row>
    <row r="425" spans="1:5" s="3" customFormat="1" ht="12" x14ac:dyDescent="0.2">
      <c r="A425" s="19" t="s">
        <v>555</v>
      </c>
      <c r="B425" s="21">
        <v>43132</v>
      </c>
      <c r="C425" s="19" t="s">
        <v>4</v>
      </c>
      <c r="D425" s="20">
        <v>621.07000000000005</v>
      </c>
      <c r="E425" s="20">
        <v>621.07000000000005</v>
      </c>
    </row>
    <row r="426" spans="1:5" s="3" customFormat="1" ht="12" x14ac:dyDescent="0.2">
      <c r="A426" s="19" t="s">
        <v>556</v>
      </c>
      <c r="B426" s="21">
        <v>43194</v>
      </c>
      <c r="C426" s="19" t="s">
        <v>10</v>
      </c>
      <c r="D426" s="20">
        <v>623.72</v>
      </c>
      <c r="E426" s="20">
        <v>623.72</v>
      </c>
    </row>
    <row r="427" spans="1:5" s="3" customFormat="1" ht="12" x14ac:dyDescent="0.2">
      <c r="A427" s="19" t="s">
        <v>174</v>
      </c>
      <c r="B427" s="21">
        <v>43500</v>
      </c>
      <c r="C427" s="19" t="s">
        <v>4</v>
      </c>
      <c r="D427" s="20">
        <v>621.07000000000005</v>
      </c>
      <c r="E427" s="20">
        <v>621.07000000000005</v>
      </c>
    </row>
    <row r="428" spans="1:5" s="3" customFormat="1" ht="12" x14ac:dyDescent="0.2">
      <c r="A428" s="19" t="s">
        <v>175</v>
      </c>
      <c r="B428" s="21">
        <v>43698</v>
      </c>
      <c r="C428" s="19" t="s">
        <v>4</v>
      </c>
      <c r="D428" s="20">
        <v>621.07000000000005</v>
      </c>
      <c r="E428" s="20">
        <v>621.07000000000005</v>
      </c>
    </row>
    <row r="429" spans="1:5" s="3" customFormat="1" ht="12" x14ac:dyDescent="0.2">
      <c r="A429" s="19" t="s">
        <v>464</v>
      </c>
      <c r="B429" s="21">
        <v>43132</v>
      </c>
      <c r="C429" s="19" t="s">
        <v>4</v>
      </c>
      <c r="D429" s="20">
        <v>621.07000000000005</v>
      </c>
      <c r="E429" s="20">
        <v>621.07000000000005</v>
      </c>
    </row>
    <row r="430" spans="1:5" s="3" customFormat="1" ht="12" x14ac:dyDescent="0.2">
      <c r="A430" s="19" t="s">
        <v>176</v>
      </c>
      <c r="B430" s="21">
        <v>43500</v>
      </c>
      <c r="C430" s="19" t="s">
        <v>8</v>
      </c>
      <c r="D430" s="20">
        <v>618.41</v>
      </c>
      <c r="E430" s="20">
        <v>618.41</v>
      </c>
    </row>
    <row r="431" spans="1:5" s="3" customFormat="1" ht="12" x14ac:dyDescent="0.2">
      <c r="A431" s="19" t="s">
        <v>177</v>
      </c>
      <c r="B431" s="21">
        <v>43132</v>
      </c>
      <c r="C431" s="19" t="s">
        <v>6</v>
      </c>
      <c r="D431" s="20">
        <v>615.76</v>
      </c>
      <c r="E431" s="20">
        <v>615.76</v>
      </c>
    </row>
    <row r="432" spans="1:5" s="3" customFormat="1" ht="12" x14ac:dyDescent="0.2">
      <c r="A432" s="19" t="s">
        <v>558</v>
      </c>
      <c r="B432" s="21">
        <v>43523</v>
      </c>
      <c r="C432" s="19" t="s">
        <v>4</v>
      </c>
      <c r="D432" s="20">
        <v>621.07000000000005</v>
      </c>
      <c r="E432" s="20">
        <v>621.07000000000005</v>
      </c>
    </row>
    <row r="433" spans="1:5" s="3" customFormat="1" ht="12" x14ac:dyDescent="0.2">
      <c r="A433" s="19" t="s">
        <v>559</v>
      </c>
      <c r="B433" s="21">
        <v>43500</v>
      </c>
      <c r="C433" s="19" t="s">
        <v>4</v>
      </c>
      <c r="D433" s="20">
        <v>621.07000000000005</v>
      </c>
      <c r="E433" s="20">
        <v>621.07000000000005</v>
      </c>
    </row>
    <row r="434" spans="1:5" s="3" customFormat="1" ht="12" x14ac:dyDescent="0.2">
      <c r="A434" s="19" t="s">
        <v>178</v>
      </c>
      <c r="B434" s="21">
        <v>43508</v>
      </c>
      <c r="C434" s="19" t="s">
        <v>4</v>
      </c>
      <c r="D434" s="20">
        <v>621.07000000000005</v>
      </c>
      <c r="E434" s="20">
        <v>621.07000000000005</v>
      </c>
    </row>
    <row r="435" spans="1:5" s="3" customFormat="1" ht="12" x14ac:dyDescent="0.2">
      <c r="A435" s="19" t="s">
        <v>179</v>
      </c>
      <c r="B435" s="21">
        <v>43500</v>
      </c>
      <c r="C435" s="19" t="s">
        <v>4</v>
      </c>
      <c r="D435" s="20">
        <v>621.07000000000005</v>
      </c>
      <c r="E435" s="20">
        <v>621.07000000000005</v>
      </c>
    </row>
    <row r="436" spans="1:5" s="3" customFormat="1" ht="12" x14ac:dyDescent="0.2">
      <c r="A436" s="19" t="s">
        <v>180</v>
      </c>
      <c r="B436" s="21">
        <v>43132</v>
      </c>
      <c r="C436" s="19" t="s">
        <v>6</v>
      </c>
      <c r="D436" s="20">
        <v>615.76</v>
      </c>
      <c r="E436" s="20">
        <v>615.76</v>
      </c>
    </row>
    <row r="437" spans="1:5" s="3" customFormat="1" ht="12" x14ac:dyDescent="0.2">
      <c r="A437" s="19" t="s">
        <v>181</v>
      </c>
      <c r="B437" s="21">
        <v>43724</v>
      </c>
      <c r="C437" s="19" t="s">
        <v>6</v>
      </c>
      <c r="D437" s="20">
        <v>615.76</v>
      </c>
      <c r="E437" s="20">
        <v>615.76</v>
      </c>
    </row>
    <row r="438" spans="1:5" s="3" customFormat="1" ht="12" x14ac:dyDescent="0.2">
      <c r="A438" s="19" t="s">
        <v>182</v>
      </c>
      <c r="B438" s="21">
        <v>43500</v>
      </c>
      <c r="C438" s="19" t="s">
        <v>4</v>
      </c>
      <c r="D438" s="20">
        <v>621.07000000000005</v>
      </c>
      <c r="E438" s="20">
        <v>621.07000000000005</v>
      </c>
    </row>
    <row r="439" spans="1:5" s="3" customFormat="1" ht="12" x14ac:dyDescent="0.2">
      <c r="A439" s="19" t="s">
        <v>183</v>
      </c>
      <c r="B439" s="21">
        <v>43500</v>
      </c>
      <c r="C439" s="19" t="s">
        <v>8</v>
      </c>
      <c r="D439" s="20">
        <v>618.41</v>
      </c>
      <c r="E439" s="20">
        <v>618.41</v>
      </c>
    </row>
    <row r="440" spans="1:5" s="3" customFormat="1" ht="12" x14ac:dyDescent="0.2">
      <c r="A440" s="19" t="s">
        <v>184</v>
      </c>
      <c r="B440" s="21">
        <v>43500</v>
      </c>
      <c r="C440" s="19" t="s">
        <v>8</v>
      </c>
      <c r="D440" s="20">
        <v>618.41</v>
      </c>
      <c r="E440" s="20">
        <v>618.41</v>
      </c>
    </row>
    <row r="441" spans="1:5" s="3" customFormat="1" ht="12" x14ac:dyDescent="0.2">
      <c r="A441" s="19" t="s">
        <v>321</v>
      </c>
      <c r="B441" s="21">
        <v>43132</v>
      </c>
      <c r="C441" s="19" t="s">
        <v>4</v>
      </c>
      <c r="D441" s="20">
        <v>621.07000000000005</v>
      </c>
      <c r="E441" s="20">
        <v>621.07000000000005</v>
      </c>
    </row>
    <row r="442" spans="1:5" s="3" customFormat="1" ht="12" x14ac:dyDescent="0.2">
      <c r="A442" s="19" t="s">
        <v>322</v>
      </c>
      <c r="B442" s="21">
        <v>43132</v>
      </c>
      <c r="C442" s="19" t="s">
        <v>6</v>
      </c>
      <c r="D442" s="20">
        <v>615.76</v>
      </c>
      <c r="E442" s="20">
        <v>615.76</v>
      </c>
    </row>
    <row r="443" spans="1:5" s="3" customFormat="1" ht="12" x14ac:dyDescent="0.2">
      <c r="A443" s="19" t="s">
        <v>323</v>
      </c>
      <c r="B443" s="21">
        <v>43150</v>
      </c>
      <c r="C443" s="19" t="s">
        <v>6</v>
      </c>
      <c r="D443" s="20">
        <v>615.76</v>
      </c>
      <c r="E443" s="20">
        <v>615.76</v>
      </c>
    </row>
    <row r="444" spans="1:5" s="3" customFormat="1" ht="12" x14ac:dyDescent="0.2">
      <c r="A444" s="19" t="s">
        <v>324</v>
      </c>
      <c r="B444" s="21">
        <v>43132</v>
      </c>
      <c r="C444" s="19" t="s">
        <v>4</v>
      </c>
      <c r="D444" s="20">
        <v>621.07000000000005</v>
      </c>
      <c r="E444" s="20">
        <v>621.07000000000005</v>
      </c>
    </row>
    <row r="445" spans="1:5" s="3" customFormat="1" ht="12" x14ac:dyDescent="0.2">
      <c r="A445" s="19" t="s">
        <v>325</v>
      </c>
      <c r="B445" s="21">
        <v>43587</v>
      </c>
      <c r="C445" s="19" t="s">
        <v>4</v>
      </c>
      <c r="D445" s="20">
        <v>621.07000000000005</v>
      </c>
      <c r="E445" s="20">
        <v>621.07000000000005</v>
      </c>
    </row>
    <row r="446" spans="1:5" s="3" customFormat="1" ht="12" x14ac:dyDescent="0.2">
      <c r="A446" s="19" t="s">
        <v>326</v>
      </c>
      <c r="B446" s="21">
        <v>43608</v>
      </c>
      <c r="C446" s="19" t="s">
        <v>6</v>
      </c>
      <c r="D446" s="20">
        <v>615.76</v>
      </c>
      <c r="E446" s="20">
        <v>615.76</v>
      </c>
    </row>
    <row r="447" spans="1:5" s="3" customFormat="1" ht="12" x14ac:dyDescent="0.2">
      <c r="A447" s="19" t="s">
        <v>327</v>
      </c>
      <c r="B447" s="21">
        <v>43553</v>
      </c>
      <c r="C447" s="19" t="s">
        <v>4</v>
      </c>
      <c r="D447" s="20">
        <v>621.07000000000005</v>
      </c>
      <c r="E447" s="20">
        <v>621.07000000000005</v>
      </c>
    </row>
    <row r="448" spans="1:5" s="3" customFormat="1" ht="12" x14ac:dyDescent="0.2">
      <c r="A448" s="19" t="s">
        <v>590</v>
      </c>
      <c r="B448" s="21">
        <v>43892</v>
      </c>
      <c r="C448" s="19" t="s">
        <v>4</v>
      </c>
      <c r="D448" s="20">
        <v>517.65</v>
      </c>
      <c r="E448" s="20">
        <v>517.65</v>
      </c>
    </row>
    <row r="449" spans="1:5" s="3" customFormat="1" ht="12" x14ac:dyDescent="0.2">
      <c r="A449" s="19" t="s">
        <v>328</v>
      </c>
      <c r="B449" s="21">
        <v>43132</v>
      </c>
      <c r="C449" s="19" t="s">
        <v>8</v>
      </c>
      <c r="D449" s="20">
        <v>618.41</v>
      </c>
      <c r="E449" s="20">
        <v>618.41</v>
      </c>
    </row>
    <row r="450" spans="1:5" s="3" customFormat="1" ht="12" x14ac:dyDescent="0.2">
      <c r="A450" s="19" t="s">
        <v>329</v>
      </c>
      <c r="B450" s="21">
        <v>43222</v>
      </c>
      <c r="C450" s="19" t="s">
        <v>4</v>
      </c>
      <c r="D450" s="20">
        <v>621.07000000000005</v>
      </c>
      <c r="E450" s="20">
        <v>621.07000000000005</v>
      </c>
    </row>
    <row r="451" spans="1:5" s="3" customFormat="1" ht="12" x14ac:dyDescent="0.2">
      <c r="A451" s="19" t="s">
        <v>330</v>
      </c>
      <c r="B451" s="21">
        <v>43132</v>
      </c>
      <c r="C451" s="19" t="s">
        <v>4</v>
      </c>
      <c r="D451" s="20">
        <v>621.07000000000005</v>
      </c>
      <c r="E451" s="20">
        <v>621.07000000000005</v>
      </c>
    </row>
    <row r="452" spans="1:5" s="3" customFormat="1" ht="12" x14ac:dyDescent="0.2">
      <c r="A452" s="19" t="s">
        <v>561</v>
      </c>
      <c r="B452" s="21">
        <v>43132</v>
      </c>
      <c r="C452" s="19" t="s">
        <v>4</v>
      </c>
      <c r="D452" s="20">
        <v>621.07000000000005</v>
      </c>
      <c r="E452" s="20">
        <v>621.07000000000005</v>
      </c>
    </row>
    <row r="453" spans="1:5" s="3" customFormat="1" ht="12" x14ac:dyDescent="0.2">
      <c r="A453" s="19" t="s">
        <v>413</v>
      </c>
      <c r="B453" s="21">
        <v>43132</v>
      </c>
      <c r="C453" s="19" t="s">
        <v>4</v>
      </c>
      <c r="D453" s="20">
        <v>621.07000000000005</v>
      </c>
      <c r="E453" s="20">
        <v>621.07000000000005</v>
      </c>
    </row>
    <row r="454" spans="1:5" s="3" customFormat="1" ht="12" x14ac:dyDescent="0.2">
      <c r="A454" s="19" t="s">
        <v>331</v>
      </c>
      <c r="B454" s="21">
        <v>43500</v>
      </c>
      <c r="C454" s="19" t="s">
        <v>4</v>
      </c>
      <c r="D454" s="20">
        <v>621.07000000000005</v>
      </c>
      <c r="E454" s="20">
        <v>621.07000000000005</v>
      </c>
    </row>
    <row r="455" spans="1:5" s="3" customFormat="1" ht="12" x14ac:dyDescent="0.2">
      <c r="A455" s="19" t="s">
        <v>332</v>
      </c>
      <c r="B455" s="21">
        <v>43132</v>
      </c>
      <c r="C455" s="19" t="s">
        <v>8</v>
      </c>
      <c r="D455" s="20">
        <v>618.41</v>
      </c>
      <c r="E455" s="20">
        <v>618.41</v>
      </c>
    </row>
    <row r="456" spans="1:5" s="3" customFormat="1" ht="12" x14ac:dyDescent="0.2">
      <c r="A456" s="19" t="s">
        <v>333</v>
      </c>
      <c r="B456" s="21">
        <v>43132</v>
      </c>
      <c r="C456" s="19" t="s">
        <v>4</v>
      </c>
      <c r="D456" s="20">
        <v>621.07000000000005</v>
      </c>
      <c r="E456" s="20">
        <v>621.07000000000005</v>
      </c>
    </row>
    <row r="457" spans="1:5" s="3" customFormat="1" ht="12" x14ac:dyDescent="0.2">
      <c r="A457" s="19" t="s">
        <v>334</v>
      </c>
      <c r="B457" s="21">
        <v>43634</v>
      </c>
      <c r="C457" s="19" t="s">
        <v>6</v>
      </c>
      <c r="D457" s="20">
        <v>615.76</v>
      </c>
      <c r="E457" s="20">
        <v>615.76</v>
      </c>
    </row>
    <row r="458" spans="1:5" s="3" customFormat="1" ht="12" x14ac:dyDescent="0.2">
      <c r="A458" s="19" t="s">
        <v>335</v>
      </c>
      <c r="B458" s="21">
        <v>43132</v>
      </c>
      <c r="C458" s="19" t="s">
        <v>4</v>
      </c>
      <c r="D458" s="20">
        <v>621.07000000000005</v>
      </c>
      <c r="E458" s="20">
        <v>621.07000000000005</v>
      </c>
    </row>
    <row r="459" spans="1:5" s="3" customFormat="1" ht="12" x14ac:dyDescent="0.2">
      <c r="A459" s="19" t="s">
        <v>466</v>
      </c>
      <c r="B459" s="21">
        <v>43543</v>
      </c>
      <c r="C459" s="19" t="s">
        <v>6</v>
      </c>
      <c r="D459" s="20">
        <v>615.76</v>
      </c>
      <c r="E459" s="20">
        <v>615.76</v>
      </c>
    </row>
    <row r="460" spans="1:5" s="3" customFormat="1" ht="12" x14ac:dyDescent="0.2">
      <c r="A460" s="19" t="s">
        <v>336</v>
      </c>
      <c r="B460" s="21">
        <v>43720</v>
      </c>
      <c r="C460" s="19" t="s">
        <v>6</v>
      </c>
      <c r="D460" s="20">
        <v>615.76</v>
      </c>
      <c r="E460" s="20">
        <v>615.76</v>
      </c>
    </row>
    <row r="461" spans="1:5" s="3" customFormat="1" ht="12" x14ac:dyDescent="0.2">
      <c r="A461" s="19" t="s">
        <v>562</v>
      </c>
      <c r="B461" s="21">
        <v>43132</v>
      </c>
      <c r="C461" s="19" t="s">
        <v>4</v>
      </c>
      <c r="D461" s="20">
        <v>621.07000000000005</v>
      </c>
      <c r="E461" s="20">
        <v>621.07000000000005</v>
      </c>
    </row>
    <row r="462" spans="1:5" s="3" customFormat="1" ht="12" x14ac:dyDescent="0.2">
      <c r="A462" s="19" t="s">
        <v>337</v>
      </c>
      <c r="B462" s="21">
        <v>43572</v>
      </c>
      <c r="C462" s="19" t="s">
        <v>4</v>
      </c>
      <c r="D462" s="20">
        <v>621.07000000000005</v>
      </c>
      <c r="E462" s="20">
        <v>621.07000000000005</v>
      </c>
    </row>
    <row r="463" spans="1:5" s="3" customFormat="1" ht="12" x14ac:dyDescent="0.2">
      <c r="A463" s="19" t="s">
        <v>338</v>
      </c>
      <c r="B463" s="21">
        <v>43132</v>
      </c>
      <c r="C463" s="19" t="s">
        <v>4</v>
      </c>
      <c r="D463" s="20">
        <v>621.07000000000005</v>
      </c>
      <c r="E463" s="20">
        <v>621.07000000000005</v>
      </c>
    </row>
    <row r="464" spans="1:5" s="3" customFormat="1" ht="12" x14ac:dyDescent="0.2">
      <c r="A464" s="19" t="s">
        <v>339</v>
      </c>
      <c r="B464" s="21">
        <v>43132</v>
      </c>
      <c r="C464" s="19" t="s">
        <v>4</v>
      </c>
      <c r="D464" s="20">
        <v>621.07000000000005</v>
      </c>
      <c r="E464" s="20">
        <v>621.07000000000005</v>
      </c>
    </row>
    <row r="465" spans="1:5" s="3" customFormat="1" ht="12" x14ac:dyDescent="0.2">
      <c r="A465" s="19" t="s">
        <v>340</v>
      </c>
      <c r="B465" s="21">
        <v>43203</v>
      </c>
      <c r="C465" s="19" t="s">
        <v>6</v>
      </c>
      <c r="D465" s="20">
        <v>615.76</v>
      </c>
      <c r="E465" s="20">
        <v>615.76</v>
      </c>
    </row>
    <row r="466" spans="1:5" s="3" customFormat="1" ht="12" x14ac:dyDescent="0.2">
      <c r="A466" s="19" t="s">
        <v>563</v>
      </c>
      <c r="B466" s="21">
        <v>43500</v>
      </c>
      <c r="C466" s="19" t="s">
        <v>8</v>
      </c>
      <c r="D466" s="20">
        <v>618.41</v>
      </c>
      <c r="E466" s="20">
        <v>618.41</v>
      </c>
    </row>
    <row r="467" spans="1:5" s="3" customFormat="1" ht="12" x14ac:dyDescent="0.2">
      <c r="A467" s="19" t="s">
        <v>341</v>
      </c>
      <c r="B467" s="21">
        <v>43132</v>
      </c>
      <c r="C467" s="19" t="s">
        <v>4</v>
      </c>
      <c r="D467" s="20">
        <v>621.07000000000005</v>
      </c>
      <c r="E467" s="20">
        <v>621.07000000000005</v>
      </c>
    </row>
    <row r="468" spans="1:5" s="3" customFormat="1" ht="12" x14ac:dyDescent="0.2">
      <c r="A468" s="19" t="s">
        <v>342</v>
      </c>
      <c r="B468" s="21">
        <v>43132</v>
      </c>
      <c r="C468" s="19" t="s">
        <v>8</v>
      </c>
      <c r="D468" s="20">
        <v>618.41</v>
      </c>
      <c r="E468" s="20">
        <v>618.41</v>
      </c>
    </row>
    <row r="469" spans="1:5" s="3" customFormat="1" ht="12" x14ac:dyDescent="0.2">
      <c r="A469" s="19" t="s">
        <v>343</v>
      </c>
      <c r="B469" s="21">
        <v>43504</v>
      </c>
      <c r="C469" s="19" t="s">
        <v>32</v>
      </c>
      <c r="D469" s="20">
        <v>621.6</v>
      </c>
      <c r="E469" s="20">
        <v>621.6</v>
      </c>
    </row>
    <row r="470" spans="1:5" s="3" customFormat="1" ht="12" x14ac:dyDescent="0.2">
      <c r="A470" s="19" t="s">
        <v>344</v>
      </c>
      <c r="B470" s="21">
        <v>43888</v>
      </c>
      <c r="C470" s="19" t="s">
        <v>26</v>
      </c>
      <c r="D470" s="20">
        <v>513.13</v>
      </c>
      <c r="E470" s="20">
        <v>513.13</v>
      </c>
    </row>
    <row r="471" spans="1:5" s="3" customFormat="1" ht="12" x14ac:dyDescent="0.2">
      <c r="A471" s="19" t="s">
        <v>345</v>
      </c>
      <c r="B471" s="21">
        <v>43502</v>
      </c>
      <c r="C471" s="19" t="s">
        <v>8</v>
      </c>
      <c r="D471" s="20">
        <v>618.41</v>
      </c>
      <c r="E471" s="20">
        <v>618.41</v>
      </c>
    </row>
    <row r="472" spans="1:5" s="3" customFormat="1" ht="12" x14ac:dyDescent="0.2">
      <c r="A472" s="19" t="s">
        <v>346</v>
      </c>
      <c r="B472" s="21">
        <v>43132</v>
      </c>
      <c r="C472" s="19" t="s">
        <v>8</v>
      </c>
      <c r="D472" s="20">
        <v>618.41</v>
      </c>
      <c r="E472" s="20">
        <v>618.41</v>
      </c>
    </row>
    <row r="473" spans="1:5" s="3" customFormat="1" ht="12" x14ac:dyDescent="0.2">
      <c r="A473" s="19" t="s">
        <v>347</v>
      </c>
      <c r="B473" s="21">
        <v>43132</v>
      </c>
      <c r="C473" s="19" t="s">
        <v>6</v>
      </c>
      <c r="D473" s="20">
        <v>615.76</v>
      </c>
      <c r="E473" s="20">
        <v>615.76</v>
      </c>
    </row>
    <row r="474" spans="1:5" s="3" customFormat="1" ht="12" x14ac:dyDescent="0.2">
      <c r="A474" s="19" t="s">
        <v>348</v>
      </c>
      <c r="B474" s="21">
        <v>43700</v>
      </c>
      <c r="C474" s="19" t="s">
        <v>4</v>
      </c>
      <c r="D474" s="20">
        <v>621.07000000000005</v>
      </c>
      <c r="E474" s="20">
        <v>621.07000000000005</v>
      </c>
    </row>
    <row r="475" spans="1:5" s="3" customFormat="1" ht="12" x14ac:dyDescent="0.2">
      <c r="A475" s="19" t="s">
        <v>564</v>
      </c>
      <c r="B475" s="21">
        <v>43132</v>
      </c>
      <c r="C475" s="19" t="s">
        <v>26</v>
      </c>
      <c r="D475" s="20">
        <v>615.76</v>
      </c>
      <c r="E475" s="20">
        <v>615.76</v>
      </c>
    </row>
    <row r="476" spans="1:5" s="3" customFormat="1" ht="12" x14ac:dyDescent="0.2">
      <c r="A476" s="19" t="s">
        <v>349</v>
      </c>
      <c r="B476" s="21">
        <v>43500</v>
      </c>
      <c r="C476" s="19" t="s">
        <v>8</v>
      </c>
      <c r="D476" s="20">
        <v>618.41</v>
      </c>
      <c r="E476" s="20">
        <v>618.41</v>
      </c>
    </row>
    <row r="477" spans="1:5" s="3" customFormat="1" ht="12" x14ac:dyDescent="0.2">
      <c r="A477" s="19" t="s">
        <v>350</v>
      </c>
      <c r="B477" s="21">
        <v>43132</v>
      </c>
      <c r="C477" s="19" t="s">
        <v>8</v>
      </c>
      <c r="D477" s="20">
        <v>618.41</v>
      </c>
      <c r="E477" s="20">
        <v>618.41</v>
      </c>
    </row>
    <row r="478" spans="1:5" s="3" customFormat="1" ht="12" x14ac:dyDescent="0.2">
      <c r="A478" s="19" t="s">
        <v>351</v>
      </c>
      <c r="B478" s="21">
        <v>43132</v>
      </c>
      <c r="C478" s="19" t="s">
        <v>4</v>
      </c>
      <c r="D478" s="20">
        <v>621.07000000000005</v>
      </c>
      <c r="E478" s="20">
        <v>621.07000000000005</v>
      </c>
    </row>
    <row r="479" spans="1:5" s="3" customFormat="1" ht="12" x14ac:dyDescent="0.2">
      <c r="A479" s="19" t="s">
        <v>352</v>
      </c>
      <c r="B479" s="21">
        <v>43508</v>
      </c>
      <c r="C479" s="19" t="s">
        <v>4</v>
      </c>
      <c r="D479" s="20">
        <v>621.07000000000005</v>
      </c>
      <c r="E479" s="20">
        <v>621.07000000000005</v>
      </c>
    </row>
    <row r="480" spans="1:5" s="3" customFormat="1" ht="12" x14ac:dyDescent="0.2">
      <c r="A480" s="19" t="s">
        <v>353</v>
      </c>
      <c r="B480" s="21">
        <v>43500</v>
      </c>
      <c r="C480" s="19" t="s">
        <v>8</v>
      </c>
      <c r="D480" s="20">
        <v>618.41</v>
      </c>
      <c r="E480" s="20">
        <v>618.41</v>
      </c>
    </row>
    <row r="481" spans="1:5" s="3" customFormat="1" ht="12" x14ac:dyDescent="0.2">
      <c r="A481" s="19" t="s">
        <v>354</v>
      </c>
      <c r="B481" s="21">
        <v>43132</v>
      </c>
      <c r="C481" s="19" t="s">
        <v>4</v>
      </c>
      <c r="D481" s="20">
        <v>621.07000000000005</v>
      </c>
      <c r="E481" s="20">
        <v>621.07000000000005</v>
      </c>
    </row>
    <row r="482" spans="1:5" s="3" customFormat="1" ht="12" x14ac:dyDescent="0.2">
      <c r="A482" s="19" t="s">
        <v>467</v>
      </c>
      <c r="B482" s="21">
        <v>43588</v>
      </c>
      <c r="C482" s="19" t="s">
        <v>4</v>
      </c>
      <c r="D482" s="20">
        <v>621.07000000000005</v>
      </c>
      <c r="E482" s="20">
        <v>621.07000000000005</v>
      </c>
    </row>
    <row r="483" spans="1:5" s="3" customFormat="1" ht="12" x14ac:dyDescent="0.2">
      <c r="A483" s="19" t="s">
        <v>355</v>
      </c>
      <c r="B483" s="21">
        <v>43132</v>
      </c>
      <c r="C483" s="19" t="s">
        <v>6</v>
      </c>
      <c r="D483" s="20">
        <v>615.76</v>
      </c>
      <c r="E483" s="20">
        <v>615.76</v>
      </c>
    </row>
    <row r="484" spans="1:5" s="3" customFormat="1" ht="12" x14ac:dyDescent="0.2">
      <c r="A484" s="19" t="s">
        <v>356</v>
      </c>
      <c r="B484" s="21">
        <v>43132</v>
      </c>
      <c r="C484" s="19" t="s">
        <v>4</v>
      </c>
      <c r="D484" s="20">
        <v>621.07000000000005</v>
      </c>
      <c r="E484" s="20">
        <v>621.07000000000005</v>
      </c>
    </row>
    <row r="485" spans="1:5" s="3" customFormat="1" ht="12" x14ac:dyDescent="0.2">
      <c r="A485" s="19" t="s">
        <v>357</v>
      </c>
      <c r="B485" s="21">
        <v>43500</v>
      </c>
      <c r="C485" s="19" t="s">
        <v>8</v>
      </c>
      <c r="D485" s="20">
        <v>618.41</v>
      </c>
      <c r="E485" s="20">
        <v>618.41</v>
      </c>
    </row>
    <row r="486" spans="1:5" s="3" customFormat="1" ht="12" x14ac:dyDescent="0.2">
      <c r="A486" s="19" t="s">
        <v>358</v>
      </c>
      <c r="B486" s="21">
        <v>43739</v>
      </c>
      <c r="C486" s="19" t="s">
        <v>4</v>
      </c>
      <c r="D486" s="20">
        <v>621.07000000000005</v>
      </c>
      <c r="E486" s="20">
        <v>621.07000000000005</v>
      </c>
    </row>
    <row r="487" spans="1:5" s="3" customFormat="1" ht="12" x14ac:dyDescent="0.2">
      <c r="A487" s="19" t="s">
        <v>359</v>
      </c>
      <c r="B487" s="21">
        <v>43132</v>
      </c>
      <c r="C487" s="19" t="s">
        <v>10</v>
      </c>
      <c r="D487" s="20">
        <v>623.72</v>
      </c>
      <c r="E487" s="20">
        <v>623.72</v>
      </c>
    </row>
    <row r="488" spans="1:5" s="3" customFormat="1" ht="12" x14ac:dyDescent="0.2">
      <c r="A488" s="19" t="s">
        <v>360</v>
      </c>
      <c r="B488" s="21">
        <v>43132</v>
      </c>
      <c r="C488" s="19" t="s">
        <v>4</v>
      </c>
      <c r="D488" s="20">
        <v>621.07000000000005</v>
      </c>
      <c r="E488" s="20">
        <v>621.07000000000005</v>
      </c>
    </row>
    <row r="489" spans="1:5" s="3" customFormat="1" ht="12" x14ac:dyDescent="0.2">
      <c r="A489" s="19" t="s">
        <v>361</v>
      </c>
      <c r="B489" s="21">
        <v>43199</v>
      </c>
      <c r="C489" s="19" t="s">
        <v>6</v>
      </c>
      <c r="D489" s="20">
        <v>615.76</v>
      </c>
      <c r="E489" s="20">
        <v>615.76</v>
      </c>
    </row>
    <row r="490" spans="1:5" s="3" customFormat="1" ht="12" x14ac:dyDescent="0.2">
      <c r="A490" s="19" t="s">
        <v>362</v>
      </c>
      <c r="B490" s="21">
        <v>43132</v>
      </c>
      <c r="C490" s="19" t="s">
        <v>4</v>
      </c>
      <c r="D490" s="20">
        <v>621.07000000000005</v>
      </c>
      <c r="E490" s="20">
        <v>621.07000000000005</v>
      </c>
    </row>
    <row r="491" spans="1:5" s="3" customFormat="1" ht="12" x14ac:dyDescent="0.2">
      <c r="A491" s="19" t="s">
        <v>567</v>
      </c>
      <c r="B491" s="21">
        <v>43500</v>
      </c>
      <c r="C491" s="19" t="s">
        <v>4</v>
      </c>
      <c r="D491" s="20">
        <v>621.07000000000005</v>
      </c>
      <c r="E491" s="20">
        <v>621.07000000000005</v>
      </c>
    </row>
    <row r="492" spans="1:5" s="3" customFormat="1" ht="12" x14ac:dyDescent="0.2">
      <c r="A492" s="19" t="s">
        <v>363</v>
      </c>
      <c r="B492" s="21">
        <v>43132</v>
      </c>
      <c r="C492" s="19" t="s">
        <v>6</v>
      </c>
      <c r="D492" s="20">
        <v>615.76</v>
      </c>
      <c r="E492" s="20">
        <v>615.76</v>
      </c>
    </row>
    <row r="493" spans="1:5" s="3" customFormat="1" ht="12" x14ac:dyDescent="0.2">
      <c r="A493" s="19" t="s">
        <v>364</v>
      </c>
      <c r="B493" s="21">
        <v>43500</v>
      </c>
      <c r="C493" s="19" t="s">
        <v>8</v>
      </c>
      <c r="D493" s="20">
        <v>618.41</v>
      </c>
      <c r="E493" s="20">
        <v>618.41</v>
      </c>
    </row>
    <row r="494" spans="1:5" s="3" customFormat="1" ht="12" x14ac:dyDescent="0.2">
      <c r="A494" s="19" t="s">
        <v>365</v>
      </c>
      <c r="B494" s="21">
        <v>43720</v>
      </c>
      <c r="C494" s="19" t="s">
        <v>4</v>
      </c>
      <c r="D494" s="20">
        <v>621.07000000000005</v>
      </c>
      <c r="E494" s="20">
        <v>621.07000000000005</v>
      </c>
    </row>
    <row r="495" spans="1:5" s="3" customFormat="1" ht="12" x14ac:dyDescent="0.2">
      <c r="A495" s="19" t="s">
        <v>366</v>
      </c>
      <c r="B495" s="21">
        <v>43315</v>
      </c>
      <c r="C495" s="19" t="s">
        <v>6</v>
      </c>
      <c r="D495" s="20">
        <v>615.76</v>
      </c>
      <c r="E495" s="20">
        <v>615.76</v>
      </c>
    </row>
    <row r="496" spans="1:5" s="3" customFormat="1" ht="12" x14ac:dyDescent="0.2">
      <c r="A496" s="19" t="s">
        <v>367</v>
      </c>
      <c r="B496" s="21">
        <v>43500</v>
      </c>
      <c r="C496" s="19" t="s">
        <v>8</v>
      </c>
      <c r="D496" s="20">
        <v>618.41</v>
      </c>
      <c r="E496" s="20">
        <v>618.41</v>
      </c>
    </row>
    <row r="497" spans="1:5" s="3" customFormat="1" ht="12" x14ac:dyDescent="0.2">
      <c r="A497" s="19" t="s">
        <v>368</v>
      </c>
      <c r="B497" s="21">
        <v>43500</v>
      </c>
      <c r="C497" s="19" t="s">
        <v>8</v>
      </c>
      <c r="D497" s="20">
        <v>618.41</v>
      </c>
      <c r="E497" s="20">
        <v>618.41</v>
      </c>
    </row>
    <row r="498" spans="1:5" s="3" customFormat="1" ht="12" x14ac:dyDescent="0.2">
      <c r="A498" s="19" t="s">
        <v>369</v>
      </c>
      <c r="B498" s="21">
        <v>43500</v>
      </c>
      <c r="C498" s="19" t="s">
        <v>4</v>
      </c>
      <c r="D498" s="20">
        <v>621.07000000000005</v>
      </c>
      <c r="E498" s="20">
        <v>621.07000000000005</v>
      </c>
    </row>
    <row r="499" spans="1:5" s="3" customFormat="1" ht="12" x14ac:dyDescent="0.2">
      <c r="A499" s="19" t="s">
        <v>370</v>
      </c>
      <c r="B499" s="21">
        <v>43713</v>
      </c>
      <c r="C499" s="19" t="s">
        <v>6</v>
      </c>
      <c r="D499" s="20">
        <v>615.76</v>
      </c>
      <c r="E499" s="20">
        <v>615.76</v>
      </c>
    </row>
    <row r="500" spans="1:5" s="3" customFormat="1" ht="12" x14ac:dyDescent="0.2">
      <c r="A500" s="19" t="s">
        <v>371</v>
      </c>
      <c r="B500" s="21">
        <v>43500</v>
      </c>
      <c r="C500" s="19" t="s">
        <v>4</v>
      </c>
      <c r="D500" s="20">
        <v>621.07000000000005</v>
      </c>
      <c r="E500" s="20">
        <v>621.07000000000005</v>
      </c>
    </row>
    <row r="501" spans="1:5" s="3" customFormat="1" ht="12" x14ac:dyDescent="0.2">
      <c r="A501" s="19" t="s">
        <v>607</v>
      </c>
      <c r="B501" s="21">
        <v>43895</v>
      </c>
      <c r="C501" s="19" t="s">
        <v>4</v>
      </c>
      <c r="D501" s="20">
        <v>517.54999999999995</v>
      </c>
      <c r="E501" s="20">
        <v>517.54999999999995</v>
      </c>
    </row>
    <row r="502" spans="1:5" s="3" customFormat="1" ht="12" x14ac:dyDescent="0.2">
      <c r="A502" s="19" t="s">
        <v>372</v>
      </c>
      <c r="B502" s="21">
        <v>43132</v>
      </c>
      <c r="C502" s="19" t="s">
        <v>4</v>
      </c>
      <c r="D502" s="20">
        <v>621.07000000000005</v>
      </c>
      <c r="E502" s="20">
        <v>621.07000000000005</v>
      </c>
    </row>
    <row r="503" spans="1:5" s="3" customFormat="1" ht="12" x14ac:dyDescent="0.2">
      <c r="A503" s="19" t="s">
        <v>568</v>
      </c>
      <c r="B503" s="21">
        <v>43500</v>
      </c>
      <c r="C503" s="19" t="s">
        <v>4</v>
      </c>
      <c r="D503" s="20">
        <v>621.07000000000005</v>
      </c>
      <c r="E503" s="20">
        <v>621.07000000000005</v>
      </c>
    </row>
    <row r="504" spans="1:5" s="3" customFormat="1" ht="12" x14ac:dyDescent="0.2">
      <c r="A504" s="19" t="s">
        <v>468</v>
      </c>
      <c r="B504" s="21">
        <v>43202</v>
      </c>
      <c r="C504" s="19" t="s">
        <v>6</v>
      </c>
      <c r="D504" s="20">
        <v>615.76</v>
      </c>
      <c r="E504" s="20">
        <v>615.76</v>
      </c>
    </row>
    <row r="505" spans="1:5" s="3" customFormat="1" ht="12" x14ac:dyDescent="0.2">
      <c r="A505" s="19" t="s">
        <v>373</v>
      </c>
      <c r="B505" s="21">
        <v>43138</v>
      </c>
      <c r="C505" s="19" t="s">
        <v>8</v>
      </c>
      <c r="D505" s="20">
        <v>618.41</v>
      </c>
      <c r="E505" s="20">
        <v>618.41</v>
      </c>
    </row>
    <row r="506" spans="1:5" s="3" customFormat="1" ht="12" x14ac:dyDescent="0.2">
      <c r="A506" s="19" t="s">
        <v>374</v>
      </c>
      <c r="B506" s="21">
        <v>43557</v>
      </c>
      <c r="C506" s="19" t="s">
        <v>4</v>
      </c>
      <c r="D506" s="20">
        <v>621.07000000000005</v>
      </c>
      <c r="E506" s="20">
        <v>621.07000000000005</v>
      </c>
    </row>
    <row r="507" spans="1:5" s="3" customFormat="1" ht="12" x14ac:dyDescent="0.2">
      <c r="A507" s="19" t="s">
        <v>375</v>
      </c>
      <c r="B507" s="21">
        <v>43500</v>
      </c>
      <c r="C507" s="19" t="s">
        <v>4</v>
      </c>
      <c r="D507" s="20">
        <v>621.07000000000005</v>
      </c>
      <c r="E507" s="20">
        <v>621.07000000000005</v>
      </c>
    </row>
    <row r="508" spans="1:5" s="3" customFormat="1" ht="12" x14ac:dyDescent="0.2">
      <c r="A508" s="19" t="s">
        <v>569</v>
      </c>
      <c r="B508" s="21">
        <v>43500</v>
      </c>
      <c r="C508" s="19" t="s">
        <v>4</v>
      </c>
      <c r="D508" s="20">
        <v>621.07000000000005</v>
      </c>
      <c r="E508" s="20">
        <v>621.07000000000005</v>
      </c>
    </row>
    <row r="509" spans="1:5" s="3" customFormat="1" ht="12" x14ac:dyDescent="0.2">
      <c r="A509" s="19" t="s">
        <v>376</v>
      </c>
      <c r="B509" s="21">
        <v>43773</v>
      </c>
      <c r="C509" s="19" t="s">
        <v>6</v>
      </c>
      <c r="D509" s="20">
        <v>615.76</v>
      </c>
      <c r="E509" s="20">
        <v>615.76</v>
      </c>
    </row>
    <row r="510" spans="1:5" s="3" customFormat="1" ht="12" x14ac:dyDescent="0.2">
      <c r="A510" s="19" t="s">
        <v>185</v>
      </c>
      <c r="B510" s="21">
        <v>43500</v>
      </c>
      <c r="C510" s="19" t="s">
        <v>4</v>
      </c>
      <c r="D510" s="20">
        <v>621.07000000000005</v>
      </c>
      <c r="E510" s="20">
        <v>621.07000000000005</v>
      </c>
    </row>
    <row r="511" spans="1:5" s="3" customFormat="1" ht="12" x14ac:dyDescent="0.2">
      <c r="A511" s="19" t="s">
        <v>570</v>
      </c>
      <c r="B511" s="21">
        <v>43746</v>
      </c>
      <c r="C511" s="19" t="s">
        <v>4</v>
      </c>
      <c r="D511" s="20">
        <v>621.07000000000005</v>
      </c>
      <c r="E511" s="20">
        <v>621.07000000000005</v>
      </c>
    </row>
    <row r="512" spans="1:5" s="3" customFormat="1" ht="12" x14ac:dyDescent="0.2">
      <c r="A512" s="19" t="s">
        <v>377</v>
      </c>
      <c r="B512" s="21">
        <v>43132</v>
      </c>
      <c r="C512" s="19" t="s">
        <v>4</v>
      </c>
      <c r="D512" s="20">
        <v>621.07000000000005</v>
      </c>
      <c r="E512" s="20">
        <v>621.07000000000005</v>
      </c>
    </row>
    <row r="513" spans="1:5" s="3" customFormat="1" ht="12" x14ac:dyDescent="0.2">
      <c r="A513" s="19" t="s">
        <v>378</v>
      </c>
      <c r="B513" s="21">
        <v>43500</v>
      </c>
      <c r="C513" s="19" t="s">
        <v>4</v>
      </c>
      <c r="D513" s="20">
        <v>621.07000000000005</v>
      </c>
      <c r="E513" s="20">
        <v>621.07000000000005</v>
      </c>
    </row>
    <row r="514" spans="1:5" s="3" customFormat="1" ht="12" x14ac:dyDescent="0.2">
      <c r="A514" s="19" t="s">
        <v>379</v>
      </c>
      <c r="B514" s="21">
        <v>43132</v>
      </c>
      <c r="C514" s="19" t="s">
        <v>4</v>
      </c>
      <c r="D514" s="20">
        <v>621.07000000000005</v>
      </c>
      <c r="E514" s="20">
        <v>621.07000000000005</v>
      </c>
    </row>
    <row r="515" spans="1:5" s="3" customFormat="1" ht="12" x14ac:dyDescent="0.2">
      <c r="A515" s="19" t="s">
        <v>571</v>
      </c>
      <c r="B515" s="21">
        <v>43132</v>
      </c>
      <c r="C515" s="19" t="s">
        <v>26</v>
      </c>
      <c r="D515" s="20">
        <v>615.76</v>
      </c>
      <c r="E515" s="20">
        <v>615.76</v>
      </c>
    </row>
    <row r="516" spans="1:5" s="3" customFormat="1" ht="12" x14ac:dyDescent="0.2">
      <c r="A516" s="19" t="s">
        <v>380</v>
      </c>
      <c r="B516" s="21">
        <v>43538</v>
      </c>
      <c r="C516" s="19" t="s">
        <v>4</v>
      </c>
      <c r="D516" s="20">
        <v>621.07000000000005</v>
      </c>
      <c r="E516" s="20">
        <v>621.07000000000005</v>
      </c>
    </row>
    <row r="517" spans="1:5" s="3" customFormat="1" ht="12" x14ac:dyDescent="0.2">
      <c r="A517" s="19" t="s">
        <v>381</v>
      </c>
      <c r="B517" s="21">
        <v>43500</v>
      </c>
      <c r="C517" s="19" t="s">
        <v>4</v>
      </c>
      <c r="D517" s="20">
        <v>621.07000000000005</v>
      </c>
      <c r="E517" s="20">
        <v>621.07000000000005</v>
      </c>
    </row>
    <row r="518" spans="1:5" s="3" customFormat="1" ht="12" x14ac:dyDescent="0.2">
      <c r="A518" s="19" t="s">
        <v>382</v>
      </c>
      <c r="B518" s="21">
        <v>43739</v>
      </c>
      <c r="C518" s="19" t="s">
        <v>6</v>
      </c>
      <c r="D518" s="20">
        <v>615.76</v>
      </c>
      <c r="E518" s="20">
        <v>615.76</v>
      </c>
    </row>
    <row r="519" spans="1:5" s="3" customFormat="1" ht="12" x14ac:dyDescent="0.2">
      <c r="A519" s="19" t="s">
        <v>383</v>
      </c>
      <c r="B519" s="21">
        <v>43500</v>
      </c>
      <c r="C519" s="19" t="s">
        <v>4</v>
      </c>
      <c r="D519" s="20">
        <v>621.07000000000005</v>
      </c>
      <c r="E519" s="20">
        <v>621.07000000000005</v>
      </c>
    </row>
    <row r="520" spans="1:5" s="3" customFormat="1" ht="12" x14ac:dyDescent="0.2">
      <c r="A520" s="19" t="s">
        <v>572</v>
      </c>
      <c r="B520" s="21">
        <v>43503</v>
      </c>
      <c r="C520" s="19" t="s">
        <v>8</v>
      </c>
      <c r="D520" s="20">
        <v>618.41</v>
      </c>
      <c r="E520" s="20">
        <v>618.41</v>
      </c>
    </row>
    <row r="521" spans="1:5" s="3" customFormat="1" ht="12" x14ac:dyDescent="0.2">
      <c r="A521" s="19" t="s">
        <v>384</v>
      </c>
      <c r="B521" s="21">
        <v>43416</v>
      </c>
      <c r="C521" s="19" t="s">
        <v>6</v>
      </c>
      <c r="D521" s="20">
        <v>615.76</v>
      </c>
      <c r="E521" s="20">
        <v>615.76</v>
      </c>
    </row>
    <row r="522" spans="1:5" s="3" customFormat="1" ht="12" x14ac:dyDescent="0.2">
      <c r="A522" s="19" t="s">
        <v>385</v>
      </c>
      <c r="B522" s="21">
        <v>43553</v>
      </c>
      <c r="C522" s="19" t="s">
        <v>6</v>
      </c>
      <c r="D522" s="20">
        <v>615.76</v>
      </c>
      <c r="E522" s="20">
        <v>615.76</v>
      </c>
    </row>
    <row r="523" spans="1:5" s="3" customFormat="1" ht="12" x14ac:dyDescent="0.2">
      <c r="A523" s="19" t="s">
        <v>588</v>
      </c>
      <c r="B523" s="21">
        <v>43132</v>
      </c>
      <c r="C523" s="19" t="s">
        <v>4</v>
      </c>
      <c r="D523" s="20">
        <v>621.07000000000005</v>
      </c>
      <c r="E523" s="20">
        <v>621.07000000000005</v>
      </c>
    </row>
    <row r="524" spans="1:5" s="3" customFormat="1" ht="12" x14ac:dyDescent="0.2">
      <c r="A524" s="19" t="s">
        <v>404</v>
      </c>
      <c r="B524" s="21">
        <v>43132</v>
      </c>
      <c r="C524" s="19" t="s">
        <v>4</v>
      </c>
      <c r="D524" s="20">
        <v>621.07000000000005</v>
      </c>
      <c r="E524" s="20">
        <v>621.07000000000005</v>
      </c>
    </row>
    <row r="525" spans="1:5" s="3" customFormat="1" ht="12" x14ac:dyDescent="0.2">
      <c r="A525" s="19" t="s">
        <v>386</v>
      </c>
      <c r="B525" s="21">
        <v>43132</v>
      </c>
      <c r="C525" s="19" t="s">
        <v>6</v>
      </c>
      <c r="D525" s="20">
        <v>615.76</v>
      </c>
      <c r="E525" s="20">
        <v>615.76</v>
      </c>
    </row>
    <row r="526" spans="1:5" s="3" customFormat="1" ht="12" x14ac:dyDescent="0.2">
      <c r="A526" s="19" t="s">
        <v>387</v>
      </c>
      <c r="B526" s="21">
        <v>43546</v>
      </c>
      <c r="C526" s="19" t="s">
        <v>8</v>
      </c>
      <c r="D526" s="20">
        <v>618.41</v>
      </c>
      <c r="E526" s="20">
        <v>618.41</v>
      </c>
    </row>
    <row r="527" spans="1:5" s="3" customFormat="1" ht="12" x14ac:dyDescent="0.2">
      <c r="A527" s="19" t="s">
        <v>388</v>
      </c>
      <c r="B527" s="21">
        <v>43132</v>
      </c>
      <c r="C527" s="19" t="s">
        <v>4</v>
      </c>
      <c r="D527" s="20">
        <v>621.07000000000005</v>
      </c>
      <c r="E527" s="20">
        <v>621.07000000000005</v>
      </c>
    </row>
    <row r="528" spans="1:5" s="3" customFormat="1" ht="12" x14ac:dyDescent="0.2">
      <c r="A528" s="19" t="s">
        <v>389</v>
      </c>
      <c r="B528" s="21">
        <v>43132</v>
      </c>
      <c r="C528" s="19" t="s">
        <v>4</v>
      </c>
      <c r="D528" s="20">
        <v>621.07000000000005</v>
      </c>
      <c r="E528" s="20">
        <v>621.07000000000005</v>
      </c>
    </row>
    <row r="529" spans="1:5" s="3" customFormat="1" ht="12" x14ac:dyDescent="0.2">
      <c r="A529" s="19" t="s">
        <v>390</v>
      </c>
      <c r="B529" s="21">
        <v>43132</v>
      </c>
      <c r="C529" s="19" t="s">
        <v>4</v>
      </c>
      <c r="D529" s="20">
        <v>621.07000000000005</v>
      </c>
      <c r="E529" s="20">
        <v>621.07000000000005</v>
      </c>
    </row>
    <row r="530" spans="1:5" s="3" customFormat="1" ht="12" x14ac:dyDescent="0.2">
      <c r="A530" s="19" t="s">
        <v>391</v>
      </c>
      <c r="B530" s="21">
        <v>43132</v>
      </c>
      <c r="C530" s="19" t="s">
        <v>4</v>
      </c>
      <c r="D530" s="20">
        <v>621.07000000000005</v>
      </c>
      <c r="E530" s="20">
        <v>621.07000000000005</v>
      </c>
    </row>
    <row r="531" spans="1:5" s="3" customFormat="1" ht="12" x14ac:dyDescent="0.2">
      <c r="A531" s="19" t="s">
        <v>392</v>
      </c>
      <c r="B531" s="21">
        <v>43500</v>
      </c>
      <c r="C531" s="19" t="s">
        <v>8</v>
      </c>
      <c r="D531" s="20">
        <v>618.41</v>
      </c>
      <c r="E531" s="20">
        <v>618.41</v>
      </c>
    </row>
    <row r="532" spans="1:5" s="3" customFormat="1" ht="12" x14ac:dyDescent="0.2">
      <c r="A532" s="19" t="s">
        <v>393</v>
      </c>
      <c r="B532" s="21">
        <v>43318</v>
      </c>
      <c r="C532" s="19" t="s">
        <v>6</v>
      </c>
      <c r="D532" s="20">
        <v>615.76</v>
      </c>
      <c r="E532" s="20">
        <v>615.76</v>
      </c>
    </row>
    <row r="533" spans="1:5" s="3" customFormat="1" ht="12" x14ac:dyDescent="0.2">
      <c r="A533" s="19" t="s">
        <v>574</v>
      </c>
      <c r="B533" s="21">
        <v>43508</v>
      </c>
      <c r="C533" s="19" t="s">
        <v>4</v>
      </c>
      <c r="D533" s="20">
        <v>621.07000000000005</v>
      </c>
      <c r="E533" s="20">
        <v>621.07000000000005</v>
      </c>
    </row>
    <row r="534" spans="1:5" s="3" customFormat="1" ht="12" x14ac:dyDescent="0.2">
      <c r="A534" s="19" t="s">
        <v>394</v>
      </c>
      <c r="B534" s="21">
        <v>43132</v>
      </c>
      <c r="C534" s="19" t="s">
        <v>8</v>
      </c>
      <c r="D534" s="20">
        <v>618.41</v>
      </c>
      <c r="E534" s="20">
        <v>618.41</v>
      </c>
    </row>
    <row r="535" spans="1:5" s="3" customFormat="1" ht="12" x14ac:dyDescent="0.2">
      <c r="A535" s="19" t="s">
        <v>395</v>
      </c>
      <c r="B535" s="21">
        <v>43132</v>
      </c>
      <c r="C535" s="19" t="s">
        <v>6</v>
      </c>
      <c r="D535" s="20">
        <v>615.76</v>
      </c>
      <c r="E535" s="20">
        <v>615.76</v>
      </c>
    </row>
    <row r="536" spans="1:5" s="3" customFormat="1" ht="12" x14ac:dyDescent="0.2">
      <c r="A536" s="19" t="s">
        <v>396</v>
      </c>
      <c r="B536" s="21">
        <v>43500</v>
      </c>
      <c r="C536" s="19" t="s">
        <v>4</v>
      </c>
      <c r="D536" s="20">
        <v>621.07000000000005</v>
      </c>
      <c r="E536" s="20">
        <v>621.07000000000005</v>
      </c>
    </row>
    <row r="537" spans="1:5" s="3" customFormat="1" ht="12" x14ac:dyDescent="0.2">
      <c r="A537" s="19" t="s">
        <v>397</v>
      </c>
      <c r="B537" s="21">
        <v>43553</v>
      </c>
      <c r="C537" s="19" t="s">
        <v>6</v>
      </c>
      <c r="D537" s="20">
        <v>615.76</v>
      </c>
      <c r="E537" s="20">
        <v>615.76</v>
      </c>
    </row>
    <row r="538" spans="1:5" s="3" customFormat="1" ht="12" x14ac:dyDescent="0.2">
      <c r="A538" s="19" t="s">
        <v>398</v>
      </c>
      <c r="B538" s="21">
        <v>43272</v>
      </c>
      <c r="C538" s="19" t="s">
        <v>6</v>
      </c>
      <c r="D538" s="20">
        <v>615.76</v>
      </c>
      <c r="E538" s="20">
        <v>615.76</v>
      </c>
    </row>
    <row r="539" spans="1:5" s="3" customFormat="1" ht="12" x14ac:dyDescent="0.2">
      <c r="A539" s="19" t="s">
        <v>399</v>
      </c>
      <c r="B539" s="21">
        <v>43500</v>
      </c>
      <c r="C539" s="19" t="s">
        <v>8</v>
      </c>
      <c r="D539" s="20">
        <v>618.41</v>
      </c>
      <c r="E539" s="20">
        <v>618.41</v>
      </c>
    </row>
    <row r="540" spans="1:5" s="3" customFormat="1" ht="12" x14ac:dyDescent="0.2">
      <c r="A540" s="19" t="s">
        <v>400</v>
      </c>
      <c r="B540" s="21">
        <v>43132</v>
      </c>
      <c r="C540" s="19" t="s">
        <v>4</v>
      </c>
      <c r="D540" s="20">
        <v>621.07000000000005</v>
      </c>
      <c r="E540" s="20">
        <v>621.07000000000005</v>
      </c>
    </row>
    <row r="541" spans="1:5" s="3" customFormat="1" ht="12" x14ac:dyDescent="0.2">
      <c r="A541" s="19" t="s">
        <v>401</v>
      </c>
      <c r="B541" s="21">
        <v>43579</v>
      </c>
      <c r="C541" s="19" t="s">
        <v>4</v>
      </c>
      <c r="D541" s="20">
        <v>621.07000000000005</v>
      </c>
      <c r="E541" s="20">
        <v>621.07000000000005</v>
      </c>
    </row>
    <row r="542" spans="1:5" s="3" customFormat="1" ht="12" x14ac:dyDescent="0.2">
      <c r="A542" s="19" t="s">
        <v>416</v>
      </c>
      <c r="B542" s="21">
        <v>43500</v>
      </c>
      <c r="C542" s="19" t="s">
        <v>4</v>
      </c>
      <c r="D542" s="20">
        <v>621.07000000000005</v>
      </c>
      <c r="E542" s="20">
        <v>621.07000000000005</v>
      </c>
    </row>
    <row r="543" spans="1:5" s="3" customFormat="1" ht="12" x14ac:dyDescent="0.2">
      <c r="A543" s="19" t="s">
        <v>402</v>
      </c>
      <c r="B543" s="21">
        <v>43500</v>
      </c>
      <c r="C543" s="19" t="s">
        <v>8</v>
      </c>
      <c r="D543" s="20">
        <v>618.41</v>
      </c>
      <c r="E543" s="20">
        <v>618.41</v>
      </c>
    </row>
    <row r="544" spans="1:5" s="3" customFormat="1" ht="12" x14ac:dyDescent="0.2">
      <c r="A544" s="19" t="s">
        <v>575</v>
      </c>
      <c r="B544" s="21">
        <v>43146</v>
      </c>
      <c r="C544" s="19" t="s">
        <v>405</v>
      </c>
      <c r="D544" s="20">
        <v>615.76</v>
      </c>
      <c r="E544" s="20">
        <v>615.76</v>
      </c>
    </row>
    <row r="545" spans="1:5" s="3" customFormat="1" ht="12" x14ac:dyDescent="0.2">
      <c r="A545" s="19" t="s">
        <v>403</v>
      </c>
      <c r="B545" s="21">
        <v>43158</v>
      </c>
      <c r="C545" s="19" t="s">
        <v>4</v>
      </c>
      <c r="D545" s="20">
        <v>621.07000000000005</v>
      </c>
      <c r="E545" s="20">
        <v>621.07000000000005</v>
      </c>
    </row>
    <row r="546" spans="1:5" s="3" customFormat="1" ht="12" x14ac:dyDescent="0.2">
      <c r="A546" s="19" t="s">
        <v>576</v>
      </c>
      <c r="B546" s="21">
        <v>43880</v>
      </c>
      <c r="C546" s="19" t="s">
        <v>4</v>
      </c>
      <c r="D546" s="20">
        <v>517.54999999999995</v>
      </c>
      <c r="E546" s="20">
        <v>517.54999999999995</v>
      </c>
    </row>
    <row r="547" spans="1:5" s="3" customFormat="1" ht="12" x14ac:dyDescent="0.2">
      <c r="A547" s="19" t="s">
        <v>601</v>
      </c>
      <c r="B547" s="21">
        <v>43903</v>
      </c>
      <c r="C547" s="19" t="s">
        <v>4</v>
      </c>
      <c r="D547" s="20">
        <v>517.54999999999995</v>
      </c>
      <c r="E547" s="20">
        <v>517.54999999999995</v>
      </c>
    </row>
    <row r="548" spans="1:5" s="3" customFormat="1" ht="12" x14ac:dyDescent="0.2">
      <c r="A548" s="19" t="s">
        <v>412</v>
      </c>
      <c r="B548" s="21">
        <v>43504</v>
      </c>
      <c r="C548" s="19" t="s">
        <v>4</v>
      </c>
      <c r="D548" s="20">
        <v>621.07000000000005</v>
      </c>
      <c r="E548" s="20">
        <v>621.07000000000005</v>
      </c>
    </row>
  </sheetData>
  <autoFilter ref="A1:D548" xr:uid="{ADAE23F3-B91A-4214-85DC-69FE0B3F9542}">
    <sortState xmlns:xlrd2="http://schemas.microsoft.com/office/spreadsheetml/2017/richdata2" ref="A2:D548">
      <sortCondition ref="B448:B548"/>
    </sortState>
  </autoFilter>
  <sortState xmlns:xlrd2="http://schemas.microsoft.com/office/spreadsheetml/2017/richdata2" ref="A2:D549">
    <sortCondition ref="A524:A549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6136E-C50D-4168-9D62-7413C65343A7}">
  <dimension ref="A1:N544"/>
  <sheetViews>
    <sheetView topLeftCell="A127" workbookViewId="0">
      <selection activeCell="C140" sqref="C140"/>
    </sheetView>
  </sheetViews>
  <sheetFormatPr defaultRowHeight="15" x14ac:dyDescent="0.25"/>
  <cols>
    <col min="1" max="1" width="45.5703125" bestFit="1" customWidth="1"/>
    <col min="2" max="2" width="9.85546875" bestFit="1" customWidth="1"/>
    <col min="3" max="3" width="33" bestFit="1" customWidth="1"/>
    <col min="4" max="4" width="13.140625" bestFit="1" customWidth="1"/>
    <col min="5" max="5" width="18" style="12" bestFit="1" customWidth="1"/>
    <col min="6" max="6" width="14.5703125" bestFit="1" customWidth="1"/>
    <col min="7" max="7" width="15.28515625" bestFit="1" customWidth="1"/>
    <col min="8" max="8" width="13.7109375" bestFit="1" customWidth="1"/>
    <col min="9" max="9" width="10.28515625" bestFit="1" customWidth="1"/>
    <col min="10" max="10" width="8" bestFit="1" customWidth="1"/>
    <col min="11" max="11" width="8.42578125" bestFit="1" customWidth="1"/>
    <col min="12" max="12" width="13.28515625" bestFit="1" customWidth="1"/>
    <col min="13" max="14" width="14" bestFit="1" customWidth="1"/>
  </cols>
  <sheetData>
    <row r="1" spans="1:14" s="41" customFormat="1" ht="12" x14ac:dyDescent="0.2">
      <c r="A1" s="14" t="s">
        <v>0</v>
      </c>
      <c r="B1" s="15" t="s">
        <v>1</v>
      </c>
      <c r="C1" s="14" t="s">
        <v>2</v>
      </c>
      <c r="D1" s="36" t="s">
        <v>426</v>
      </c>
      <c r="E1" s="38" t="s">
        <v>427</v>
      </c>
      <c r="F1" s="7" t="s">
        <v>428</v>
      </c>
      <c r="G1" s="7" t="s">
        <v>470</v>
      </c>
      <c r="H1" s="7" t="s">
        <v>477</v>
      </c>
      <c r="I1" s="7" t="s">
        <v>429</v>
      </c>
      <c r="J1" s="7" t="s">
        <v>430</v>
      </c>
      <c r="K1" s="7" t="s">
        <v>431</v>
      </c>
      <c r="L1" s="7" t="s">
        <v>432</v>
      </c>
      <c r="M1" s="7" t="s">
        <v>433</v>
      </c>
      <c r="N1" s="7" t="s">
        <v>434</v>
      </c>
    </row>
    <row r="2" spans="1:14" s="1" customFormat="1" x14ac:dyDescent="0.25">
      <c r="A2" s="19" t="s">
        <v>3</v>
      </c>
      <c r="B2" s="21">
        <v>43763</v>
      </c>
      <c r="C2" s="19" t="s">
        <v>4</v>
      </c>
      <c r="D2" s="20">
        <v>139</v>
      </c>
      <c r="E2" s="28">
        <v>130</v>
      </c>
      <c r="F2" s="20">
        <v>372.64</v>
      </c>
      <c r="G2" s="20">
        <v>0</v>
      </c>
      <c r="H2" s="20">
        <v>0</v>
      </c>
      <c r="I2" s="20">
        <v>27.95</v>
      </c>
      <c r="J2" s="20">
        <v>0</v>
      </c>
      <c r="K2" s="20">
        <v>22.36</v>
      </c>
      <c r="L2" s="20">
        <v>0</v>
      </c>
      <c r="M2" s="20">
        <v>0</v>
      </c>
      <c r="N2" s="33">
        <f>(F2+G2-I2-J2-K2-L2-M2)</f>
        <v>322.33</v>
      </c>
    </row>
    <row r="3" spans="1:14" s="1" customFormat="1" x14ac:dyDescent="0.25">
      <c r="A3" s="19" t="s">
        <v>5</v>
      </c>
      <c r="B3" s="21">
        <v>43280</v>
      </c>
      <c r="C3" s="19" t="s">
        <v>6</v>
      </c>
      <c r="D3" s="20">
        <v>139</v>
      </c>
      <c r="E3" s="28">
        <v>130</v>
      </c>
      <c r="F3" s="20">
        <v>369.46</v>
      </c>
      <c r="G3" s="20">
        <v>0</v>
      </c>
      <c r="H3" s="20">
        <v>0</v>
      </c>
      <c r="I3" s="20">
        <v>27.71</v>
      </c>
      <c r="J3" s="20">
        <v>0</v>
      </c>
      <c r="K3" s="20">
        <v>0</v>
      </c>
      <c r="L3" s="20">
        <v>0</v>
      </c>
      <c r="M3" s="20">
        <v>0</v>
      </c>
      <c r="N3" s="33">
        <f>(F3+G3-I3-J3-K3-L3-M3)</f>
        <v>341.75</v>
      </c>
    </row>
    <row r="4" spans="1:14" s="1" customFormat="1" x14ac:dyDescent="0.25">
      <c r="A4" s="19" t="s">
        <v>612</v>
      </c>
      <c r="B4" s="21">
        <v>43593</v>
      </c>
      <c r="C4" s="19" t="s">
        <v>26</v>
      </c>
      <c r="D4" s="20">
        <v>139</v>
      </c>
      <c r="E4" s="28">
        <v>130</v>
      </c>
      <c r="F4" s="20">
        <v>369.46</v>
      </c>
      <c r="G4" s="20">
        <v>0</v>
      </c>
      <c r="H4" s="20">
        <v>0</v>
      </c>
      <c r="I4" s="20">
        <v>27.71</v>
      </c>
      <c r="J4" s="20">
        <v>0</v>
      </c>
      <c r="K4" s="20">
        <v>22.17</v>
      </c>
      <c r="L4" s="20">
        <v>0</v>
      </c>
      <c r="M4" s="20">
        <v>0</v>
      </c>
      <c r="N4" s="33">
        <f>(F4+G4-I4-J4-K4-L4-M4)</f>
        <v>319.58</v>
      </c>
    </row>
    <row r="5" spans="1:14" s="1" customFormat="1" x14ac:dyDescent="0.25">
      <c r="A5" s="19" t="s">
        <v>7</v>
      </c>
      <c r="B5" s="21">
        <v>43132</v>
      </c>
      <c r="C5" s="19" t="s">
        <v>8</v>
      </c>
      <c r="D5" s="20">
        <v>139</v>
      </c>
      <c r="E5" s="28">
        <v>130</v>
      </c>
      <c r="F5" s="20">
        <v>371.05</v>
      </c>
      <c r="G5" s="20">
        <v>0</v>
      </c>
      <c r="H5" s="20">
        <v>0</v>
      </c>
      <c r="I5" s="20">
        <v>27.83</v>
      </c>
      <c r="J5" s="20">
        <v>0</v>
      </c>
      <c r="K5" s="20">
        <v>0</v>
      </c>
      <c r="L5" s="20">
        <v>0</v>
      </c>
      <c r="M5" s="20">
        <v>20</v>
      </c>
      <c r="N5" s="33">
        <f>(F5+G5-I5-J5-K5-L5-M5)</f>
        <v>323.22000000000003</v>
      </c>
    </row>
    <row r="6" spans="1:14" s="1" customFormat="1" x14ac:dyDescent="0.25">
      <c r="A6" s="19" t="s">
        <v>469</v>
      </c>
      <c r="B6" s="21">
        <v>43537</v>
      </c>
      <c r="C6" s="19" t="s">
        <v>26</v>
      </c>
      <c r="D6" s="20">
        <v>139</v>
      </c>
      <c r="E6" s="28">
        <v>130</v>
      </c>
      <c r="F6" s="20">
        <v>369.46</v>
      </c>
      <c r="G6" s="20">
        <v>0</v>
      </c>
      <c r="H6" s="20">
        <v>0</v>
      </c>
      <c r="I6" s="20">
        <v>27.71</v>
      </c>
      <c r="J6" s="20">
        <v>0</v>
      </c>
      <c r="K6" s="20">
        <v>22.17</v>
      </c>
      <c r="L6" s="20">
        <v>0</v>
      </c>
      <c r="M6" s="20">
        <v>0</v>
      </c>
      <c r="N6" s="33">
        <f>(F6+G6-I6-J6-K6-L6-M6)</f>
        <v>319.58</v>
      </c>
    </row>
    <row r="7" spans="1:14" s="1" customFormat="1" x14ac:dyDescent="0.25">
      <c r="A7" s="19" t="s">
        <v>27</v>
      </c>
      <c r="B7" s="21">
        <v>43132</v>
      </c>
      <c r="C7" s="19" t="s">
        <v>8</v>
      </c>
      <c r="D7" s="20">
        <v>139</v>
      </c>
      <c r="E7" s="28">
        <v>130</v>
      </c>
      <c r="F7" s="20">
        <v>371.05</v>
      </c>
      <c r="G7" s="20">
        <v>0</v>
      </c>
      <c r="H7" s="20">
        <v>0</v>
      </c>
      <c r="I7" s="20">
        <v>27.83</v>
      </c>
      <c r="J7" s="20">
        <v>0</v>
      </c>
      <c r="K7" s="20">
        <v>22.26</v>
      </c>
      <c r="L7" s="20">
        <v>0</v>
      </c>
      <c r="M7" s="20">
        <v>0</v>
      </c>
      <c r="N7" s="33">
        <f>(F7+G7-I7-J7-K7-L7-M7)</f>
        <v>320.96000000000004</v>
      </c>
    </row>
    <row r="8" spans="1:14" s="1" customFormat="1" x14ac:dyDescent="0.25">
      <c r="A8" s="19" t="s">
        <v>471</v>
      </c>
      <c r="B8" s="21">
        <v>43689</v>
      </c>
      <c r="C8" s="19" t="s">
        <v>4</v>
      </c>
      <c r="D8" s="20">
        <v>139</v>
      </c>
      <c r="E8" s="28">
        <v>130</v>
      </c>
      <c r="F8" s="20">
        <v>372.64</v>
      </c>
      <c r="G8" s="20">
        <v>0</v>
      </c>
      <c r="H8" s="20">
        <v>0</v>
      </c>
      <c r="I8" s="20">
        <v>27.95</v>
      </c>
      <c r="J8" s="20">
        <v>0</v>
      </c>
      <c r="K8" s="20">
        <v>22.36</v>
      </c>
      <c r="L8" s="20">
        <v>0</v>
      </c>
      <c r="M8" s="20">
        <v>0</v>
      </c>
      <c r="N8" s="33">
        <f>(F8+G8-I8-J8-K8-L8-M8)</f>
        <v>322.33</v>
      </c>
    </row>
    <row r="9" spans="1:14" s="1" customFormat="1" x14ac:dyDescent="0.25">
      <c r="A9" s="19" t="s">
        <v>28</v>
      </c>
      <c r="B9" s="21">
        <v>43132</v>
      </c>
      <c r="C9" s="19" t="s">
        <v>6</v>
      </c>
      <c r="D9" s="20">
        <v>139</v>
      </c>
      <c r="E9" s="28">
        <v>130</v>
      </c>
      <c r="F9" s="20">
        <v>369.46</v>
      </c>
      <c r="G9" s="20">
        <v>0</v>
      </c>
      <c r="H9" s="20">
        <v>0</v>
      </c>
      <c r="I9" s="20">
        <v>27.71</v>
      </c>
      <c r="J9" s="20">
        <v>0</v>
      </c>
      <c r="K9" s="20">
        <v>22.17</v>
      </c>
      <c r="L9" s="20">
        <v>0</v>
      </c>
      <c r="M9" s="20">
        <v>20</v>
      </c>
      <c r="N9" s="33">
        <f>(F9+G9-I9-J9-K9-L9-M9)</f>
        <v>299.58</v>
      </c>
    </row>
    <row r="10" spans="1:14" s="1" customFormat="1" x14ac:dyDescent="0.25">
      <c r="A10" s="19" t="s">
        <v>29</v>
      </c>
      <c r="B10" s="21">
        <v>43500</v>
      </c>
      <c r="C10" s="19" t="s">
        <v>4</v>
      </c>
      <c r="D10" s="20">
        <v>139</v>
      </c>
      <c r="E10" s="28">
        <v>130</v>
      </c>
      <c r="F10" s="20">
        <v>372.64</v>
      </c>
      <c r="G10" s="20">
        <v>0</v>
      </c>
      <c r="H10" s="20">
        <v>0</v>
      </c>
      <c r="I10" s="20">
        <v>27.95</v>
      </c>
      <c r="J10" s="20">
        <v>0</v>
      </c>
      <c r="K10" s="20">
        <v>22.36</v>
      </c>
      <c r="L10" s="20">
        <v>0</v>
      </c>
      <c r="M10" s="20">
        <v>20</v>
      </c>
      <c r="N10" s="33">
        <f>(F10+G10-I10-J10-K10-L10-M10)</f>
        <v>302.33</v>
      </c>
    </row>
    <row r="11" spans="1:14" s="1" customFormat="1" x14ac:dyDescent="0.25">
      <c r="A11" s="19" t="s">
        <v>31</v>
      </c>
      <c r="B11" s="21">
        <v>43132</v>
      </c>
      <c r="C11" s="19" t="s">
        <v>6</v>
      </c>
      <c r="D11" s="20">
        <v>139</v>
      </c>
      <c r="E11" s="28">
        <v>130</v>
      </c>
      <c r="F11" s="20">
        <v>369.46</v>
      </c>
      <c r="G11" s="20">
        <v>0</v>
      </c>
      <c r="H11" s="20">
        <v>0</v>
      </c>
      <c r="I11" s="20">
        <v>27.71</v>
      </c>
      <c r="J11" s="20">
        <v>0</v>
      </c>
      <c r="K11" s="20">
        <v>0</v>
      </c>
      <c r="L11" s="20">
        <v>0</v>
      </c>
      <c r="M11" s="20">
        <v>0</v>
      </c>
      <c r="N11" s="33">
        <f>(F11+G11-I11-J11-K11-L11-M11)</f>
        <v>341.75</v>
      </c>
    </row>
    <row r="12" spans="1:14" s="1" customFormat="1" x14ac:dyDescent="0.25">
      <c r="A12" s="19" t="s">
        <v>614</v>
      </c>
      <c r="B12" s="21">
        <v>44112</v>
      </c>
      <c r="C12" s="19" t="s">
        <v>32</v>
      </c>
      <c r="D12" s="20">
        <v>139</v>
      </c>
      <c r="E12" s="28">
        <v>286</v>
      </c>
      <c r="F12" s="20">
        <v>1243.19</v>
      </c>
      <c r="G12" s="20">
        <v>0</v>
      </c>
      <c r="H12" s="20">
        <v>0</v>
      </c>
      <c r="I12" s="20">
        <v>96.2</v>
      </c>
      <c r="J12" s="20">
        <v>0</v>
      </c>
      <c r="K12" s="20">
        <v>0</v>
      </c>
      <c r="L12" s="20">
        <v>0</v>
      </c>
      <c r="M12" s="20">
        <v>0</v>
      </c>
      <c r="N12" s="33">
        <f>(F12+G12-I12-J12-K12-L12-M12)</f>
        <v>1146.99</v>
      </c>
    </row>
    <row r="13" spans="1:14" s="1" customFormat="1" x14ac:dyDescent="0.25">
      <c r="A13" s="19" t="s">
        <v>33</v>
      </c>
      <c r="B13" s="21">
        <v>43132</v>
      </c>
      <c r="C13" s="19" t="s">
        <v>4</v>
      </c>
      <c r="D13" s="20">
        <v>139</v>
      </c>
      <c r="E13" s="28">
        <v>130</v>
      </c>
      <c r="F13" s="20">
        <v>372.64</v>
      </c>
      <c r="G13" s="20">
        <v>0</v>
      </c>
      <c r="H13" s="20">
        <v>0</v>
      </c>
      <c r="I13" s="20">
        <v>27.95</v>
      </c>
      <c r="J13" s="20">
        <v>0</v>
      </c>
      <c r="K13" s="20">
        <v>0</v>
      </c>
      <c r="L13" s="20">
        <v>0</v>
      </c>
      <c r="M13" s="20">
        <v>20</v>
      </c>
      <c r="N13" s="33">
        <f>(F13+G13-I13-J13-K13-L13-M13)</f>
        <v>324.69</v>
      </c>
    </row>
    <row r="14" spans="1:14" s="1" customFormat="1" x14ac:dyDescent="0.25">
      <c r="A14" s="19" t="s">
        <v>34</v>
      </c>
      <c r="B14" s="21">
        <v>43132</v>
      </c>
      <c r="C14" s="19" t="s">
        <v>4</v>
      </c>
      <c r="D14" s="20">
        <v>139</v>
      </c>
      <c r="E14" s="28">
        <v>130</v>
      </c>
      <c r="F14" s="20">
        <v>372.64</v>
      </c>
      <c r="G14" s="20">
        <v>0</v>
      </c>
      <c r="H14" s="20">
        <v>0</v>
      </c>
      <c r="I14" s="20">
        <v>27.95</v>
      </c>
      <c r="J14" s="20">
        <v>0</v>
      </c>
      <c r="K14" s="20">
        <v>22.36</v>
      </c>
      <c r="L14" s="20">
        <v>0</v>
      </c>
      <c r="M14" s="20">
        <v>0</v>
      </c>
      <c r="N14" s="33">
        <f>(F14+G14-I14-J14-K14-L14-M14)</f>
        <v>322.33</v>
      </c>
    </row>
    <row r="15" spans="1:14" s="1" customFormat="1" x14ac:dyDescent="0.25">
      <c r="A15" s="19" t="s">
        <v>35</v>
      </c>
      <c r="B15" s="21">
        <v>43132</v>
      </c>
      <c r="C15" s="19" t="s">
        <v>4</v>
      </c>
      <c r="D15" s="20">
        <v>139</v>
      </c>
      <c r="E15" s="28">
        <v>130</v>
      </c>
      <c r="F15" s="20">
        <v>372.64</v>
      </c>
      <c r="G15" s="20">
        <v>0</v>
      </c>
      <c r="H15" s="20">
        <v>0</v>
      </c>
      <c r="I15" s="20">
        <v>27.95</v>
      </c>
      <c r="J15" s="20">
        <v>0</v>
      </c>
      <c r="K15" s="20">
        <v>22.36</v>
      </c>
      <c r="L15" s="20">
        <v>0</v>
      </c>
      <c r="M15" s="20">
        <v>0</v>
      </c>
      <c r="N15" s="33">
        <f>(F15+G15-I15-J15-K15-L15-M15)</f>
        <v>322.33</v>
      </c>
    </row>
    <row r="16" spans="1:14" s="1" customFormat="1" x14ac:dyDescent="0.25">
      <c r="A16" s="19" t="s">
        <v>472</v>
      </c>
      <c r="B16" s="21">
        <v>43500</v>
      </c>
      <c r="C16" s="19" t="s">
        <v>10</v>
      </c>
      <c r="D16" s="20">
        <v>139</v>
      </c>
      <c r="E16" s="28">
        <v>130</v>
      </c>
      <c r="F16" s="20">
        <v>374.23</v>
      </c>
      <c r="G16" s="20">
        <v>0</v>
      </c>
      <c r="H16" s="20">
        <v>0</v>
      </c>
      <c r="I16" s="20">
        <v>28.07</v>
      </c>
      <c r="J16" s="20">
        <v>0</v>
      </c>
      <c r="K16" s="20">
        <v>22.45</v>
      </c>
      <c r="L16" s="20">
        <v>0</v>
      </c>
      <c r="M16" s="20">
        <v>0</v>
      </c>
      <c r="N16" s="33">
        <f>(F16+G16-I16-J16-K16-L16-M16)</f>
        <v>323.71000000000004</v>
      </c>
    </row>
    <row r="17" spans="1:14" s="1" customFormat="1" x14ac:dyDescent="0.25">
      <c r="A17" s="19" t="s">
        <v>36</v>
      </c>
      <c r="B17" s="21">
        <v>43132</v>
      </c>
      <c r="C17" s="19" t="s">
        <v>4</v>
      </c>
      <c r="D17" s="20">
        <v>139</v>
      </c>
      <c r="E17" s="28">
        <v>130</v>
      </c>
      <c r="F17" s="20">
        <v>372.64</v>
      </c>
      <c r="G17" s="20">
        <v>48.62</v>
      </c>
      <c r="H17" s="20">
        <v>0</v>
      </c>
      <c r="I17" s="20">
        <v>27.95</v>
      </c>
      <c r="J17" s="20">
        <v>0</v>
      </c>
      <c r="K17" s="20">
        <v>0</v>
      </c>
      <c r="L17" s="20">
        <v>0</v>
      </c>
      <c r="M17" s="20">
        <v>20</v>
      </c>
      <c r="N17" s="33">
        <f>(F17+G17-I17-J17-K17-L17-M17)</f>
        <v>373.31</v>
      </c>
    </row>
    <row r="18" spans="1:14" s="1" customFormat="1" x14ac:dyDescent="0.25">
      <c r="A18" s="19" t="s">
        <v>37</v>
      </c>
      <c r="B18" s="21">
        <v>43500</v>
      </c>
      <c r="C18" s="19" t="s">
        <v>4</v>
      </c>
      <c r="D18" s="20">
        <v>139</v>
      </c>
      <c r="E18" s="28">
        <v>130</v>
      </c>
      <c r="F18" s="20">
        <v>372.64</v>
      </c>
      <c r="G18" s="20">
        <v>0</v>
      </c>
      <c r="H18" s="20">
        <v>0</v>
      </c>
      <c r="I18" s="20">
        <v>27.95</v>
      </c>
      <c r="J18" s="20">
        <v>0</v>
      </c>
      <c r="K18" s="20">
        <v>0</v>
      </c>
      <c r="L18" s="20">
        <v>0</v>
      </c>
      <c r="M18" s="20">
        <v>0</v>
      </c>
      <c r="N18" s="33">
        <f>(F18+G18-I18-J18-K18-L18-M18)</f>
        <v>344.69</v>
      </c>
    </row>
    <row r="19" spans="1:14" s="1" customFormat="1" x14ac:dyDescent="0.25">
      <c r="A19" s="19" t="s">
        <v>473</v>
      </c>
      <c r="B19" s="21">
        <v>43132</v>
      </c>
      <c r="C19" s="19" t="s">
        <v>4</v>
      </c>
      <c r="D19" s="20">
        <v>139</v>
      </c>
      <c r="E19" s="28">
        <v>130</v>
      </c>
      <c r="F19" s="20">
        <v>372.64</v>
      </c>
      <c r="G19" s="20">
        <v>48.62</v>
      </c>
      <c r="H19" s="20">
        <v>0</v>
      </c>
      <c r="I19" s="20">
        <v>27.95</v>
      </c>
      <c r="J19" s="20">
        <v>0</v>
      </c>
      <c r="K19" s="20">
        <v>22.36</v>
      </c>
      <c r="L19" s="20">
        <v>0</v>
      </c>
      <c r="M19" s="20">
        <v>0</v>
      </c>
      <c r="N19" s="33">
        <f>(F19+G19-I19-J19-K19-L19-M19)</f>
        <v>370.95</v>
      </c>
    </row>
    <row r="20" spans="1:14" s="1" customFormat="1" x14ac:dyDescent="0.25">
      <c r="A20" s="19" t="s">
        <v>38</v>
      </c>
      <c r="B20" s="21">
        <v>43272</v>
      </c>
      <c r="C20" s="19" t="s">
        <v>6</v>
      </c>
      <c r="D20" s="20">
        <v>139</v>
      </c>
      <c r="E20" s="28">
        <v>130</v>
      </c>
      <c r="F20" s="20">
        <v>369.46</v>
      </c>
      <c r="G20" s="20">
        <v>48.62</v>
      </c>
      <c r="H20" s="20">
        <v>0</v>
      </c>
      <c r="I20" s="20">
        <v>27.71</v>
      </c>
      <c r="J20" s="20">
        <v>0</v>
      </c>
      <c r="K20" s="20">
        <v>0</v>
      </c>
      <c r="L20" s="20">
        <v>0</v>
      </c>
      <c r="M20" s="20">
        <v>20</v>
      </c>
      <c r="N20" s="33">
        <f>(F20+G20-I20-J20-K20-L20-M20)</f>
        <v>370.37</v>
      </c>
    </row>
    <row r="21" spans="1:14" s="1" customFormat="1" x14ac:dyDescent="0.25">
      <c r="A21" s="19" t="s">
        <v>435</v>
      </c>
      <c r="B21" s="21">
        <v>43740</v>
      </c>
      <c r="C21" s="19" t="s">
        <v>4</v>
      </c>
      <c r="D21" s="20">
        <v>139</v>
      </c>
      <c r="E21" s="28">
        <v>130</v>
      </c>
      <c r="F21" s="20">
        <v>372.64</v>
      </c>
      <c r="G21" s="20">
        <v>97.24</v>
      </c>
      <c r="H21" s="20">
        <v>0</v>
      </c>
      <c r="I21" s="20">
        <v>27.95</v>
      </c>
      <c r="J21" s="20">
        <v>0</v>
      </c>
      <c r="K21" s="20">
        <v>22.36</v>
      </c>
      <c r="L21" s="20">
        <v>0</v>
      </c>
      <c r="M21" s="20">
        <v>0</v>
      </c>
      <c r="N21" s="33">
        <f>(F21+G21-I21-J21-K21-L21-M21)</f>
        <v>419.57</v>
      </c>
    </row>
    <row r="22" spans="1:14" s="1" customFormat="1" x14ac:dyDescent="0.25">
      <c r="A22" s="19" t="s">
        <v>474</v>
      </c>
      <c r="B22" s="21">
        <v>43132</v>
      </c>
      <c r="C22" s="19" t="s">
        <v>4</v>
      </c>
      <c r="D22" s="20">
        <v>139</v>
      </c>
      <c r="E22" s="28">
        <v>130</v>
      </c>
      <c r="F22" s="20">
        <v>372.64</v>
      </c>
      <c r="G22" s="20">
        <v>48.62</v>
      </c>
      <c r="H22" s="20">
        <v>0</v>
      </c>
      <c r="I22" s="20">
        <v>27.95</v>
      </c>
      <c r="J22" s="20">
        <v>0</v>
      </c>
      <c r="K22" s="20">
        <v>22.36</v>
      </c>
      <c r="L22" s="20">
        <v>0</v>
      </c>
      <c r="M22" s="20">
        <v>20</v>
      </c>
      <c r="N22" s="33">
        <f>(F22+G22-I22-J22-K22-L22-M22)</f>
        <v>350.95</v>
      </c>
    </row>
    <row r="23" spans="1:14" s="1" customFormat="1" x14ac:dyDescent="0.25">
      <c r="A23" s="19" t="s">
        <v>39</v>
      </c>
      <c r="B23" s="21">
        <v>43500</v>
      </c>
      <c r="C23" s="19" t="s">
        <v>4</v>
      </c>
      <c r="D23" s="20">
        <v>139</v>
      </c>
      <c r="E23" s="28">
        <v>130</v>
      </c>
      <c r="F23" s="20">
        <v>372.64</v>
      </c>
      <c r="G23" s="20">
        <v>0</v>
      </c>
      <c r="H23" s="20">
        <v>0</v>
      </c>
      <c r="I23" s="20">
        <v>27.95</v>
      </c>
      <c r="J23" s="20">
        <v>0</v>
      </c>
      <c r="K23" s="20">
        <v>22.36</v>
      </c>
      <c r="L23" s="20">
        <v>0</v>
      </c>
      <c r="M23" s="20">
        <v>0</v>
      </c>
      <c r="N23" s="33">
        <f>(F23+G23-I23-J23-K23-L23-M23)</f>
        <v>322.33</v>
      </c>
    </row>
    <row r="24" spans="1:14" s="1" customFormat="1" x14ac:dyDescent="0.25">
      <c r="A24" s="19" t="s">
        <v>40</v>
      </c>
      <c r="B24" s="21">
        <v>43132</v>
      </c>
      <c r="C24" s="19" t="s">
        <v>4</v>
      </c>
      <c r="D24" s="20">
        <v>139</v>
      </c>
      <c r="E24" s="28">
        <v>130</v>
      </c>
      <c r="F24" s="20">
        <v>372.64</v>
      </c>
      <c r="G24" s="20">
        <v>97.24</v>
      </c>
      <c r="H24" s="20">
        <v>12.02</v>
      </c>
      <c r="I24" s="20">
        <v>27.05</v>
      </c>
      <c r="J24" s="20">
        <v>0</v>
      </c>
      <c r="K24" s="20">
        <v>0</v>
      </c>
      <c r="L24" s="20">
        <v>0</v>
      </c>
      <c r="M24" s="20">
        <v>0</v>
      </c>
      <c r="N24" s="33">
        <f>(F24+G24-H24-I24-J24-K24-L24-M24)</f>
        <v>430.81</v>
      </c>
    </row>
    <row r="25" spans="1:14" s="1" customFormat="1" x14ac:dyDescent="0.25">
      <c r="A25" s="19" t="s">
        <v>45</v>
      </c>
      <c r="B25" s="21">
        <v>43500</v>
      </c>
      <c r="C25" s="19" t="s">
        <v>4</v>
      </c>
      <c r="D25" s="20">
        <v>139</v>
      </c>
      <c r="E25" s="28">
        <v>130</v>
      </c>
      <c r="F25" s="20">
        <v>372.64</v>
      </c>
      <c r="G25" s="20">
        <v>48.62</v>
      </c>
      <c r="H25" s="20">
        <v>0</v>
      </c>
      <c r="I25" s="20">
        <v>27.95</v>
      </c>
      <c r="J25" s="20">
        <v>0</v>
      </c>
      <c r="K25" s="20">
        <v>0</v>
      </c>
      <c r="L25" s="20">
        <v>0</v>
      </c>
      <c r="M25" s="20">
        <v>0</v>
      </c>
      <c r="N25" s="33">
        <f>(F25+G25-I25-J25-K25-L25-M25)</f>
        <v>393.31</v>
      </c>
    </row>
    <row r="26" spans="1:14" s="1" customFormat="1" x14ac:dyDescent="0.25">
      <c r="A26" s="19" t="s">
        <v>46</v>
      </c>
      <c r="B26" s="21">
        <v>43500</v>
      </c>
      <c r="C26" s="19" t="s">
        <v>8</v>
      </c>
      <c r="D26" s="20">
        <v>139</v>
      </c>
      <c r="E26" s="28">
        <v>130</v>
      </c>
      <c r="F26" s="20">
        <v>371.05</v>
      </c>
      <c r="G26" s="20">
        <v>0</v>
      </c>
      <c r="H26" s="20">
        <v>0</v>
      </c>
      <c r="I26" s="20">
        <v>27.83</v>
      </c>
      <c r="J26" s="20">
        <v>0</v>
      </c>
      <c r="K26" s="20">
        <v>22.26</v>
      </c>
      <c r="L26" s="20">
        <v>0</v>
      </c>
      <c r="M26" s="20">
        <v>0</v>
      </c>
      <c r="N26" s="33">
        <f>(F26+G26-I26-J26-K26-L26-M26)</f>
        <v>320.96000000000004</v>
      </c>
    </row>
    <row r="27" spans="1:14" s="1" customFormat="1" x14ac:dyDescent="0.25">
      <c r="A27" s="19" t="s">
        <v>47</v>
      </c>
      <c r="B27" s="21">
        <v>43500</v>
      </c>
      <c r="C27" s="19" t="s">
        <v>4</v>
      </c>
      <c r="D27" s="20">
        <v>139</v>
      </c>
      <c r="E27" s="28">
        <v>130</v>
      </c>
      <c r="F27" s="20">
        <v>372.64</v>
      </c>
      <c r="G27" s="20">
        <v>48.62</v>
      </c>
      <c r="H27" s="20">
        <v>0</v>
      </c>
      <c r="I27" s="20">
        <v>27.95</v>
      </c>
      <c r="J27" s="20">
        <v>0</v>
      </c>
      <c r="K27" s="20">
        <v>22.36</v>
      </c>
      <c r="L27" s="20">
        <v>0</v>
      </c>
      <c r="M27" s="20">
        <v>20</v>
      </c>
      <c r="N27" s="33">
        <f>(F27+G27-I27-J27-K27-L27-M27)</f>
        <v>350.95</v>
      </c>
    </row>
    <row r="28" spans="1:14" s="1" customFormat="1" x14ac:dyDescent="0.25">
      <c r="A28" s="19" t="s">
        <v>48</v>
      </c>
      <c r="B28" s="21">
        <v>43132</v>
      </c>
      <c r="C28" s="19" t="s">
        <v>6</v>
      </c>
      <c r="D28" s="20">
        <v>139</v>
      </c>
      <c r="E28" s="28">
        <v>130</v>
      </c>
      <c r="F28" s="20">
        <v>369.46</v>
      </c>
      <c r="G28" s="20">
        <v>0</v>
      </c>
      <c r="H28" s="20">
        <v>0</v>
      </c>
      <c r="I28" s="20">
        <v>27.71</v>
      </c>
      <c r="J28" s="20">
        <v>0</v>
      </c>
      <c r="K28" s="20">
        <v>0</v>
      </c>
      <c r="L28" s="20">
        <v>0</v>
      </c>
      <c r="M28" s="20">
        <v>0</v>
      </c>
      <c r="N28" s="33">
        <f>(F28+G28-I28-J28-K28-L28-M28)</f>
        <v>341.75</v>
      </c>
    </row>
    <row r="29" spans="1:14" s="1" customFormat="1" x14ac:dyDescent="0.25">
      <c r="A29" s="19" t="s">
        <v>49</v>
      </c>
      <c r="B29" s="21">
        <v>43132</v>
      </c>
      <c r="C29" s="19" t="s">
        <v>4</v>
      </c>
      <c r="D29" s="20">
        <v>139</v>
      </c>
      <c r="E29" s="28">
        <v>130</v>
      </c>
      <c r="F29" s="20">
        <v>372.64</v>
      </c>
      <c r="G29" s="20">
        <v>0</v>
      </c>
      <c r="H29" s="20">
        <v>0</v>
      </c>
      <c r="I29" s="20">
        <v>27.95</v>
      </c>
      <c r="J29" s="20">
        <v>0</v>
      </c>
      <c r="K29" s="20">
        <v>0</v>
      </c>
      <c r="L29" s="20">
        <v>0</v>
      </c>
      <c r="M29" s="20">
        <v>0</v>
      </c>
      <c r="N29" s="33">
        <f>(F29+G29-I29-J29-K29-L29-M29)</f>
        <v>344.69</v>
      </c>
    </row>
    <row r="30" spans="1:14" s="1" customFormat="1" x14ac:dyDescent="0.25">
      <c r="A30" s="19" t="s">
        <v>436</v>
      </c>
      <c r="B30" s="21">
        <v>43794</v>
      </c>
      <c r="C30" s="19" t="s">
        <v>4</v>
      </c>
      <c r="D30" s="20">
        <v>139</v>
      </c>
      <c r="E30" s="28">
        <v>130</v>
      </c>
      <c r="F30" s="20">
        <v>372.64</v>
      </c>
      <c r="G30" s="20">
        <v>97.24</v>
      </c>
      <c r="H30" s="20">
        <v>0</v>
      </c>
      <c r="I30" s="20">
        <v>27.95</v>
      </c>
      <c r="J30" s="20">
        <v>0</v>
      </c>
      <c r="K30" s="20">
        <v>0</v>
      </c>
      <c r="L30" s="20">
        <v>0</v>
      </c>
      <c r="M30" s="20">
        <v>0</v>
      </c>
      <c r="N30" s="33">
        <f>(F30+G30-I30-J30-K30-L30-M30)</f>
        <v>441.93</v>
      </c>
    </row>
    <row r="31" spans="1:14" s="1" customFormat="1" x14ac:dyDescent="0.25">
      <c r="A31" s="19" t="s">
        <v>50</v>
      </c>
      <c r="B31" s="21">
        <v>43147</v>
      </c>
      <c r="C31" s="19" t="s">
        <v>6</v>
      </c>
      <c r="D31" s="20">
        <v>139</v>
      </c>
      <c r="E31" s="28">
        <v>130</v>
      </c>
      <c r="F31" s="20">
        <v>369.46</v>
      </c>
      <c r="G31" s="20">
        <v>97.24</v>
      </c>
      <c r="H31" s="20">
        <v>0</v>
      </c>
      <c r="I31" s="20">
        <v>27.71</v>
      </c>
      <c r="J31" s="20">
        <v>0</v>
      </c>
      <c r="K31" s="20">
        <v>22.17</v>
      </c>
      <c r="L31" s="20">
        <v>0</v>
      </c>
      <c r="M31" s="20">
        <v>0</v>
      </c>
      <c r="N31" s="33">
        <f>(F31+G31-I31-J31-K31-L31-M31)</f>
        <v>416.82</v>
      </c>
    </row>
    <row r="32" spans="1:14" s="1" customFormat="1" x14ac:dyDescent="0.25">
      <c r="A32" s="19" t="s">
        <v>51</v>
      </c>
      <c r="B32" s="21">
        <v>43500</v>
      </c>
      <c r="C32" s="19" t="s">
        <v>4</v>
      </c>
      <c r="D32" s="20">
        <v>139</v>
      </c>
      <c r="E32" s="28">
        <v>130</v>
      </c>
      <c r="F32" s="20">
        <v>372.64</v>
      </c>
      <c r="G32" s="20">
        <v>0</v>
      </c>
      <c r="H32" s="20">
        <v>0</v>
      </c>
      <c r="I32" s="20">
        <v>27.95</v>
      </c>
      <c r="J32" s="20">
        <v>0</v>
      </c>
      <c r="K32" s="20">
        <v>22.36</v>
      </c>
      <c r="L32" s="20">
        <v>0</v>
      </c>
      <c r="M32" s="20">
        <v>20</v>
      </c>
      <c r="N32" s="33">
        <f>(F32+G32-I32-J32-K32-L32-M32)</f>
        <v>302.33</v>
      </c>
    </row>
    <row r="33" spans="1:14" s="1" customFormat="1" x14ac:dyDescent="0.25">
      <c r="A33" s="19" t="s">
        <v>52</v>
      </c>
      <c r="B33" s="21">
        <v>43132</v>
      </c>
      <c r="C33" s="19" t="s">
        <v>4</v>
      </c>
      <c r="D33" s="20">
        <v>139</v>
      </c>
      <c r="E33" s="28">
        <v>130</v>
      </c>
      <c r="F33" s="20">
        <v>372.64</v>
      </c>
      <c r="G33" s="20">
        <v>0</v>
      </c>
      <c r="H33" s="20">
        <v>0</v>
      </c>
      <c r="I33" s="20">
        <v>27.95</v>
      </c>
      <c r="J33" s="20">
        <v>0</v>
      </c>
      <c r="K33" s="20">
        <v>0</v>
      </c>
      <c r="L33" s="20">
        <v>0</v>
      </c>
      <c r="M33" s="20">
        <v>20</v>
      </c>
      <c r="N33" s="33">
        <f>(F33+G33-I33-J33-K33-L33-M33)</f>
        <v>324.69</v>
      </c>
    </row>
    <row r="34" spans="1:14" s="1" customFormat="1" x14ac:dyDescent="0.25">
      <c r="A34" s="19" t="s">
        <v>53</v>
      </c>
      <c r="B34" s="21">
        <v>43500</v>
      </c>
      <c r="C34" s="19" t="s">
        <v>4</v>
      </c>
      <c r="D34" s="20">
        <v>139</v>
      </c>
      <c r="E34" s="28">
        <v>130</v>
      </c>
      <c r="F34" s="20">
        <v>372.64</v>
      </c>
      <c r="G34" s="20">
        <v>48.62</v>
      </c>
      <c r="H34" s="20">
        <v>0</v>
      </c>
      <c r="I34" s="20">
        <v>27.95</v>
      </c>
      <c r="J34" s="20">
        <v>0</v>
      </c>
      <c r="K34" s="20">
        <v>15.87</v>
      </c>
      <c r="L34" s="20">
        <v>0</v>
      </c>
      <c r="M34" s="20">
        <v>20</v>
      </c>
      <c r="N34" s="33">
        <f>(F34+G34-I34-J34-K34-L34-M34)</f>
        <v>357.44</v>
      </c>
    </row>
    <row r="35" spans="1:14" s="1" customFormat="1" x14ac:dyDescent="0.25">
      <c r="A35" s="19" t="s">
        <v>437</v>
      </c>
      <c r="B35" s="21">
        <v>43132</v>
      </c>
      <c r="C35" s="19" t="s">
        <v>4</v>
      </c>
      <c r="D35" s="20">
        <v>139</v>
      </c>
      <c r="E35" s="28">
        <v>130</v>
      </c>
      <c r="F35" s="20">
        <v>372.64</v>
      </c>
      <c r="G35" s="20">
        <v>97.24</v>
      </c>
      <c r="H35" s="20">
        <v>0</v>
      </c>
      <c r="I35" s="20">
        <v>27.95</v>
      </c>
      <c r="J35" s="20">
        <v>0</v>
      </c>
      <c r="K35" s="20">
        <v>0</v>
      </c>
      <c r="L35" s="20">
        <v>0</v>
      </c>
      <c r="M35" s="20">
        <v>20</v>
      </c>
      <c r="N35" s="33">
        <f>(F35+G35-I35-J35-K35-L35-M35)</f>
        <v>421.93</v>
      </c>
    </row>
    <row r="36" spans="1:14" s="1" customFormat="1" x14ac:dyDescent="0.25">
      <c r="A36" s="19" t="s">
        <v>54</v>
      </c>
      <c r="B36" s="21">
        <v>43508</v>
      </c>
      <c r="C36" s="19" t="s">
        <v>4</v>
      </c>
      <c r="D36" s="20">
        <v>139</v>
      </c>
      <c r="E36" s="28">
        <v>130</v>
      </c>
      <c r="F36" s="20">
        <v>372.64</v>
      </c>
      <c r="G36" s="20">
        <v>0</v>
      </c>
      <c r="H36" s="20">
        <v>0</v>
      </c>
      <c r="I36" s="20">
        <v>27.95</v>
      </c>
      <c r="J36" s="20">
        <v>0</v>
      </c>
      <c r="K36" s="20">
        <v>22.36</v>
      </c>
      <c r="L36" s="20">
        <v>0</v>
      </c>
      <c r="M36" s="20">
        <v>0</v>
      </c>
      <c r="N36" s="33">
        <f>(F36+G36-I36-J36-K36-L36-M36)</f>
        <v>322.33</v>
      </c>
    </row>
    <row r="37" spans="1:14" s="1" customFormat="1" x14ac:dyDescent="0.25">
      <c r="A37" s="19" t="s">
        <v>438</v>
      </c>
      <c r="B37" s="21">
        <v>43132</v>
      </c>
      <c r="C37" s="19" t="s">
        <v>4</v>
      </c>
      <c r="D37" s="20">
        <v>139</v>
      </c>
      <c r="E37" s="28">
        <v>130</v>
      </c>
      <c r="F37" s="20">
        <v>372.64</v>
      </c>
      <c r="G37" s="20">
        <v>0</v>
      </c>
      <c r="H37" s="20">
        <v>0</v>
      </c>
      <c r="I37" s="20">
        <v>27.95</v>
      </c>
      <c r="J37" s="20">
        <v>0</v>
      </c>
      <c r="K37" s="20">
        <v>0</v>
      </c>
      <c r="L37" s="20">
        <v>0</v>
      </c>
      <c r="M37" s="20">
        <v>0</v>
      </c>
      <c r="N37" s="33">
        <f>(F37+G37-I37-J37-K37-L37-M37)</f>
        <v>344.69</v>
      </c>
    </row>
    <row r="38" spans="1:14" s="1" customFormat="1" x14ac:dyDescent="0.25">
      <c r="A38" s="19" t="s">
        <v>406</v>
      </c>
      <c r="B38" s="21">
        <v>43616</v>
      </c>
      <c r="C38" s="19" t="s">
        <v>4</v>
      </c>
      <c r="D38" s="20">
        <v>139</v>
      </c>
      <c r="E38" s="28">
        <v>130</v>
      </c>
      <c r="F38" s="20">
        <v>372.64</v>
      </c>
      <c r="G38" s="20">
        <v>0</v>
      </c>
      <c r="H38" s="20">
        <v>0</v>
      </c>
      <c r="I38" s="20">
        <v>27.95</v>
      </c>
      <c r="J38" s="20">
        <v>0</v>
      </c>
      <c r="K38" s="20">
        <v>22.36</v>
      </c>
      <c r="L38" s="20">
        <v>0</v>
      </c>
      <c r="M38" s="20">
        <v>20</v>
      </c>
      <c r="N38" s="33">
        <f>(F38+G38-I38-J38-K38-L38-M38)</f>
        <v>302.33</v>
      </c>
    </row>
    <row r="39" spans="1:14" s="1" customFormat="1" x14ac:dyDescent="0.25">
      <c r="A39" s="19" t="s">
        <v>55</v>
      </c>
      <c r="B39" s="21">
        <v>43132</v>
      </c>
      <c r="C39" s="19" t="s">
        <v>4</v>
      </c>
      <c r="D39" s="20">
        <v>139</v>
      </c>
      <c r="E39" s="28">
        <v>130</v>
      </c>
      <c r="F39" s="20">
        <v>372.64</v>
      </c>
      <c r="G39" s="20">
        <v>48.62</v>
      </c>
      <c r="H39" s="20">
        <v>0</v>
      </c>
      <c r="I39" s="20">
        <v>27.95</v>
      </c>
      <c r="J39" s="20">
        <v>0</v>
      </c>
      <c r="K39" s="20">
        <v>0</v>
      </c>
      <c r="L39" s="20">
        <v>0</v>
      </c>
      <c r="M39" s="20">
        <v>0</v>
      </c>
      <c r="N39" s="33">
        <f>(F39+G39-I39-J39-K39-L39-M39)</f>
        <v>393.31</v>
      </c>
    </row>
    <row r="40" spans="1:14" s="1" customFormat="1" x14ac:dyDescent="0.25">
      <c r="A40" s="19" t="s">
        <v>56</v>
      </c>
      <c r="B40" s="21">
        <v>43250</v>
      </c>
      <c r="C40" s="19" t="s">
        <v>6</v>
      </c>
      <c r="D40" s="20">
        <v>139</v>
      </c>
      <c r="E40" s="28">
        <v>130</v>
      </c>
      <c r="F40" s="20">
        <v>369.46</v>
      </c>
      <c r="G40" s="20">
        <v>97.24</v>
      </c>
      <c r="H40" s="20">
        <v>0</v>
      </c>
      <c r="I40" s="20">
        <v>27.71</v>
      </c>
      <c r="J40" s="20">
        <v>0</v>
      </c>
      <c r="K40" s="20">
        <v>22.17</v>
      </c>
      <c r="L40" s="20">
        <v>0</v>
      </c>
      <c r="M40" s="20">
        <v>20</v>
      </c>
      <c r="N40" s="33">
        <f>(F40+G40-I40-J40-K40-L40-M40)</f>
        <v>396.82</v>
      </c>
    </row>
    <row r="41" spans="1:14" s="1" customFormat="1" x14ac:dyDescent="0.25">
      <c r="A41" s="19" t="s">
        <v>423</v>
      </c>
      <c r="B41" s="21">
        <v>43504</v>
      </c>
      <c r="C41" s="19" t="s">
        <v>4</v>
      </c>
      <c r="D41" s="20">
        <v>139</v>
      </c>
      <c r="E41" s="28">
        <v>130</v>
      </c>
      <c r="F41" s="20">
        <v>372.64</v>
      </c>
      <c r="G41" s="20">
        <v>97.24</v>
      </c>
      <c r="H41" s="20">
        <v>0</v>
      </c>
      <c r="I41" s="20">
        <v>27.95</v>
      </c>
      <c r="J41" s="20">
        <v>0</v>
      </c>
      <c r="K41" s="20">
        <v>0</v>
      </c>
      <c r="L41" s="20">
        <v>0</v>
      </c>
      <c r="M41" s="20">
        <v>0</v>
      </c>
      <c r="N41" s="33">
        <f>(F41+G41-I41-J41-K41-L41-M41)</f>
        <v>441.93</v>
      </c>
    </row>
    <row r="42" spans="1:14" s="1" customFormat="1" x14ac:dyDescent="0.25">
      <c r="A42" s="19" t="s">
        <v>622</v>
      </c>
      <c r="B42" s="21">
        <v>43132</v>
      </c>
      <c r="C42" s="19" t="s">
        <v>6</v>
      </c>
      <c r="D42" s="20">
        <v>139</v>
      </c>
      <c r="E42" s="28">
        <v>130</v>
      </c>
      <c r="F42" s="20">
        <v>369.46</v>
      </c>
      <c r="G42" s="20">
        <v>97.24</v>
      </c>
      <c r="H42" s="20">
        <v>0</v>
      </c>
      <c r="I42" s="20">
        <v>27.71</v>
      </c>
      <c r="J42" s="20">
        <v>0</v>
      </c>
      <c r="K42" s="20">
        <v>22.17</v>
      </c>
      <c r="L42" s="20">
        <v>0</v>
      </c>
      <c r="M42" s="20">
        <v>20</v>
      </c>
      <c r="N42" s="33">
        <f>(F42+G42-I42-J42-K42-L42-M42)</f>
        <v>396.82</v>
      </c>
    </row>
    <row r="43" spans="1:14" s="1" customFormat="1" x14ac:dyDescent="0.25">
      <c r="A43" s="19" t="s">
        <v>115</v>
      </c>
      <c r="B43" s="21">
        <v>43312</v>
      </c>
      <c r="C43" s="19" t="s">
        <v>6</v>
      </c>
      <c r="D43" s="20">
        <v>139</v>
      </c>
      <c r="E43" s="28">
        <v>130</v>
      </c>
      <c r="F43" s="20">
        <v>369.46</v>
      </c>
      <c r="G43" s="20">
        <v>0</v>
      </c>
      <c r="H43" s="20">
        <v>0</v>
      </c>
      <c r="I43" s="20">
        <v>27.71</v>
      </c>
      <c r="J43" s="20">
        <v>0</v>
      </c>
      <c r="K43" s="20">
        <v>22.17</v>
      </c>
      <c r="L43" s="20">
        <v>0</v>
      </c>
      <c r="M43" s="20">
        <v>20</v>
      </c>
      <c r="N43" s="33">
        <f>(F43+G43-I43-J43-K43-L43-M43)</f>
        <v>299.58</v>
      </c>
    </row>
    <row r="44" spans="1:14" s="1" customFormat="1" x14ac:dyDescent="0.25">
      <c r="A44" s="19" t="s">
        <v>58</v>
      </c>
      <c r="B44" s="21">
        <v>43132</v>
      </c>
      <c r="C44" s="19" t="s">
        <v>4</v>
      </c>
      <c r="D44" s="20">
        <v>139</v>
      </c>
      <c r="E44" s="28">
        <v>130</v>
      </c>
      <c r="F44" s="20">
        <v>372.64</v>
      </c>
      <c r="G44" s="20">
        <v>0</v>
      </c>
      <c r="H44" s="20">
        <v>0</v>
      </c>
      <c r="I44" s="20">
        <v>27.95</v>
      </c>
      <c r="J44" s="20">
        <v>0</v>
      </c>
      <c r="K44" s="20">
        <v>0</v>
      </c>
      <c r="L44" s="20">
        <v>0</v>
      </c>
      <c r="M44" s="20">
        <v>0</v>
      </c>
      <c r="N44" s="33">
        <f>(F44+G44-I44-J44-K44-L44-M44)</f>
        <v>344.69</v>
      </c>
    </row>
    <row r="45" spans="1:14" s="1" customFormat="1" x14ac:dyDescent="0.25">
      <c r="A45" s="19" t="s">
        <v>59</v>
      </c>
      <c r="B45" s="21">
        <v>43546</v>
      </c>
      <c r="C45" s="19" t="s">
        <v>8</v>
      </c>
      <c r="D45" s="20">
        <v>139</v>
      </c>
      <c r="E45" s="28">
        <v>130</v>
      </c>
      <c r="F45" s="20">
        <v>371.05</v>
      </c>
      <c r="G45" s="20">
        <v>0</v>
      </c>
      <c r="H45" s="20">
        <v>0</v>
      </c>
      <c r="I45" s="20">
        <v>27.83</v>
      </c>
      <c r="J45" s="20">
        <v>0</v>
      </c>
      <c r="K45" s="20">
        <v>0</v>
      </c>
      <c r="L45" s="20">
        <v>0</v>
      </c>
      <c r="M45" s="20">
        <v>0</v>
      </c>
      <c r="N45" s="33">
        <f>(F45+G45-I45-J45-K45-L45-M45)</f>
        <v>343.22</v>
      </c>
    </row>
    <row r="46" spans="1:14" s="1" customFormat="1" x14ac:dyDescent="0.25">
      <c r="A46" s="19" t="s">
        <v>60</v>
      </c>
      <c r="B46" s="21">
        <v>43140</v>
      </c>
      <c r="C46" s="19" t="s">
        <v>4</v>
      </c>
      <c r="D46" s="20">
        <v>139</v>
      </c>
      <c r="E46" s="28">
        <v>130</v>
      </c>
      <c r="F46" s="20">
        <v>372.64</v>
      </c>
      <c r="G46" s="20">
        <v>48.62</v>
      </c>
      <c r="H46" s="20">
        <v>0</v>
      </c>
      <c r="I46" s="20">
        <v>27.95</v>
      </c>
      <c r="J46" s="20">
        <v>0</v>
      </c>
      <c r="K46" s="20">
        <v>22.36</v>
      </c>
      <c r="L46" s="20">
        <v>0</v>
      </c>
      <c r="M46" s="20">
        <v>0</v>
      </c>
      <c r="N46" s="33">
        <f>(F46+G46-I46-J46-K46-L46-M46)</f>
        <v>370.95</v>
      </c>
    </row>
    <row r="47" spans="1:14" s="1" customFormat="1" x14ac:dyDescent="0.25">
      <c r="A47" s="19" t="s">
        <v>61</v>
      </c>
      <c r="B47" s="21">
        <v>43132</v>
      </c>
      <c r="C47" s="19" t="s">
        <v>4</v>
      </c>
      <c r="D47" s="20">
        <v>139</v>
      </c>
      <c r="E47" s="28">
        <v>130</v>
      </c>
      <c r="F47" s="20">
        <v>372.64</v>
      </c>
      <c r="G47" s="20">
        <v>48.62</v>
      </c>
      <c r="H47" s="20">
        <v>0</v>
      </c>
      <c r="I47" s="20">
        <v>27.95</v>
      </c>
      <c r="J47" s="20">
        <v>0</v>
      </c>
      <c r="K47" s="20">
        <v>22.36</v>
      </c>
      <c r="L47" s="20">
        <v>0</v>
      </c>
      <c r="M47" s="20">
        <v>0</v>
      </c>
      <c r="N47" s="33">
        <f>(F47+G47-I47-J47-K47-L47-M47)</f>
        <v>370.95</v>
      </c>
    </row>
    <row r="48" spans="1:14" s="1" customFormat="1" x14ac:dyDescent="0.25">
      <c r="A48" s="19" t="s">
        <v>62</v>
      </c>
      <c r="B48" s="21">
        <v>43132</v>
      </c>
      <c r="C48" s="19" t="s">
        <v>8</v>
      </c>
      <c r="D48" s="20">
        <v>139</v>
      </c>
      <c r="E48" s="28">
        <v>130</v>
      </c>
      <c r="F48" s="20">
        <v>1236.82</v>
      </c>
      <c r="G48" s="20">
        <v>48.62</v>
      </c>
      <c r="H48" s="20">
        <v>0</v>
      </c>
      <c r="I48" s="20">
        <v>96.63</v>
      </c>
      <c r="J48" s="20">
        <v>0</v>
      </c>
      <c r="K48" s="20">
        <v>0</v>
      </c>
      <c r="L48" s="20">
        <v>0</v>
      </c>
      <c r="M48" s="20">
        <v>0</v>
      </c>
      <c r="N48" s="33">
        <f>(F48+G48-H48-I48-J48-K48-L48-M48)</f>
        <v>1188.81</v>
      </c>
    </row>
    <row r="49" spans="1:14" s="1" customFormat="1" x14ac:dyDescent="0.25">
      <c r="A49" s="19" t="s">
        <v>63</v>
      </c>
      <c r="B49" s="21">
        <v>43132</v>
      </c>
      <c r="C49" s="19" t="s">
        <v>4</v>
      </c>
      <c r="D49" s="20">
        <v>139</v>
      </c>
      <c r="E49" s="28">
        <v>130</v>
      </c>
      <c r="F49" s="20">
        <v>372.64</v>
      </c>
      <c r="G49" s="20">
        <v>0</v>
      </c>
      <c r="H49" s="20">
        <v>0</v>
      </c>
      <c r="I49" s="20">
        <v>27.95</v>
      </c>
      <c r="J49" s="20">
        <v>0</v>
      </c>
      <c r="K49" s="20">
        <v>0</v>
      </c>
      <c r="L49" s="20">
        <v>0</v>
      </c>
      <c r="M49" s="20">
        <v>0</v>
      </c>
      <c r="N49" s="33">
        <f>(F49+G49-H49-I49-J49-K49-L49-M49)</f>
        <v>344.69</v>
      </c>
    </row>
    <row r="50" spans="1:14" s="1" customFormat="1" x14ac:dyDescent="0.25">
      <c r="A50" s="19" t="s">
        <v>64</v>
      </c>
      <c r="B50" s="21">
        <v>43500</v>
      </c>
      <c r="C50" s="19" t="s">
        <v>8</v>
      </c>
      <c r="D50" s="20">
        <v>139</v>
      </c>
      <c r="E50" s="28">
        <v>130</v>
      </c>
      <c r="F50" s="20">
        <v>371.05</v>
      </c>
      <c r="G50" s="20">
        <v>0</v>
      </c>
      <c r="H50" s="20">
        <v>0</v>
      </c>
      <c r="I50" s="20">
        <v>27.83</v>
      </c>
      <c r="J50" s="20">
        <v>0</v>
      </c>
      <c r="K50" s="20">
        <v>0</v>
      </c>
      <c r="L50" s="20">
        <v>0</v>
      </c>
      <c r="M50" s="20">
        <v>0</v>
      </c>
      <c r="N50" s="33">
        <f>(F50+G50-H50-I50-J50-K50-L50-M50)</f>
        <v>343.22</v>
      </c>
    </row>
    <row r="51" spans="1:14" s="1" customFormat="1" x14ac:dyDescent="0.25">
      <c r="A51" s="19" t="s">
        <v>65</v>
      </c>
      <c r="B51" s="21">
        <v>43132</v>
      </c>
      <c r="C51" s="19" t="s">
        <v>10</v>
      </c>
      <c r="D51" s="20">
        <v>139</v>
      </c>
      <c r="E51" s="28">
        <v>130</v>
      </c>
      <c r="F51" s="20">
        <v>374.23</v>
      </c>
      <c r="G51" s="20">
        <v>0</v>
      </c>
      <c r="H51" s="20">
        <v>0</v>
      </c>
      <c r="I51" s="20">
        <v>28.07</v>
      </c>
      <c r="J51" s="20">
        <v>0</v>
      </c>
      <c r="K51" s="20">
        <v>22.45</v>
      </c>
      <c r="L51" s="20">
        <v>0</v>
      </c>
      <c r="M51" s="20">
        <v>20</v>
      </c>
      <c r="N51" s="33">
        <f>(F51+G51-H51-I51-J51-K51-L51-M51)</f>
        <v>303.71000000000004</v>
      </c>
    </row>
    <row r="52" spans="1:14" s="1" customFormat="1" x14ac:dyDescent="0.25">
      <c r="A52" s="19" t="s">
        <v>478</v>
      </c>
      <c r="B52" s="21">
        <v>43812</v>
      </c>
      <c r="C52" s="19" t="s">
        <v>4</v>
      </c>
      <c r="D52" s="20">
        <v>139</v>
      </c>
      <c r="E52" s="28">
        <v>130</v>
      </c>
      <c r="F52" s="20">
        <v>372.64</v>
      </c>
      <c r="G52" s="20">
        <v>48.62</v>
      </c>
      <c r="H52" s="20">
        <v>0</v>
      </c>
      <c r="I52" s="20">
        <v>27.95</v>
      </c>
      <c r="J52" s="20">
        <v>0</v>
      </c>
      <c r="K52" s="20">
        <v>22.36</v>
      </c>
      <c r="L52" s="20">
        <v>0</v>
      </c>
      <c r="M52" s="20">
        <v>0</v>
      </c>
      <c r="N52" s="33">
        <f>(F52+G52-H52-I52-J52-K52-L52-M52)</f>
        <v>370.95</v>
      </c>
    </row>
    <row r="53" spans="1:14" s="1" customFormat="1" x14ac:dyDescent="0.25">
      <c r="A53" s="19" t="s">
        <v>66</v>
      </c>
      <c r="B53" s="21">
        <v>43132</v>
      </c>
      <c r="C53" s="19" t="s">
        <v>4</v>
      </c>
      <c r="D53" s="20">
        <v>139</v>
      </c>
      <c r="E53" s="28">
        <v>130</v>
      </c>
      <c r="F53" s="20">
        <v>372.64</v>
      </c>
      <c r="G53" s="20">
        <v>48.62</v>
      </c>
      <c r="H53" s="20">
        <v>0</v>
      </c>
      <c r="I53" s="20">
        <v>27.95</v>
      </c>
      <c r="J53" s="20">
        <v>0</v>
      </c>
      <c r="K53" s="20">
        <v>0</v>
      </c>
      <c r="L53" s="20">
        <v>0</v>
      </c>
      <c r="M53" s="20">
        <v>0</v>
      </c>
      <c r="N53" s="33">
        <f>(F53+G53-H53-I53-J53-K53-L53-M53)</f>
        <v>393.31</v>
      </c>
    </row>
    <row r="54" spans="1:14" s="1" customFormat="1" x14ac:dyDescent="0.25">
      <c r="A54" s="19" t="s">
        <v>439</v>
      </c>
      <c r="B54" s="21">
        <v>43132</v>
      </c>
      <c r="C54" s="19" t="s">
        <v>6</v>
      </c>
      <c r="D54" s="20">
        <v>139</v>
      </c>
      <c r="E54" s="28">
        <v>130</v>
      </c>
      <c r="F54" s="20">
        <v>369.46</v>
      </c>
      <c r="G54" s="20">
        <v>0</v>
      </c>
      <c r="H54" s="20">
        <v>0</v>
      </c>
      <c r="I54" s="20">
        <v>27.71</v>
      </c>
      <c r="J54" s="20">
        <v>0</v>
      </c>
      <c r="K54" s="20">
        <v>0</v>
      </c>
      <c r="L54" s="20">
        <v>0</v>
      </c>
      <c r="M54" s="20">
        <v>0</v>
      </c>
      <c r="N54" s="33">
        <f>(F54+G54-H54-I54-J54-K54-L54-M54)</f>
        <v>341.75</v>
      </c>
    </row>
    <row r="55" spans="1:14" s="1" customFormat="1" x14ac:dyDescent="0.25">
      <c r="A55" s="19" t="s">
        <v>67</v>
      </c>
      <c r="B55" s="21">
        <v>43578</v>
      </c>
      <c r="C55" s="19" t="s">
        <v>26</v>
      </c>
      <c r="D55" s="20">
        <v>139</v>
      </c>
      <c r="E55" s="28">
        <v>130</v>
      </c>
      <c r="F55" s="20">
        <v>369.46</v>
      </c>
      <c r="G55" s="20">
        <v>0</v>
      </c>
      <c r="H55" s="20">
        <v>0</v>
      </c>
      <c r="I55" s="20">
        <v>27.71</v>
      </c>
      <c r="J55" s="20">
        <v>0</v>
      </c>
      <c r="K55" s="20">
        <v>22.17</v>
      </c>
      <c r="L55" s="20">
        <v>0</v>
      </c>
      <c r="M55" s="20">
        <v>0</v>
      </c>
      <c r="N55" s="33">
        <f>(F55+G55-H55-I55-J55-K55-L55-M55)</f>
        <v>319.58</v>
      </c>
    </row>
    <row r="56" spans="1:14" s="1" customFormat="1" x14ac:dyDescent="0.25">
      <c r="A56" s="19" t="s">
        <v>479</v>
      </c>
      <c r="B56" s="21">
        <v>43500</v>
      </c>
      <c r="C56" s="19" t="s">
        <v>4</v>
      </c>
      <c r="D56" s="20">
        <v>139</v>
      </c>
      <c r="E56" s="28">
        <v>130</v>
      </c>
      <c r="F56" s="20">
        <v>372.64</v>
      </c>
      <c r="G56" s="20">
        <v>0</v>
      </c>
      <c r="H56" s="20">
        <v>0</v>
      </c>
      <c r="I56" s="20">
        <v>27.95</v>
      </c>
      <c r="J56" s="20">
        <v>0</v>
      </c>
      <c r="K56" s="20">
        <v>0</v>
      </c>
      <c r="L56" s="20">
        <v>0</v>
      </c>
      <c r="M56" s="20">
        <v>20</v>
      </c>
      <c r="N56" s="33">
        <f>(F56+G56-H56-I56-J56-K56-L56-M56)</f>
        <v>324.69</v>
      </c>
    </row>
    <row r="57" spans="1:14" s="1" customFormat="1" x14ac:dyDescent="0.25">
      <c r="A57" s="19" t="s">
        <v>480</v>
      </c>
      <c r="B57" s="21">
        <v>43132</v>
      </c>
      <c r="C57" s="19" t="s">
        <v>4</v>
      </c>
      <c r="D57" s="20">
        <v>139</v>
      </c>
      <c r="E57" s="28">
        <v>130</v>
      </c>
      <c r="F57" s="20">
        <v>372.64</v>
      </c>
      <c r="G57" s="20">
        <v>0</v>
      </c>
      <c r="H57" s="20">
        <v>0</v>
      </c>
      <c r="I57" s="20">
        <v>27.95</v>
      </c>
      <c r="J57" s="20">
        <v>0</v>
      </c>
      <c r="K57" s="20">
        <v>0</v>
      </c>
      <c r="L57" s="20">
        <v>0</v>
      </c>
      <c r="M57" s="20">
        <v>20</v>
      </c>
      <c r="N57" s="33">
        <f>(F57+G57-H57-I57-J57-K57-L57-M57)</f>
        <v>324.69</v>
      </c>
    </row>
    <row r="58" spans="1:14" s="1" customFormat="1" x14ac:dyDescent="0.25">
      <c r="A58" s="19" t="s">
        <v>440</v>
      </c>
      <c r="B58" s="21">
        <v>43132</v>
      </c>
      <c r="C58" s="19" t="s">
        <v>6</v>
      </c>
      <c r="D58" s="20">
        <v>139</v>
      </c>
      <c r="E58" s="28">
        <v>130</v>
      </c>
      <c r="F58" s="20">
        <v>369.46</v>
      </c>
      <c r="G58" s="20">
        <v>97.24</v>
      </c>
      <c r="H58" s="20">
        <v>0</v>
      </c>
      <c r="I58" s="20">
        <v>27.71</v>
      </c>
      <c r="J58" s="20">
        <v>0</v>
      </c>
      <c r="K58" s="20">
        <v>22.17</v>
      </c>
      <c r="L58" s="20">
        <v>0</v>
      </c>
      <c r="M58" s="20">
        <v>20</v>
      </c>
      <c r="N58" s="33">
        <f>(F58+G58-H58-I58-J58-K58-L58-M58)</f>
        <v>396.82</v>
      </c>
    </row>
    <row r="59" spans="1:14" s="1" customFormat="1" x14ac:dyDescent="0.25">
      <c r="A59" s="19" t="s">
        <v>68</v>
      </c>
      <c r="B59" s="21">
        <v>43500</v>
      </c>
      <c r="C59" s="19" t="s">
        <v>4</v>
      </c>
      <c r="D59" s="20">
        <v>139</v>
      </c>
      <c r="E59" s="28">
        <v>130</v>
      </c>
      <c r="F59" s="20">
        <v>372.64</v>
      </c>
      <c r="G59" s="20">
        <v>0</v>
      </c>
      <c r="H59" s="20">
        <v>0</v>
      </c>
      <c r="I59" s="20">
        <v>27.95</v>
      </c>
      <c r="J59" s="20">
        <v>0</v>
      </c>
      <c r="K59" s="20">
        <v>22.36</v>
      </c>
      <c r="L59" s="20">
        <v>0</v>
      </c>
      <c r="M59" s="20">
        <v>0</v>
      </c>
      <c r="N59" s="33">
        <f>(F59+G59-H59-I59-J59-K59-L59-M59)</f>
        <v>322.33</v>
      </c>
    </row>
    <row r="60" spans="1:14" s="1" customFormat="1" x14ac:dyDescent="0.25">
      <c r="A60" s="19" t="s">
        <v>69</v>
      </c>
      <c r="B60" s="21">
        <v>43634</v>
      </c>
      <c r="C60" s="19" t="s">
        <v>6</v>
      </c>
      <c r="D60" s="20">
        <v>139</v>
      </c>
      <c r="E60" s="28">
        <v>130</v>
      </c>
      <c r="F60" s="20">
        <v>369.46</v>
      </c>
      <c r="G60" s="20">
        <v>48.62</v>
      </c>
      <c r="H60" s="20">
        <v>0</v>
      </c>
      <c r="I60" s="20">
        <v>27.71</v>
      </c>
      <c r="J60" s="20">
        <v>0</v>
      </c>
      <c r="K60" s="20">
        <v>22.17</v>
      </c>
      <c r="L60" s="20">
        <v>0</v>
      </c>
      <c r="M60" s="20">
        <v>0</v>
      </c>
      <c r="N60" s="33">
        <f>(F60+G60-H60-I60-J60-K60-L60-M60)</f>
        <v>368.2</v>
      </c>
    </row>
    <row r="61" spans="1:14" s="1" customFormat="1" x14ac:dyDescent="0.25">
      <c r="A61" s="19" t="s">
        <v>9</v>
      </c>
      <c r="B61" s="21">
        <v>43713</v>
      </c>
      <c r="C61" s="19" t="s">
        <v>10</v>
      </c>
      <c r="D61" s="20">
        <v>139</v>
      </c>
      <c r="E61" s="28">
        <v>130</v>
      </c>
      <c r="F61" s="20">
        <v>374.23</v>
      </c>
      <c r="G61" s="20">
        <v>0</v>
      </c>
      <c r="H61" s="20">
        <v>0</v>
      </c>
      <c r="I61" s="20">
        <v>28.07</v>
      </c>
      <c r="J61" s="20">
        <v>0</v>
      </c>
      <c r="K61" s="20">
        <v>0</v>
      </c>
      <c r="L61" s="20">
        <v>0</v>
      </c>
      <c r="M61" s="20">
        <v>0</v>
      </c>
      <c r="N61" s="33">
        <f>(F61+G61-H61-I61-J61-K61-L61-M61)</f>
        <v>346.16</v>
      </c>
    </row>
    <row r="62" spans="1:14" s="1" customFormat="1" x14ac:dyDescent="0.25">
      <c r="A62" s="19" t="s">
        <v>11</v>
      </c>
      <c r="B62" s="21">
        <v>43132</v>
      </c>
      <c r="C62" s="19" t="s">
        <v>4</v>
      </c>
      <c r="D62" s="20">
        <v>139</v>
      </c>
      <c r="E62" s="28">
        <v>130</v>
      </c>
      <c r="F62" s="20">
        <v>372.64</v>
      </c>
      <c r="G62" s="20">
        <v>145.86000000000001</v>
      </c>
      <c r="H62" s="20">
        <v>0</v>
      </c>
      <c r="I62" s="20">
        <v>27.95</v>
      </c>
      <c r="J62" s="20">
        <v>0</v>
      </c>
      <c r="K62" s="20">
        <v>22.36</v>
      </c>
      <c r="L62" s="20">
        <v>0</v>
      </c>
      <c r="M62" s="20">
        <v>20</v>
      </c>
      <c r="N62" s="33">
        <f>(F62+G62-H62-I62-J62-K62-L62-M62)</f>
        <v>448.19</v>
      </c>
    </row>
    <row r="63" spans="1:14" s="1" customFormat="1" x14ac:dyDescent="0.25">
      <c r="A63" s="19" t="s">
        <v>12</v>
      </c>
      <c r="B63" s="21">
        <v>43132</v>
      </c>
      <c r="C63" s="19" t="s">
        <v>4</v>
      </c>
      <c r="D63" s="20">
        <v>139</v>
      </c>
      <c r="E63" s="28">
        <v>130</v>
      </c>
      <c r="F63" s="20">
        <v>372.64</v>
      </c>
      <c r="G63" s="20">
        <v>0</v>
      </c>
      <c r="H63" s="20">
        <v>0</v>
      </c>
      <c r="I63" s="20">
        <v>27.95</v>
      </c>
      <c r="J63" s="20">
        <v>0</v>
      </c>
      <c r="K63" s="20">
        <v>22.36</v>
      </c>
      <c r="L63" s="20">
        <v>0</v>
      </c>
      <c r="M63" s="20">
        <v>20</v>
      </c>
      <c r="N63" s="33">
        <f>(F63+G63-H63-I63-J63-K63-L63-M63)</f>
        <v>302.33</v>
      </c>
    </row>
    <row r="64" spans="1:14" s="1" customFormat="1" x14ac:dyDescent="0.25">
      <c r="A64" s="19" t="s">
        <v>415</v>
      </c>
      <c r="B64" s="21">
        <v>43132</v>
      </c>
      <c r="C64" s="19" t="s">
        <v>26</v>
      </c>
      <c r="D64" s="20">
        <v>139</v>
      </c>
      <c r="E64" s="28">
        <v>130</v>
      </c>
      <c r="F64" s="20">
        <v>369.46</v>
      </c>
      <c r="G64" s="20">
        <v>0</v>
      </c>
      <c r="H64" s="20">
        <v>0</v>
      </c>
      <c r="I64" s="20">
        <v>27.71</v>
      </c>
      <c r="J64" s="20">
        <v>0</v>
      </c>
      <c r="K64" s="20">
        <v>22.17</v>
      </c>
      <c r="L64" s="20">
        <v>0</v>
      </c>
      <c r="M64" s="20">
        <v>20</v>
      </c>
      <c r="N64" s="33">
        <f>(F64+G64-H64-I64-J64-K64-L64-M64)</f>
        <v>299.58</v>
      </c>
    </row>
    <row r="65" spans="1:14" s="1" customFormat="1" x14ac:dyDescent="0.25">
      <c r="A65" s="19" t="s">
        <v>13</v>
      </c>
      <c r="B65" s="21">
        <v>43514</v>
      </c>
      <c r="C65" s="19" t="s">
        <v>8</v>
      </c>
      <c r="D65" s="20">
        <v>139</v>
      </c>
      <c r="E65" s="28">
        <v>130</v>
      </c>
      <c r="F65" s="20">
        <v>371.05</v>
      </c>
      <c r="G65" s="20">
        <v>145.86000000000001</v>
      </c>
      <c r="H65" s="20">
        <v>0</v>
      </c>
      <c r="I65" s="20">
        <v>27.83</v>
      </c>
      <c r="J65" s="20">
        <v>0</v>
      </c>
      <c r="K65" s="20">
        <v>22.26</v>
      </c>
      <c r="L65" s="20">
        <v>0</v>
      </c>
      <c r="M65" s="20">
        <v>0</v>
      </c>
      <c r="N65" s="33">
        <f>(F65+G65-H65-I65-J65-K65-L65-M65)</f>
        <v>466.82000000000011</v>
      </c>
    </row>
    <row r="66" spans="1:14" s="1" customFormat="1" x14ac:dyDescent="0.25">
      <c r="A66" s="19" t="s">
        <v>14</v>
      </c>
      <c r="B66" s="21">
        <v>43132</v>
      </c>
      <c r="C66" s="19" t="s">
        <v>4</v>
      </c>
      <c r="D66" s="20">
        <v>139</v>
      </c>
      <c r="E66" s="28">
        <v>130</v>
      </c>
      <c r="F66" s="20">
        <v>372.64</v>
      </c>
      <c r="G66" s="20">
        <v>0</v>
      </c>
      <c r="H66" s="20">
        <v>0</v>
      </c>
      <c r="I66" s="20">
        <v>27.95</v>
      </c>
      <c r="J66" s="20">
        <v>0</v>
      </c>
      <c r="K66" s="20">
        <v>22.36</v>
      </c>
      <c r="L66" s="20">
        <v>0</v>
      </c>
      <c r="M66" s="20">
        <v>0</v>
      </c>
      <c r="N66" s="33">
        <f>(F66+G66-H66-I66-J66-K66-L66-M66)</f>
        <v>322.33</v>
      </c>
    </row>
    <row r="67" spans="1:14" s="1" customFormat="1" x14ac:dyDescent="0.25">
      <c r="A67" s="19" t="s">
        <v>15</v>
      </c>
      <c r="B67" s="21">
        <v>43132</v>
      </c>
      <c r="C67" s="19" t="s">
        <v>6</v>
      </c>
      <c r="D67" s="20">
        <v>139</v>
      </c>
      <c r="E67" s="28">
        <v>130</v>
      </c>
      <c r="F67" s="20">
        <v>369.46</v>
      </c>
      <c r="G67" s="20">
        <v>97.24</v>
      </c>
      <c r="H67" s="20">
        <v>0</v>
      </c>
      <c r="I67" s="20">
        <v>27.71</v>
      </c>
      <c r="J67" s="20">
        <v>0</v>
      </c>
      <c r="K67" s="20">
        <v>0</v>
      </c>
      <c r="L67" s="20">
        <v>0</v>
      </c>
      <c r="M67" s="20">
        <v>20</v>
      </c>
      <c r="N67" s="33">
        <f>(F67+G67-H67-I67-J67-K67-L67-M67)</f>
        <v>418.99</v>
      </c>
    </row>
    <row r="68" spans="1:14" s="1" customFormat="1" x14ac:dyDescent="0.25">
      <c r="A68" s="19" t="s">
        <v>481</v>
      </c>
      <c r="B68" s="21">
        <v>43543</v>
      </c>
      <c r="C68" s="19" t="s">
        <v>6</v>
      </c>
      <c r="D68" s="20">
        <v>139</v>
      </c>
      <c r="E68" s="28">
        <v>130</v>
      </c>
      <c r="F68" s="20">
        <v>369.46</v>
      </c>
      <c r="G68" s="20">
        <v>0</v>
      </c>
      <c r="H68" s="20">
        <v>0</v>
      </c>
      <c r="I68" s="20">
        <v>27.71</v>
      </c>
      <c r="J68" s="20">
        <v>0</v>
      </c>
      <c r="K68" s="20">
        <v>22.17</v>
      </c>
      <c r="L68" s="20">
        <v>0</v>
      </c>
      <c r="M68" s="20">
        <v>0</v>
      </c>
      <c r="N68" s="33">
        <f>(F68+G68-H68-I68-J68-K68-L68-M68)</f>
        <v>319.58</v>
      </c>
    </row>
    <row r="69" spans="1:14" s="1" customFormat="1" x14ac:dyDescent="0.25">
      <c r="A69" s="19" t="s">
        <v>16</v>
      </c>
      <c r="B69" s="21">
        <v>43132</v>
      </c>
      <c r="C69" s="19" t="s">
        <v>6</v>
      </c>
      <c r="D69" s="20">
        <v>139</v>
      </c>
      <c r="E69" s="28">
        <v>130</v>
      </c>
      <c r="F69" s="20">
        <v>369.46</v>
      </c>
      <c r="G69" s="20">
        <v>97.24</v>
      </c>
      <c r="H69" s="20">
        <v>0</v>
      </c>
      <c r="I69" s="20">
        <v>27.71</v>
      </c>
      <c r="J69" s="20">
        <v>0</v>
      </c>
      <c r="K69" s="20">
        <v>22.17</v>
      </c>
      <c r="L69" s="20">
        <v>0</v>
      </c>
      <c r="M69" s="20">
        <v>20</v>
      </c>
      <c r="N69" s="33">
        <f>(F69+G69-H69-I69-J69-K69-L69-M69)</f>
        <v>396.82</v>
      </c>
    </row>
    <row r="70" spans="1:14" s="1" customFormat="1" x14ac:dyDescent="0.25">
      <c r="A70" s="19" t="s">
        <v>17</v>
      </c>
      <c r="B70" s="21">
        <v>43132</v>
      </c>
      <c r="C70" s="19" t="s">
        <v>4</v>
      </c>
      <c r="D70" s="20">
        <v>139</v>
      </c>
      <c r="E70" s="28">
        <v>130</v>
      </c>
      <c r="F70" s="20">
        <v>372.64</v>
      </c>
      <c r="G70" s="20">
        <v>48.62</v>
      </c>
      <c r="H70" s="20">
        <v>0</v>
      </c>
      <c r="I70" s="20">
        <v>27.95</v>
      </c>
      <c r="J70" s="20">
        <v>0</v>
      </c>
      <c r="K70" s="20">
        <v>0</v>
      </c>
      <c r="L70" s="20">
        <v>0</v>
      </c>
      <c r="M70" s="20">
        <v>20</v>
      </c>
      <c r="N70" s="33">
        <f>(F70+G70-H70-I70-J70-K70-L70-M70)</f>
        <v>373.31</v>
      </c>
    </row>
    <row r="71" spans="1:14" s="1" customFormat="1" x14ac:dyDescent="0.25">
      <c r="A71" s="19" t="s">
        <v>18</v>
      </c>
      <c r="B71" s="21">
        <v>43500</v>
      </c>
      <c r="C71" s="19" t="s">
        <v>4</v>
      </c>
      <c r="D71" s="20">
        <v>139</v>
      </c>
      <c r="E71" s="28">
        <v>130</v>
      </c>
      <c r="F71" s="20">
        <v>372.64</v>
      </c>
      <c r="G71" s="20">
        <v>48.62</v>
      </c>
      <c r="H71" s="20">
        <v>0</v>
      </c>
      <c r="I71" s="20">
        <v>27.95</v>
      </c>
      <c r="J71" s="20">
        <v>0</v>
      </c>
      <c r="K71" s="20">
        <v>0</v>
      </c>
      <c r="L71" s="20">
        <v>0</v>
      </c>
      <c r="M71" s="20">
        <v>0</v>
      </c>
      <c r="N71" s="33">
        <f>(F71+G71-H71-I71-J71-K71-L71-M71)</f>
        <v>393.31</v>
      </c>
    </row>
    <row r="72" spans="1:14" s="1" customFormat="1" x14ac:dyDescent="0.25">
      <c r="A72" s="19" t="s">
        <v>441</v>
      </c>
      <c r="B72" s="21">
        <v>43500</v>
      </c>
      <c r="C72" s="19" t="s">
        <v>8</v>
      </c>
      <c r="D72" s="20">
        <v>139</v>
      </c>
      <c r="E72" s="28">
        <v>130</v>
      </c>
      <c r="F72" s="20">
        <v>371.05</v>
      </c>
      <c r="G72" s="20">
        <v>0</v>
      </c>
      <c r="H72" s="20">
        <v>0</v>
      </c>
      <c r="I72" s="20">
        <v>27.83</v>
      </c>
      <c r="J72" s="20">
        <v>0</v>
      </c>
      <c r="K72" s="20">
        <v>22.26</v>
      </c>
      <c r="L72" s="20">
        <v>0</v>
      </c>
      <c r="M72" s="20">
        <v>0</v>
      </c>
      <c r="N72" s="33">
        <f>(F72+G72-H72-I72-J72-K72-L72-M72)</f>
        <v>320.96000000000004</v>
      </c>
    </row>
    <row r="73" spans="1:14" s="1" customFormat="1" x14ac:dyDescent="0.25">
      <c r="A73" s="19" t="s">
        <v>482</v>
      </c>
      <c r="B73" s="21">
        <v>43500</v>
      </c>
      <c r="C73" s="19" t="s">
        <v>4</v>
      </c>
      <c r="D73" s="20">
        <v>139</v>
      </c>
      <c r="E73" s="28">
        <v>130</v>
      </c>
      <c r="F73" s="20">
        <v>372.64</v>
      </c>
      <c r="G73" s="20">
        <v>97.24</v>
      </c>
      <c r="H73" s="20">
        <v>0</v>
      </c>
      <c r="I73" s="20">
        <v>27.95</v>
      </c>
      <c r="J73" s="20">
        <v>0</v>
      </c>
      <c r="K73" s="20">
        <v>22.36</v>
      </c>
      <c r="L73" s="20">
        <v>0</v>
      </c>
      <c r="M73" s="20">
        <v>20</v>
      </c>
      <c r="N73" s="33">
        <f>(F73+G73-H73-I73-J73-K73-L73-M73)</f>
        <v>399.57</v>
      </c>
    </row>
    <row r="74" spans="1:14" s="1" customFormat="1" x14ac:dyDescent="0.25">
      <c r="A74" s="19" t="s">
        <v>19</v>
      </c>
      <c r="B74" s="21">
        <v>43500</v>
      </c>
      <c r="C74" s="19" t="s">
        <v>4</v>
      </c>
      <c r="D74" s="20">
        <v>139</v>
      </c>
      <c r="E74" s="28">
        <v>130</v>
      </c>
      <c r="F74" s="20">
        <v>372.64</v>
      </c>
      <c r="G74" s="20">
        <v>0</v>
      </c>
      <c r="H74" s="20">
        <v>0</v>
      </c>
      <c r="I74" s="20">
        <v>27.95</v>
      </c>
      <c r="J74" s="20">
        <v>0</v>
      </c>
      <c r="K74" s="20">
        <v>0</v>
      </c>
      <c r="L74" s="20">
        <v>0</v>
      </c>
      <c r="M74" s="20">
        <v>0</v>
      </c>
      <c r="N74" s="33">
        <f>(F74+G74-H74-I74-J74-K74-L74-M74)</f>
        <v>344.69</v>
      </c>
    </row>
    <row r="75" spans="1:14" s="1" customFormat="1" x14ac:dyDescent="0.25">
      <c r="A75" s="19" t="s">
        <v>442</v>
      </c>
      <c r="B75" s="21">
        <v>43132</v>
      </c>
      <c r="C75" s="19" t="s">
        <v>10</v>
      </c>
      <c r="D75" s="20">
        <v>139</v>
      </c>
      <c r="E75" s="28">
        <v>130</v>
      </c>
      <c r="F75" s="20">
        <v>374.23</v>
      </c>
      <c r="G75" s="20">
        <v>0</v>
      </c>
      <c r="H75" s="20">
        <v>0</v>
      </c>
      <c r="I75" s="20">
        <v>28.07</v>
      </c>
      <c r="J75" s="20">
        <v>0</v>
      </c>
      <c r="K75" s="20">
        <v>22.45</v>
      </c>
      <c r="L75" s="20">
        <v>0</v>
      </c>
      <c r="M75" s="20">
        <v>20</v>
      </c>
      <c r="N75" s="33">
        <f>(F75+G75-H75-I75-J75-K75-L75-M75)</f>
        <v>303.71000000000004</v>
      </c>
    </row>
    <row r="76" spans="1:14" s="1" customFormat="1" x14ac:dyDescent="0.25">
      <c r="A76" s="19" t="s">
        <v>483</v>
      </c>
      <c r="B76" s="21">
        <v>43500</v>
      </c>
      <c r="C76" s="19" t="s">
        <v>4</v>
      </c>
      <c r="D76" s="20">
        <v>139</v>
      </c>
      <c r="E76" s="28">
        <v>130</v>
      </c>
      <c r="F76" s="20">
        <v>372.64</v>
      </c>
      <c r="G76" s="20">
        <v>0</v>
      </c>
      <c r="H76" s="20">
        <v>0</v>
      </c>
      <c r="I76" s="20">
        <v>27.95</v>
      </c>
      <c r="J76" s="20">
        <v>0</v>
      </c>
      <c r="K76" s="20">
        <v>22.36</v>
      </c>
      <c r="L76" s="20">
        <v>0</v>
      </c>
      <c r="M76" s="20">
        <v>0</v>
      </c>
      <c r="N76" s="33">
        <f>(F76+G76-H76-I76-J76-K76-L76-M76)</f>
        <v>322.33</v>
      </c>
    </row>
    <row r="77" spans="1:14" s="1" customFormat="1" x14ac:dyDescent="0.25">
      <c r="A77" s="19" t="s">
        <v>20</v>
      </c>
      <c r="B77" s="21">
        <v>43500</v>
      </c>
      <c r="C77" s="19" t="s">
        <v>4</v>
      </c>
      <c r="D77" s="20">
        <v>139</v>
      </c>
      <c r="E77" s="28">
        <v>130</v>
      </c>
      <c r="F77" s="20">
        <v>1242.1300000000001</v>
      </c>
      <c r="G77" s="20">
        <v>48.62</v>
      </c>
      <c r="H77" s="20">
        <v>0</v>
      </c>
      <c r="I77" s="20">
        <v>99.13</v>
      </c>
      <c r="J77" s="20">
        <v>0</v>
      </c>
      <c r="K77" s="20">
        <v>0</v>
      </c>
      <c r="L77" s="20">
        <v>0</v>
      </c>
      <c r="M77" s="20">
        <v>0</v>
      </c>
      <c r="N77" s="33">
        <f>(F77+G77-H77-I77-J77-K77-L77-M77)</f>
        <v>1191.6199999999999</v>
      </c>
    </row>
    <row r="78" spans="1:14" s="1" customFormat="1" x14ac:dyDescent="0.25">
      <c r="A78" s="19" t="s">
        <v>21</v>
      </c>
      <c r="B78" s="21">
        <v>43500</v>
      </c>
      <c r="C78" s="19" t="s">
        <v>4</v>
      </c>
      <c r="D78" s="20">
        <v>139</v>
      </c>
      <c r="E78" s="28">
        <v>130</v>
      </c>
      <c r="F78" s="20">
        <v>372.64</v>
      </c>
      <c r="G78" s="20">
        <v>48.62</v>
      </c>
      <c r="H78" s="20">
        <v>0</v>
      </c>
      <c r="I78" s="20">
        <v>27.95</v>
      </c>
      <c r="J78" s="20">
        <v>0</v>
      </c>
      <c r="K78" s="20">
        <v>22.36</v>
      </c>
      <c r="L78" s="20">
        <v>0</v>
      </c>
      <c r="M78" s="20">
        <v>20</v>
      </c>
      <c r="N78" s="33">
        <f>(F78+G78-H78-I78-J78-K78-L78-M78)</f>
        <v>350.95</v>
      </c>
    </row>
    <row r="79" spans="1:14" s="1" customFormat="1" x14ac:dyDescent="0.25">
      <c r="A79" s="19" t="s">
        <v>22</v>
      </c>
      <c r="B79" s="21">
        <v>43132</v>
      </c>
      <c r="C79" s="19" t="s">
        <v>6</v>
      </c>
      <c r="D79" s="20">
        <v>139</v>
      </c>
      <c r="E79" s="28">
        <v>130</v>
      </c>
      <c r="F79" s="20">
        <v>369.46</v>
      </c>
      <c r="G79" s="20">
        <v>0</v>
      </c>
      <c r="H79" s="20">
        <v>0</v>
      </c>
      <c r="I79" s="20">
        <v>27.71</v>
      </c>
      <c r="J79" s="20">
        <v>0</v>
      </c>
      <c r="K79" s="20">
        <v>22.17</v>
      </c>
      <c r="L79" s="20">
        <v>0</v>
      </c>
      <c r="M79" s="20">
        <v>0</v>
      </c>
      <c r="N79" s="33">
        <f>(F79+G79-H79-I79-J79-K79-L79-M79)</f>
        <v>319.58</v>
      </c>
    </row>
    <row r="80" spans="1:14" s="1" customFormat="1" x14ac:dyDescent="0.25">
      <c r="A80" s="19" t="s">
        <v>443</v>
      </c>
      <c r="B80" s="21">
        <v>43543</v>
      </c>
      <c r="C80" s="19" t="s">
        <v>6</v>
      </c>
      <c r="D80" s="20">
        <v>139</v>
      </c>
      <c r="E80" s="28">
        <v>130</v>
      </c>
      <c r="F80" s="20">
        <v>369.46</v>
      </c>
      <c r="G80" s="20">
        <v>0</v>
      </c>
      <c r="H80" s="20">
        <v>0</v>
      </c>
      <c r="I80" s="20">
        <v>27.71</v>
      </c>
      <c r="J80" s="20">
        <v>0</v>
      </c>
      <c r="K80" s="20">
        <v>22.17</v>
      </c>
      <c r="L80" s="20">
        <v>0</v>
      </c>
      <c r="M80" s="20">
        <v>0</v>
      </c>
      <c r="N80" s="33">
        <f>(F80+G80-H80-I80-J80-K80-L80-M80)</f>
        <v>319.58</v>
      </c>
    </row>
    <row r="81" spans="1:14" s="1" customFormat="1" x14ac:dyDescent="0.25">
      <c r="A81" s="19" t="s">
        <v>41</v>
      </c>
      <c r="B81" s="21">
        <v>43132</v>
      </c>
      <c r="C81" s="19" t="s">
        <v>6</v>
      </c>
      <c r="D81" s="20">
        <v>139</v>
      </c>
      <c r="E81" s="28">
        <v>130</v>
      </c>
      <c r="F81" s="20">
        <v>369.46</v>
      </c>
      <c r="G81" s="20">
        <v>0</v>
      </c>
      <c r="H81" s="20">
        <v>0</v>
      </c>
      <c r="I81" s="20">
        <v>27.71</v>
      </c>
      <c r="J81" s="20">
        <v>0</v>
      </c>
      <c r="K81" s="20">
        <v>22.17</v>
      </c>
      <c r="L81" s="20">
        <v>0</v>
      </c>
      <c r="M81" s="20">
        <v>20</v>
      </c>
      <c r="N81" s="33">
        <f>(F81+G81-H81-I81-J81-K81-L81-M81)</f>
        <v>299.58</v>
      </c>
    </row>
    <row r="82" spans="1:14" s="1" customFormat="1" x14ac:dyDescent="0.25">
      <c r="A82" s="19" t="s">
        <v>42</v>
      </c>
      <c r="B82" s="21">
        <v>43500</v>
      </c>
      <c r="C82" s="19" t="s">
        <v>8</v>
      </c>
      <c r="D82" s="20">
        <v>139</v>
      </c>
      <c r="E82" s="28">
        <v>130</v>
      </c>
      <c r="F82" s="20">
        <v>371.05</v>
      </c>
      <c r="G82" s="20">
        <v>48.62</v>
      </c>
      <c r="H82" s="20">
        <v>0</v>
      </c>
      <c r="I82" s="20">
        <v>27.83</v>
      </c>
      <c r="J82" s="20">
        <v>0</v>
      </c>
      <c r="K82" s="20">
        <v>0</v>
      </c>
      <c r="L82" s="20">
        <v>0</v>
      </c>
      <c r="M82" s="20">
        <v>0</v>
      </c>
      <c r="N82" s="33">
        <f>(F82+G82-H82-I82-J82-K82-L82-M82)</f>
        <v>391.84000000000003</v>
      </c>
    </row>
    <row r="83" spans="1:14" s="1" customFormat="1" x14ac:dyDescent="0.25">
      <c r="A83" s="19" t="s">
        <v>43</v>
      </c>
      <c r="B83" s="21">
        <v>43132</v>
      </c>
      <c r="C83" s="19" t="s">
        <v>4</v>
      </c>
      <c r="D83" s="20">
        <v>139</v>
      </c>
      <c r="E83" s="28">
        <v>130</v>
      </c>
      <c r="F83" s="20">
        <v>372.64</v>
      </c>
      <c r="G83" s="20">
        <v>0</v>
      </c>
      <c r="H83" s="20">
        <v>0</v>
      </c>
      <c r="I83" s="20">
        <v>27.95</v>
      </c>
      <c r="J83" s="20">
        <v>0</v>
      </c>
      <c r="K83" s="20">
        <v>0</v>
      </c>
      <c r="L83" s="20">
        <v>0</v>
      </c>
      <c r="M83" s="20">
        <v>20</v>
      </c>
      <c r="N83" s="33">
        <f>(F83+G83-H83-I83-J83-K83-L83-M83)</f>
        <v>324.69</v>
      </c>
    </row>
    <row r="84" spans="1:14" s="1" customFormat="1" x14ac:dyDescent="0.25">
      <c r="A84" s="19" t="s">
        <v>44</v>
      </c>
      <c r="B84" s="21">
        <v>43679</v>
      </c>
      <c r="C84" s="19" t="s">
        <v>6</v>
      </c>
      <c r="D84" s="20">
        <v>139</v>
      </c>
      <c r="E84" s="28">
        <v>130</v>
      </c>
      <c r="F84" s="20">
        <v>369.46</v>
      </c>
      <c r="G84" s="20">
        <v>0</v>
      </c>
      <c r="H84" s="20">
        <v>0</v>
      </c>
      <c r="I84" s="20">
        <v>27.71</v>
      </c>
      <c r="J84" s="20">
        <v>0</v>
      </c>
      <c r="K84" s="20">
        <v>0</v>
      </c>
      <c r="L84" s="20">
        <v>0</v>
      </c>
      <c r="M84" s="20">
        <v>0</v>
      </c>
      <c r="N84" s="33">
        <f>(F84+G84-H84-I84-J84-K84-L84-M84)</f>
        <v>341.75</v>
      </c>
    </row>
    <row r="85" spans="1:14" s="1" customFormat="1" x14ac:dyDescent="0.25">
      <c r="A85" s="19" t="s">
        <v>485</v>
      </c>
      <c r="B85" s="21">
        <v>43500</v>
      </c>
      <c r="C85" s="19" t="s">
        <v>4</v>
      </c>
      <c r="D85" s="20">
        <v>139</v>
      </c>
      <c r="E85" s="28">
        <v>130</v>
      </c>
      <c r="F85" s="20">
        <v>372.64</v>
      </c>
      <c r="G85" s="20">
        <v>48.62</v>
      </c>
      <c r="H85" s="20">
        <v>0</v>
      </c>
      <c r="I85" s="20">
        <v>27.95</v>
      </c>
      <c r="J85" s="20">
        <v>0</v>
      </c>
      <c r="K85" s="20">
        <v>0</v>
      </c>
      <c r="L85" s="20">
        <v>0</v>
      </c>
      <c r="M85" s="20">
        <v>0</v>
      </c>
      <c r="N85" s="33">
        <f>(F85+G85-H85-I85-J85-K85-L85-M85)</f>
        <v>393.31</v>
      </c>
    </row>
    <row r="86" spans="1:14" s="1" customFormat="1" x14ac:dyDescent="0.25">
      <c r="A86" s="19" t="s">
        <v>486</v>
      </c>
      <c r="B86" s="21">
        <v>43132</v>
      </c>
      <c r="C86" s="19" t="s">
        <v>4</v>
      </c>
      <c r="D86" s="20">
        <v>139</v>
      </c>
      <c r="E86" s="28">
        <v>130</v>
      </c>
      <c r="F86" s="20">
        <v>372.64</v>
      </c>
      <c r="G86" s="20">
        <v>0</v>
      </c>
      <c r="H86" s="20">
        <v>0</v>
      </c>
      <c r="I86" s="20">
        <v>27.95</v>
      </c>
      <c r="J86" s="20">
        <v>0</v>
      </c>
      <c r="K86" s="20">
        <v>0</v>
      </c>
      <c r="L86" s="20">
        <v>0</v>
      </c>
      <c r="M86" s="20">
        <v>0</v>
      </c>
      <c r="N86" s="33">
        <f>(F86+G86-H86-I86-J86-K86-L86-M86)</f>
        <v>344.69</v>
      </c>
    </row>
    <row r="87" spans="1:14" s="1" customFormat="1" x14ac:dyDescent="0.25">
      <c r="A87" s="19" t="s">
        <v>70</v>
      </c>
      <c r="B87" s="21">
        <v>43150</v>
      </c>
      <c r="C87" s="19" t="s">
        <v>10</v>
      </c>
      <c r="D87" s="20">
        <v>139</v>
      </c>
      <c r="E87" s="28">
        <v>130</v>
      </c>
      <c r="F87" s="20">
        <v>374.23</v>
      </c>
      <c r="G87" s="20">
        <v>0</v>
      </c>
      <c r="H87" s="20">
        <v>0</v>
      </c>
      <c r="I87" s="20">
        <v>28.07</v>
      </c>
      <c r="J87" s="20">
        <v>0</v>
      </c>
      <c r="K87" s="20">
        <v>22.45</v>
      </c>
      <c r="L87" s="20">
        <v>0</v>
      </c>
      <c r="M87" s="20">
        <v>20</v>
      </c>
      <c r="N87" s="33">
        <f>(F87+G87-H87-I87-J87-K87-L87-M87)</f>
        <v>303.71000000000004</v>
      </c>
    </row>
    <row r="88" spans="1:14" s="1" customFormat="1" x14ac:dyDescent="0.25">
      <c r="A88" s="19" t="s">
        <v>71</v>
      </c>
      <c r="B88" s="21">
        <v>43606</v>
      </c>
      <c r="C88" s="19" t="s">
        <v>6</v>
      </c>
      <c r="D88" s="20">
        <v>139</v>
      </c>
      <c r="E88" s="28">
        <v>130</v>
      </c>
      <c r="F88" s="20">
        <v>369.46</v>
      </c>
      <c r="G88" s="20">
        <v>0</v>
      </c>
      <c r="H88" s="20">
        <v>0</v>
      </c>
      <c r="I88" s="20">
        <v>27.71</v>
      </c>
      <c r="J88" s="20">
        <v>0</v>
      </c>
      <c r="K88" s="20">
        <v>0</v>
      </c>
      <c r="L88" s="20">
        <v>0</v>
      </c>
      <c r="M88" s="20">
        <v>0</v>
      </c>
      <c r="N88" s="33">
        <f>(F88+G88-H88-I88-J88-K88-L88-M88)</f>
        <v>341.75</v>
      </c>
    </row>
    <row r="89" spans="1:14" s="1" customFormat="1" x14ac:dyDescent="0.25">
      <c r="A89" s="19" t="s">
        <v>596</v>
      </c>
      <c r="B89" s="21">
        <v>43907</v>
      </c>
      <c r="C89" s="19" t="s">
        <v>4</v>
      </c>
      <c r="D89" s="20">
        <v>139</v>
      </c>
      <c r="E89" s="28">
        <v>130</v>
      </c>
      <c r="F89" s="20">
        <v>372.64</v>
      </c>
      <c r="G89" s="20">
        <v>0</v>
      </c>
      <c r="H89" s="20">
        <v>0</v>
      </c>
      <c r="I89" s="20">
        <v>27.95</v>
      </c>
      <c r="J89" s="20">
        <v>0</v>
      </c>
      <c r="K89" s="20">
        <v>22.36</v>
      </c>
      <c r="L89" s="20">
        <v>0</v>
      </c>
      <c r="M89" s="20">
        <v>0</v>
      </c>
      <c r="N89" s="33">
        <f>(F89+G89-H89-I89-J89-K89-L89-M89)</f>
        <v>322.33</v>
      </c>
    </row>
    <row r="90" spans="1:14" s="1" customFormat="1" x14ac:dyDescent="0.25">
      <c r="A90" s="19" t="s">
        <v>72</v>
      </c>
      <c r="B90" s="21">
        <v>43500</v>
      </c>
      <c r="C90" s="19" t="s">
        <v>4</v>
      </c>
      <c r="D90" s="20">
        <v>139</v>
      </c>
      <c r="E90" s="28">
        <v>130</v>
      </c>
      <c r="F90" s="20">
        <v>372.64</v>
      </c>
      <c r="G90" s="20">
        <v>48.62</v>
      </c>
      <c r="H90" s="20">
        <v>0</v>
      </c>
      <c r="I90" s="20">
        <v>27.95</v>
      </c>
      <c r="J90" s="20">
        <v>0</v>
      </c>
      <c r="K90" s="20">
        <v>22.36</v>
      </c>
      <c r="L90" s="20">
        <v>0</v>
      </c>
      <c r="M90" s="20">
        <v>0</v>
      </c>
      <c r="N90" s="33">
        <f>(F90+G90-H90-I90-J90-K90-L90-M90)</f>
        <v>370.95</v>
      </c>
    </row>
    <row r="91" spans="1:14" s="1" customFormat="1" x14ac:dyDescent="0.25">
      <c r="A91" s="19" t="s">
        <v>73</v>
      </c>
      <c r="B91" s="21">
        <v>43899</v>
      </c>
      <c r="C91" s="19" t="s">
        <v>26</v>
      </c>
      <c r="D91" s="20">
        <v>139</v>
      </c>
      <c r="E91" s="28">
        <v>130</v>
      </c>
      <c r="F91" s="20">
        <v>369.46</v>
      </c>
      <c r="G91" s="20">
        <v>0</v>
      </c>
      <c r="H91" s="20">
        <v>0</v>
      </c>
      <c r="I91" s="20">
        <v>27.71</v>
      </c>
      <c r="J91" s="20">
        <v>0</v>
      </c>
      <c r="K91" s="20">
        <v>0</v>
      </c>
      <c r="L91" s="20">
        <v>0</v>
      </c>
      <c r="M91" s="20">
        <v>0</v>
      </c>
      <c r="N91" s="33">
        <f>(F91+G91-H91-I91-J91-K91-L91-M91)</f>
        <v>341.75</v>
      </c>
    </row>
    <row r="92" spans="1:14" s="1" customFormat="1" x14ac:dyDescent="0.25">
      <c r="A92" s="19" t="s">
        <v>74</v>
      </c>
      <c r="B92" s="21">
        <v>43229</v>
      </c>
      <c r="C92" s="19" t="s">
        <v>6</v>
      </c>
      <c r="D92" s="20">
        <v>139</v>
      </c>
      <c r="E92" s="28">
        <v>130</v>
      </c>
      <c r="F92" s="20">
        <v>369.46</v>
      </c>
      <c r="G92" s="20">
        <v>0</v>
      </c>
      <c r="H92" s="20">
        <v>0</v>
      </c>
      <c r="I92" s="20">
        <v>27.71</v>
      </c>
      <c r="J92" s="20">
        <v>0</v>
      </c>
      <c r="K92" s="20">
        <v>0</v>
      </c>
      <c r="L92" s="20">
        <v>0</v>
      </c>
      <c r="M92" s="20">
        <v>20</v>
      </c>
      <c r="N92" s="33">
        <f>(F92+G92-H92-I92-J92-K92-L92-M92)</f>
        <v>321.75</v>
      </c>
    </row>
    <row r="93" spans="1:14" s="1" customFormat="1" x14ac:dyDescent="0.25">
      <c r="A93" s="19" t="s">
        <v>75</v>
      </c>
      <c r="B93" s="21">
        <v>43132</v>
      </c>
      <c r="C93" s="19" t="s">
        <v>8</v>
      </c>
      <c r="D93" s="20">
        <v>139</v>
      </c>
      <c r="E93" s="28">
        <v>130</v>
      </c>
      <c r="F93" s="20">
        <v>371.05</v>
      </c>
      <c r="G93" s="20">
        <v>48.62</v>
      </c>
      <c r="H93" s="20">
        <v>0</v>
      </c>
      <c r="I93" s="20">
        <v>27.83</v>
      </c>
      <c r="J93" s="20">
        <v>0</v>
      </c>
      <c r="K93" s="20">
        <v>0</v>
      </c>
      <c r="L93" s="20">
        <v>0</v>
      </c>
      <c r="M93" s="20">
        <v>20</v>
      </c>
      <c r="N93" s="33">
        <f>(F93+G93-H93-I93-J93-K93-L93-M93)</f>
        <v>371.84000000000003</v>
      </c>
    </row>
    <row r="94" spans="1:14" s="1" customFormat="1" x14ac:dyDescent="0.25">
      <c r="A94" s="19" t="s">
        <v>75</v>
      </c>
      <c r="B94" s="21">
        <v>43508</v>
      </c>
      <c r="C94" s="19" t="s">
        <v>4</v>
      </c>
      <c r="D94" s="20">
        <v>139</v>
      </c>
      <c r="E94" s="28">
        <v>130</v>
      </c>
      <c r="F94" s="20">
        <v>372.64</v>
      </c>
      <c r="G94" s="20">
        <v>97.24</v>
      </c>
      <c r="H94" s="20">
        <v>0</v>
      </c>
      <c r="I94" s="20">
        <v>27.95</v>
      </c>
      <c r="J94" s="20">
        <v>0</v>
      </c>
      <c r="K94" s="20">
        <v>22.36</v>
      </c>
      <c r="L94" s="20">
        <v>0</v>
      </c>
      <c r="M94" s="20">
        <v>0</v>
      </c>
      <c r="N94" s="33">
        <f>(F94+G94-H94-I94-J94-K94-L94-M94)</f>
        <v>419.57</v>
      </c>
    </row>
    <row r="95" spans="1:14" s="1" customFormat="1" x14ac:dyDescent="0.25">
      <c r="A95" s="19" t="s">
        <v>76</v>
      </c>
      <c r="B95" s="21">
        <v>43589</v>
      </c>
      <c r="C95" s="19" t="s">
        <v>6</v>
      </c>
      <c r="D95" s="20">
        <v>139</v>
      </c>
      <c r="E95" s="28">
        <v>130</v>
      </c>
      <c r="F95" s="20">
        <v>369.46</v>
      </c>
      <c r="G95" s="20">
        <v>48.62</v>
      </c>
      <c r="H95" s="20">
        <v>0</v>
      </c>
      <c r="I95" s="20">
        <v>27.71</v>
      </c>
      <c r="J95" s="20">
        <v>0</v>
      </c>
      <c r="K95" s="20">
        <v>0</v>
      </c>
      <c r="L95" s="20">
        <v>0</v>
      </c>
      <c r="M95" s="20">
        <v>20</v>
      </c>
      <c r="N95" s="33">
        <f>(F95+G95-H95-I95-J95-K95-L95-M95)</f>
        <v>370.37</v>
      </c>
    </row>
    <row r="96" spans="1:14" s="1" customFormat="1" x14ac:dyDescent="0.25">
      <c r="A96" s="19" t="s">
        <v>77</v>
      </c>
      <c r="B96" s="21">
        <v>43516</v>
      </c>
      <c r="C96" s="19" t="s">
        <v>4</v>
      </c>
      <c r="D96" s="20">
        <v>139</v>
      </c>
      <c r="E96" s="28">
        <v>130</v>
      </c>
      <c r="F96" s="20">
        <v>372.64</v>
      </c>
      <c r="G96" s="20">
        <v>48.62</v>
      </c>
      <c r="H96" s="20">
        <v>0</v>
      </c>
      <c r="I96" s="20">
        <v>27.95</v>
      </c>
      <c r="J96" s="20">
        <v>0</v>
      </c>
      <c r="K96" s="20">
        <v>22.36</v>
      </c>
      <c r="L96" s="20">
        <v>0</v>
      </c>
      <c r="M96" s="20">
        <v>0</v>
      </c>
      <c r="N96" s="33">
        <f>(F96+G96-H96-I96-J96-K96-L96-M96)</f>
        <v>370.95</v>
      </c>
    </row>
    <row r="97" spans="1:14" s="1" customFormat="1" x14ac:dyDescent="0.25">
      <c r="A97" s="19" t="s">
        <v>78</v>
      </c>
      <c r="B97" s="21">
        <v>43132</v>
      </c>
      <c r="C97" s="19" t="s">
        <v>4</v>
      </c>
      <c r="D97" s="20">
        <v>139</v>
      </c>
      <c r="E97" s="28">
        <v>130</v>
      </c>
      <c r="F97" s="20">
        <v>372.64</v>
      </c>
      <c r="G97" s="20">
        <v>0</v>
      </c>
      <c r="H97" s="20">
        <v>0</v>
      </c>
      <c r="I97" s="20">
        <v>27.95</v>
      </c>
      <c r="J97" s="20">
        <v>0</v>
      </c>
      <c r="K97" s="20">
        <v>0</v>
      </c>
      <c r="L97" s="20">
        <v>0</v>
      </c>
      <c r="M97" s="20">
        <v>20</v>
      </c>
      <c r="N97" s="33">
        <f>(F97+G97-H97-I97-J97-K97-L97-M97)</f>
        <v>324.69</v>
      </c>
    </row>
    <row r="98" spans="1:14" s="1" customFormat="1" x14ac:dyDescent="0.25">
      <c r="A98" s="19" t="s">
        <v>79</v>
      </c>
      <c r="B98" s="21">
        <v>43132</v>
      </c>
      <c r="C98" s="19" t="s">
        <v>4</v>
      </c>
      <c r="D98" s="20">
        <v>139</v>
      </c>
      <c r="E98" s="28">
        <v>130</v>
      </c>
      <c r="F98" s="20">
        <v>372.64</v>
      </c>
      <c r="G98" s="20">
        <v>0</v>
      </c>
      <c r="H98" s="20">
        <v>0</v>
      </c>
      <c r="I98" s="20">
        <v>27.95</v>
      </c>
      <c r="J98" s="20">
        <v>0</v>
      </c>
      <c r="K98" s="20">
        <v>22.36</v>
      </c>
      <c r="L98" s="20">
        <v>0</v>
      </c>
      <c r="M98" s="20">
        <v>0</v>
      </c>
      <c r="N98" s="33">
        <f>(F98+G98-H98-I98-J98-K98-L98-M98)</f>
        <v>322.33</v>
      </c>
    </row>
    <row r="99" spans="1:14" s="1" customFormat="1" x14ac:dyDescent="0.25">
      <c r="A99" s="19" t="s">
        <v>80</v>
      </c>
      <c r="B99" s="21">
        <v>43693</v>
      </c>
      <c r="C99" s="19" t="s">
        <v>4</v>
      </c>
      <c r="D99" s="20">
        <v>139</v>
      </c>
      <c r="E99" s="28">
        <v>130</v>
      </c>
      <c r="F99" s="20">
        <v>372.64</v>
      </c>
      <c r="G99" s="20">
        <v>0</v>
      </c>
      <c r="H99" s="20">
        <v>0</v>
      </c>
      <c r="I99" s="20">
        <v>27.95</v>
      </c>
      <c r="J99" s="20">
        <v>0</v>
      </c>
      <c r="K99" s="20">
        <v>0</v>
      </c>
      <c r="L99" s="20">
        <v>0</v>
      </c>
      <c r="M99" s="20">
        <v>0</v>
      </c>
      <c r="N99" s="33">
        <f>(F99+G99-H99-I99-J99-K99-L99-M99)</f>
        <v>344.69</v>
      </c>
    </row>
    <row r="100" spans="1:14" s="1" customFormat="1" x14ac:dyDescent="0.25">
      <c r="A100" s="19" t="s">
        <v>487</v>
      </c>
      <c r="B100" s="21">
        <v>43132</v>
      </c>
      <c r="C100" s="19" t="s">
        <v>4</v>
      </c>
      <c r="D100" s="20">
        <v>139</v>
      </c>
      <c r="E100" s="28">
        <v>130</v>
      </c>
      <c r="F100" s="20">
        <v>372.64</v>
      </c>
      <c r="G100" s="20">
        <v>0</v>
      </c>
      <c r="H100" s="20">
        <v>0</v>
      </c>
      <c r="I100" s="20">
        <v>27.95</v>
      </c>
      <c r="J100" s="20">
        <v>0</v>
      </c>
      <c r="K100" s="20">
        <v>22.36</v>
      </c>
      <c r="L100" s="20">
        <v>0</v>
      </c>
      <c r="M100" s="20">
        <v>0</v>
      </c>
      <c r="N100" s="33">
        <f>(F100+G100-H100-I100-J100-K100-L100-M100)</f>
        <v>322.33</v>
      </c>
    </row>
    <row r="101" spans="1:14" s="1" customFormat="1" x14ac:dyDescent="0.25">
      <c r="A101" s="19" t="s">
        <v>81</v>
      </c>
      <c r="B101" s="21">
        <v>43132</v>
      </c>
      <c r="C101" s="19" t="s">
        <v>6</v>
      </c>
      <c r="D101" s="20">
        <v>139</v>
      </c>
      <c r="E101" s="28">
        <v>130</v>
      </c>
      <c r="F101" s="20">
        <v>369.46</v>
      </c>
      <c r="G101" s="20">
        <v>0</v>
      </c>
      <c r="H101" s="20">
        <v>0</v>
      </c>
      <c r="I101" s="20">
        <v>27.71</v>
      </c>
      <c r="J101" s="20">
        <v>0</v>
      </c>
      <c r="K101" s="20">
        <v>22.17</v>
      </c>
      <c r="L101" s="20">
        <v>0</v>
      </c>
      <c r="M101" s="20">
        <v>20</v>
      </c>
      <c r="N101" s="33">
        <f>(F101+G101-H101-I101-J101-K101-L101-M101)</f>
        <v>299.58</v>
      </c>
    </row>
    <row r="102" spans="1:14" s="1" customFormat="1" x14ac:dyDescent="0.25">
      <c r="A102" s="19" t="s">
        <v>82</v>
      </c>
      <c r="B102" s="21">
        <v>43500</v>
      </c>
      <c r="C102" s="19" t="s">
        <v>4</v>
      </c>
      <c r="D102" s="20">
        <v>139</v>
      </c>
      <c r="E102" s="28">
        <v>130</v>
      </c>
      <c r="F102" s="20">
        <v>372.64</v>
      </c>
      <c r="G102" s="20">
        <v>48.62</v>
      </c>
      <c r="H102" s="20">
        <v>0</v>
      </c>
      <c r="I102" s="20">
        <v>27.95</v>
      </c>
      <c r="J102" s="20">
        <v>0</v>
      </c>
      <c r="K102" s="20">
        <v>0</v>
      </c>
      <c r="L102" s="20">
        <v>0</v>
      </c>
      <c r="M102" s="20">
        <v>20</v>
      </c>
      <c r="N102" s="33">
        <f>(F102+G102-H102-I102-J102-K102-L102-M102)</f>
        <v>373.31</v>
      </c>
    </row>
    <row r="103" spans="1:14" s="1" customFormat="1" x14ac:dyDescent="0.25">
      <c r="A103" s="19" t="s">
        <v>83</v>
      </c>
      <c r="B103" s="21">
        <v>43500</v>
      </c>
      <c r="C103" s="19" t="s">
        <v>4</v>
      </c>
      <c r="D103" s="20">
        <v>139</v>
      </c>
      <c r="E103" s="28">
        <v>130</v>
      </c>
      <c r="F103" s="20">
        <v>372.64</v>
      </c>
      <c r="G103" s="20">
        <v>48.62</v>
      </c>
      <c r="H103" s="20">
        <v>0</v>
      </c>
      <c r="I103" s="20">
        <v>27.95</v>
      </c>
      <c r="J103" s="20">
        <v>0</v>
      </c>
      <c r="K103" s="20">
        <v>22.36</v>
      </c>
      <c r="L103" s="20">
        <v>0</v>
      </c>
      <c r="M103" s="20">
        <v>0</v>
      </c>
      <c r="N103" s="33">
        <f>(F103+G103-H103-I103-J103-K103-L103-M103)</f>
        <v>370.95</v>
      </c>
    </row>
    <row r="104" spans="1:14" s="1" customFormat="1" x14ac:dyDescent="0.25">
      <c r="A104" s="19" t="s">
        <v>84</v>
      </c>
      <c r="B104" s="21">
        <v>43500</v>
      </c>
      <c r="C104" s="19" t="s">
        <v>4</v>
      </c>
      <c r="D104" s="20">
        <v>139</v>
      </c>
      <c r="E104" s="28">
        <v>130</v>
      </c>
      <c r="F104" s="20">
        <v>372.64</v>
      </c>
      <c r="G104" s="20">
        <v>48.62</v>
      </c>
      <c r="H104" s="20">
        <v>0</v>
      </c>
      <c r="I104" s="20">
        <v>27.94</v>
      </c>
      <c r="J104" s="20">
        <v>0</v>
      </c>
      <c r="K104" s="20">
        <v>22.36</v>
      </c>
      <c r="L104" s="20">
        <v>0</v>
      </c>
      <c r="M104" s="20">
        <v>20</v>
      </c>
      <c r="N104" s="33">
        <f>(F104+G104-H104-I104-J104-K104-L104-M104)</f>
        <v>350.96</v>
      </c>
    </row>
    <row r="105" spans="1:14" s="1" customFormat="1" x14ac:dyDescent="0.25">
      <c r="A105" s="19" t="s">
        <v>85</v>
      </c>
      <c r="B105" s="21">
        <v>43264</v>
      </c>
      <c r="C105" s="19" t="s">
        <v>10</v>
      </c>
      <c r="D105" s="20">
        <v>139</v>
      </c>
      <c r="E105" s="28">
        <v>130</v>
      </c>
      <c r="F105" s="20">
        <v>374.23</v>
      </c>
      <c r="G105" s="20">
        <v>0</v>
      </c>
      <c r="H105" s="20">
        <v>0</v>
      </c>
      <c r="I105" s="20">
        <v>28.07</v>
      </c>
      <c r="J105" s="20">
        <v>0</v>
      </c>
      <c r="K105" s="20">
        <v>22.45</v>
      </c>
      <c r="L105" s="20">
        <v>0</v>
      </c>
      <c r="M105" s="20">
        <v>0</v>
      </c>
      <c r="N105" s="33">
        <f>(F105+G105-H105-I105-J105-K105-L105-M105)</f>
        <v>323.71000000000004</v>
      </c>
    </row>
    <row r="106" spans="1:14" s="1" customFormat="1" x14ac:dyDescent="0.25">
      <c r="A106" s="19" t="s">
        <v>86</v>
      </c>
      <c r="B106" s="21">
        <v>43132</v>
      </c>
      <c r="C106" s="19" t="s">
        <v>6</v>
      </c>
      <c r="D106" s="20">
        <v>139</v>
      </c>
      <c r="E106" s="28">
        <v>130</v>
      </c>
      <c r="F106" s="20">
        <v>369.46</v>
      </c>
      <c r="G106" s="20">
        <v>48.62</v>
      </c>
      <c r="H106" s="20">
        <v>0</v>
      </c>
      <c r="I106" s="20">
        <v>27.71</v>
      </c>
      <c r="J106" s="20">
        <v>0</v>
      </c>
      <c r="K106" s="20">
        <v>22.17</v>
      </c>
      <c r="L106" s="20">
        <v>0</v>
      </c>
      <c r="M106" s="20">
        <v>0</v>
      </c>
      <c r="N106" s="33">
        <f>(F106+G106-H106-I106-J106-K106-L106-M106)</f>
        <v>368.2</v>
      </c>
    </row>
    <row r="107" spans="1:14" s="1" customFormat="1" x14ac:dyDescent="0.25">
      <c r="A107" s="19" t="s">
        <v>87</v>
      </c>
      <c r="B107" s="21">
        <v>43500</v>
      </c>
      <c r="C107" s="19" t="s">
        <v>4</v>
      </c>
      <c r="D107" s="20">
        <v>139</v>
      </c>
      <c r="E107" s="28">
        <v>130</v>
      </c>
      <c r="F107" s="20">
        <v>372.64</v>
      </c>
      <c r="G107" s="20">
        <v>48.62</v>
      </c>
      <c r="H107" s="20">
        <v>0</v>
      </c>
      <c r="I107" s="20">
        <v>27.95</v>
      </c>
      <c r="J107" s="20">
        <v>0</v>
      </c>
      <c r="K107" s="20">
        <v>22.36</v>
      </c>
      <c r="L107" s="20">
        <v>0</v>
      </c>
      <c r="M107" s="20">
        <v>0</v>
      </c>
      <c r="N107" s="33">
        <f>(F107+G107-H107-I107-J107-K107-L107-M107)</f>
        <v>370.95</v>
      </c>
    </row>
    <row r="108" spans="1:14" s="1" customFormat="1" x14ac:dyDescent="0.25">
      <c r="A108" s="19" t="s">
        <v>25</v>
      </c>
      <c r="B108" s="21">
        <v>43132</v>
      </c>
      <c r="C108" s="19" t="s">
        <v>4</v>
      </c>
      <c r="D108" s="20">
        <v>139</v>
      </c>
      <c r="E108" s="28">
        <v>130</v>
      </c>
      <c r="F108" s="20">
        <v>372.64</v>
      </c>
      <c r="G108" s="20">
        <v>48.62</v>
      </c>
      <c r="H108" s="20">
        <v>0</v>
      </c>
      <c r="I108" s="20">
        <v>27.95</v>
      </c>
      <c r="J108" s="20">
        <v>0</v>
      </c>
      <c r="K108" s="20">
        <v>22.36</v>
      </c>
      <c r="L108" s="20">
        <v>0</v>
      </c>
      <c r="M108" s="20">
        <v>0</v>
      </c>
      <c r="N108" s="33">
        <f>(F108+G108-H108-I108-J108-K108-L108-M108)</f>
        <v>370.95</v>
      </c>
    </row>
    <row r="109" spans="1:14" s="1" customFormat="1" x14ac:dyDescent="0.25">
      <c r="A109" s="19" t="s">
        <v>88</v>
      </c>
      <c r="B109" s="21">
        <v>43132</v>
      </c>
      <c r="C109" s="19" t="s">
        <v>4</v>
      </c>
      <c r="D109" s="20">
        <v>139</v>
      </c>
      <c r="E109" s="28">
        <v>130</v>
      </c>
      <c r="F109" s="20">
        <v>372.64</v>
      </c>
      <c r="G109" s="20">
        <v>48.62</v>
      </c>
      <c r="H109" s="20">
        <v>0</v>
      </c>
      <c r="I109" s="20">
        <v>27.95</v>
      </c>
      <c r="J109" s="20">
        <v>0</v>
      </c>
      <c r="K109" s="20">
        <v>0</v>
      </c>
      <c r="L109" s="20">
        <v>0</v>
      </c>
      <c r="M109" s="20">
        <v>20</v>
      </c>
      <c r="N109" s="33">
        <f>(F109+G109-H109-I109-J109-K109-L109-M109)</f>
        <v>373.31</v>
      </c>
    </row>
    <row r="110" spans="1:14" s="1" customFormat="1" x14ac:dyDescent="0.25">
      <c r="A110" s="19" t="s">
        <v>89</v>
      </c>
      <c r="B110" s="21">
        <v>43132</v>
      </c>
      <c r="C110" s="19" t="s">
        <v>4</v>
      </c>
      <c r="D110" s="20">
        <v>139</v>
      </c>
      <c r="E110" s="28">
        <v>130</v>
      </c>
      <c r="F110" s="20">
        <v>372.64</v>
      </c>
      <c r="G110" s="20">
        <v>0</v>
      </c>
      <c r="H110" s="20">
        <v>0</v>
      </c>
      <c r="I110" s="20">
        <v>27.95</v>
      </c>
      <c r="J110" s="20">
        <v>0</v>
      </c>
      <c r="K110" s="20">
        <v>22.36</v>
      </c>
      <c r="L110" s="20">
        <v>0</v>
      </c>
      <c r="M110" s="20">
        <v>0</v>
      </c>
      <c r="N110" s="33">
        <f>(F110+G110-H110-I110-J110-K110-L110-M110)</f>
        <v>322.33</v>
      </c>
    </row>
    <row r="111" spans="1:14" s="1" customFormat="1" x14ac:dyDescent="0.25">
      <c r="A111" s="19" t="s">
        <v>90</v>
      </c>
      <c r="B111" s="21">
        <v>43587</v>
      </c>
      <c r="C111" s="19" t="s">
        <v>4</v>
      </c>
      <c r="D111" s="20">
        <v>139</v>
      </c>
      <c r="E111" s="28">
        <v>130</v>
      </c>
      <c r="F111" s="20">
        <v>372.64</v>
      </c>
      <c r="G111" s="20">
        <v>0</v>
      </c>
      <c r="H111" s="20">
        <v>0</v>
      </c>
      <c r="I111" s="20">
        <v>27.95</v>
      </c>
      <c r="J111" s="20">
        <v>0</v>
      </c>
      <c r="K111" s="20">
        <v>0</v>
      </c>
      <c r="L111" s="20">
        <v>0</v>
      </c>
      <c r="M111" s="20">
        <v>0</v>
      </c>
      <c r="N111" s="33">
        <f>(F111+G111-H111-I111-J111-K111-L111-M111)</f>
        <v>344.69</v>
      </c>
    </row>
    <row r="112" spans="1:14" s="1" customFormat="1" x14ac:dyDescent="0.25">
      <c r="A112" s="19" t="s">
        <v>91</v>
      </c>
      <c r="B112" s="21">
        <v>43132</v>
      </c>
      <c r="C112" s="19" t="s">
        <v>6</v>
      </c>
      <c r="D112" s="20">
        <v>139</v>
      </c>
      <c r="E112" s="28">
        <v>130</v>
      </c>
      <c r="F112" s="20">
        <v>369.46</v>
      </c>
      <c r="G112" s="20">
        <v>97.24</v>
      </c>
      <c r="H112" s="20">
        <v>0</v>
      </c>
      <c r="I112" s="20">
        <v>27.71</v>
      </c>
      <c r="J112" s="20">
        <v>0</v>
      </c>
      <c r="K112" s="20">
        <v>0</v>
      </c>
      <c r="L112" s="20">
        <v>0</v>
      </c>
      <c r="M112" s="20">
        <v>20</v>
      </c>
      <c r="N112" s="33">
        <f>(F112+G112-H112-I112-J112-K112-L112-M112)</f>
        <v>418.99</v>
      </c>
    </row>
    <row r="113" spans="1:14" s="1" customFormat="1" x14ac:dyDescent="0.25">
      <c r="A113" s="19" t="s">
        <v>92</v>
      </c>
      <c r="B113" s="21">
        <v>43132</v>
      </c>
      <c r="C113" s="19" t="s">
        <v>10</v>
      </c>
      <c r="D113" s="20">
        <v>139</v>
      </c>
      <c r="E113" s="28">
        <v>130</v>
      </c>
      <c r="F113" s="20">
        <v>374.23</v>
      </c>
      <c r="G113" s="20">
        <v>145.86000000000001</v>
      </c>
      <c r="H113" s="20">
        <v>0</v>
      </c>
      <c r="I113" s="20">
        <v>28.07</v>
      </c>
      <c r="J113" s="20">
        <v>0</v>
      </c>
      <c r="K113" s="20">
        <v>22.45</v>
      </c>
      <c r="L113" s="20">
        <v>0</v>
      </c>
      <c r="M113" s="20">
        <v>0</v>
      </c>
      <c r="N113" s="33">
        <f>(F113+G113-H113-I113-J113-K113-L113-M113)</f>
        <v>469.57000000000005</v>
      </c>
    </row>
    <row r="114" spans="1:14" s="1" customFormat="1" x14ac:dyDescent="0.25">
      <c r="A114" s="19" t="s">
        <v>93</v>
      </c>
      <c r="B114" s="21">
        <v>43146</v>
      </c>
      <c r="C114" s="19" t="s">
        <v>4</v>
      </c>
      <c r="D114" s="20">
        <v>139</v>
      </c>
      <c r="E114" s="28">
        <v>130</v>
      </c>
      <c r="F114" s="20">
        <v>372.64</v>
      </c>
      <c r="G114" s="20">
        <v>48.62</v>
      </c>
      <c r="H114" s="20">
        <v>0</v>
      </c>
      <c r="I114" s="20">
        <v>27.95</v>
      </c>
      <c r="J114" s="20">
        <v>0</v>
      </c>
      <c r="K114" s="20">
        <v>0</v>
      </c>
      <c r="L114" s="20">
        <v>0</v>
      </c>
      <c r="M114" s="20">
        <v>0</v>
      </c>
      <c r="N114" s="33">
        <f>(F114+G114-H114-I114-J114-K114-L114-M114)</f>
        <v>393.31</v>
      </c>
    </row>
    <row r="115" spans="1:14" s="1" customFormat="1" x14ac:dyDescent="0.25">
      <c r="A115" s="19" t="s">
        <v>94</v>
      </c>
      <c r="B115" s="21">
        <v>43132</v>
      </c>
      <c r="C115" s="19" t="s">
        <v>4</v>
      </c>
      <c r="D115" s="20">
        <v>139</v>
      </c>
      <c r="E115" s="28">
        <v>130</v>
      </c>
      <c r="F115" s="20">
        <v>372.64</v>
      </c>
      <c r="G115" s="20">
        <v>0</v>
      </c>
      <c r="H115" s="20">
        <v>0</v>
      </c>
      <c r="I115" s="20">
        <v>27.95</v>
      </c>
      <c r="J115" s="20">
        <v>0</v>
      </c>
      <c r="K115" s="20">
        <v>0</v>
      </c>
      <c r="L115" s="20">
        <v>0</v>
      </c>
      <c r="M115" s="20">
        <v>20</v>
      </c>
      <c r="N115" s="33">
        <f>(F115+G115-H115-I115-J115-K115-L115-M115)</f>
        <v>324.69</v>
      </c>
    </row>
    <row r="116" spans="1:14" s="1" customFormat="1" x14ac:dyDescent="0.25">
      <c r="A116" s="19" t="s">
        <v>95</v>
      </c>
      <c r="B116" s="21">
        <v>43132</v>
      </c>
      <c r="C116" s="19" t="s">
        <v>4</v>
      </c>
      <c r="D116" s="20">
        <v>139</v>
      </c>
      <c r="E116" s="28">
        <v>130</v>
      </c>
      <c r="F116" s="20">
        <v>372.64</v>
      </c>
      <c r="G116" s="20">
        <v>0</v>
      </c>
      <c r="H116" s="20">
        <v>0</v>
      </c>
      <c r="I116" s="20">
        <v>27.95</v>
      </c>
      <c r="J116" s="20">
        <v>0</v>
      </c>
      <c r="K116" s="20">
        <v>22.36</v>
      </c>
      <c r="L116" s="20">
        <v>0</v>
      </c>
      <c r="M116" s="20">
        <v>0</v>
      </c>
      <c r="N116" s="33">
        <f>(F116+G116-H116-I116-J116-K116-L116-M116)</f>
        <v>322.33</v>
      </c>
    </row>
    <row r="117" spans="1:14" s="1" customFormat="1" x14ac:dyDescent="0.25">
      <c r="A117" s="19" t="s">
        <v>425</v>
      </c>
      <c r="B117" s="21">
        <v>43132</v>
      </c>
      <c r="C117" s="19" t="s">
        <v>4</v>
      </c>
      <c r="D117" s="20">
        <v>139</v>
      </c>
      <c r="E117" s="28">
        <v>130</v>
      </c>
      <c r="F117" s="20">
        <v>372.64</v>
      </c>
      <c r="G117" s="20">
        <v>48.62</v>
      </c>
      <c r="H117" s="20">
        <v>0</v>
      </c>
      <c r="I117" s="20">
        <v>27.95</v>
      </c>
      <c r="J117" s="20">
        <v>0</v>
      </c>
      <c r="K117" s="20">
        <v>22.36</v>
      </c>
      <c r="L117" s="20">
        <v>0</v>
      </c>
      <c r="M117" s="20">
        <v>0</v>
      </c>
      <c r="N117" s="33">
        <f>(F117+G117-H117-I117-J117-K117-L117-M117)</f>
        <v>370.95</v>
      </c>
    </row>
    <row r="118" spans="1:14" s="1" customFormat="1" x14ac:dyDescent="0.25">
      <c r="A118" s="19" t="s">
        <v>96</v>
      </c>
      <c r="B118" s="21">
        <v>43132</v>
      </c>
      <c r="C118" s="19" t="s">
        <v>4</v>
      </c>
      <c r="D118" s="20">
        <v>139</v>
      </c>
      <c r="E118" s="28">
        <v>130</v>
      </c>
      <c r="F118" s="20">
        <v>372.64</v>
      </c>
      <c r="G118" s="20">
        <v>0</v>
      </c>
      <c r="H118" s="20">
        <v>0</v>
      </c>
      <c r="I118" s="20">
        <v>27.95</v>
      </c>
      <c r="J118" s="20">
        <v>0</v>
      </c>
      <c r="K118" s="20">
        <v>22.36</v>
      </c>
      <c r="L118" s="20">
        <v>0</v>
      </c>
      <c r="M118" s="20">
        <v>20</v>
      </c>
      <c r="N118" s="33">
        <f>(F118+G118-H118-I118-J118-K118-L118-M118)</f>
        <v>302.33</v>
      </c>
    </row>
    <row r="119" spans="1:14" s="1" customFormat="1" x14ac:dyDescent="0.25">
      <c r="A119" s="19" t="s">
        <v>97</v>
      </c>
      <c r="B119" s="21">
        <v>43132</v>
      </c>
      <c r="C119" s="19" t="s">
        <v>6</v>
      </c>
      <c r="D119" s="20">
        <v>139</v>
      </c>
      <c r="E119" s="28">
        <v>130</v>
      </c>
      <c r="F119" s="20">
        <v>369.46</v>
      </c>
      <c r="G119" s="20">
        <v>0</v>
      </c>
      <c r="H119" s="20">
        <v>0</v>
      </c>
      <c r="I119" s="20">
        <v>27.71</v>
      </c>
      <c r="J119" s="20">
        <v>0</v>
      </c>
      <c r="K119" s="20">
        <v>22.17</v>
      </c>
      <c r="L119" s="20">
        <v>0</v>
      </c>
      <c r="M119" s="20">
        <v>20</v>
      </c>
      <c r="N119" s="33">
        <f>(F119+G119-H119-I119-J119-K119-L119-M119)</f>
        <v>299.58</v>
      </c>
    </row>
    <row r="120" spans="1:14" s="1" customFormat="1" x14ac:dyDescent="0.25">
      <c r="A120" s="19" t="s">
        <v>114</v>
      </c>
      <c r="B120" s="21">
        <v>43864</v>
      </c>
      <c r="C120" s="19" t="s">
        <v>8</v>
      </c>
      <c r="D120" s="20">
        <v>139</v>
      </c>
      <c r="E120" s="28">
        <v>130</v>
      </c>
      <c r="F120" s="20">
        <v>371.05</v>
      </c>
      <c r="G120" s="20">
        <v>48.62</v>
      </c>
      <c r="H120" s="20">
        <v>0</v>
      </c>
      <c r="I120" s="20">
        <v>27.83</v>
      </c>
      <c r="J120" s="20">
        <v>0</v>
      </c>
      <c r="K120" s="20">
        <v>22.26</v>
      </c>
      <c r="L120" s="20">
        <v>0</v>
      </c>
      <c r="M120" s="20">
        <v>0</v>
      </c>
      <c r="N120" s="33">
        <f>(F120+G120-H120-I120-J120-K120-L120-M120)</f>
        <v>369.58000000000004</v>
      </c>
    </row>
    <row r="121" spans="1:14" s="1" customFormat="1" x14ac:dyDescent="0.25">
      <c r="A121" s="19" t="s">
        <v>445</v>
      </c>
      <c r="B121" s="21">
        <v>43192</v>
      </c>
      <c r="C121" s="19" t="s">
        <v>4</v>
      </c>
      <c r="D121" s="20">
        <v>139</v>
      </c>
      <c r="E121" s="28">
        <v>130</v>
      </c>
      <c r="F121" s="20">
        <v>372.64</v>
      </c>
      <c r="G121" s="20">
        <v>48.62</v>
      </c>
      <c r="H121" s="20">
        <v>0</v>
      </c>
      <c r="I121" s="20">
        <v>27.95</v>
      </c>
      <c r="J121" s="20">
        <v>0</v>
      </c>
      <c r="K121" s="20">
        <v>22.36</v>
      </c>
      <c r="L121" s="20">
        <v>0</v>
      </c>
      <c r="M121" s="20">
        <v>20</v>
      </c>
      <c r="N121" s="33">
        <f>(F121+G121-H121-I121-J121-K121-L121-M121)</f>
        <v>350.95</v>
      </c>
    </row>
    <row r="122" spans="1:14" s="1" customFormat="1" x14ac:dyDescent="0.25">
      <c r="A122" s="19" t="s">
        <v>116</v>
      </c>
      <c r="B122" s="21">
        <v>43698</v>
      </c>
      <c r="C122" s="19" t="s">
        <v>4</v>
      </c>
      <c r="D122" s="20">
        <v>139</v>
      </c>
      <c r="E122" s="28">
        <v>130</v>
      </c>
      <c r="F122" s="20">
        <v>372.64</v>
      </c>
      <c r="G122" s="20">
        <v>0</v>
      </c>
      <c r="H122" s="20">
        <v>0</v>
      </c>
      <c r="I122" s="20">
        <v>27.95</v>
      </c>
      <c r="J122" s="20">
        <v>0</v>
      </c>
      <c r="K122" s="20">
        <v>22.36</v>
      </c>
      <c r="L122" s="20">
        <v>0</v>
      </c>
      <c r="M122" s="20">
        <v>0</v>
      </c>
      <c r="N122" s="33">
        <f>(F122+G122-H122-I122-J122-K122-L122-M122)</f>
        <v>322.33</v>
      </c>
    </row>
    <row r="123" spans="1:14" s="1" customFormat="1" x14ac:dyDescent="0.25">
      <c r="A123" s="19" t="s">
        <v>414</v>
      </c>
      <c r="B123" s="21">
        <v>43500</v>
      </c>
      <c r="C123" s="19" t="s">
        <v>4</v>
      </c>
      <c r="D123" s="20">
        <v>139</v>
      </c>
      <c r="E123" s="28">
        <v>130</v>
      </c>
      <c r="F123" s="20">
        <v>372.64</v>
      </c>
      <c r="G123" s="20">
        <v>48.62</v>
      </c>
      <c r="H123" s="20">
        <v>0</v>
      </c>
      <c r="I123" s="20">
        <v>27.95</v>
      </c>
      <c r="J123" s="20">
        <v>0</v>
      </c>
      <c r="K123" s="20">
        <v>22.36</v>
      </c>
      <c r="L123" s="20">
        <v>0</v>
      </c>
      <c r="M123" s="20">
        <v>0</v>
      </c>
      <c r="N123" s="33">
        <f>(F123+G123-H123-I123-J123-K123-L123-M123)</f>
        <v>370.95</v>
      </c>
    </row>
    <row r="124" spans="1:14" s="1" customFormat="1" x14ac:dyDescent="0.25">
      <c r="A124" s="19" t="s">
        <v>117</v>
      </c>
      <c r="B124" s="21">
        <v>43132</v>
      </c>
      <c r="C124" s="19" t="s">
        <v>4</v>
      </c>
      <c r="D124" s="20">
        <v>139</v>
      </c>
      <c r="E124" s="28">
        <v>130</v>
      </c>
      <c r="F124" s="20">
        <v>1242.1300000000001</v>
      </c>
      <c r="G124" s="20">
        <v>0</v>
      </c>
      <c r="H124" s="20">
        <v>0</v>
      </c>
      <c r="I124" s="20">
        <v>99.13</v>
      </c>
      <c r="J124" s="20">
        <v>0</v>
      </c>
      <c r="K124" s="20">
        <v>0</v>
      </c>
      <c r="L124" s="20">
        <v>0</v>
      </c>
      <c r="M124" s="20">
        <v>20</v>
      </c>
      <c r="N124" s="33">
        <f>(F124+G124-H124-I124-J124-K124-L124-M124)</f>
        <v>1123</v>
      </c>
    </row>
    <row r="125" spans="1:14" s="1" customFormat="1" x14ac:dyDescent="0.25">
      <c r="A125" s="19" t="s">
        <v>118</v>
      </c>
      <c r="B125" s="21">
        <v>43882</v>
      </c>
      <c r="C125" s="19" t="s">
        <v>4</v>
      </c>
      <c r="D125" s="20">
        <v>139</v>
      </c>
      <c r="E125" s="28">
        <v>130</v>
      </c>
      <c r="F125" s="20">
        <v>372.64</v>
      </c>
      <c r="G125" s="20">
        <v>0</v>
      </c>
      <c r="H125" s="20">
        <v>0</v>
      </c>
      <c r="I125" s="20">
        <v>27.95</v>
      </c>
      <c r="J125" s="20">
        <v>0</v>
      </c>
      <c r="K125" s="20">
        <v>22.36</v>
      </c>
      <c r="L125" s="20">
        <v>0</v>
      </c>
      <c r="M125" s="20">
        <v>0</v>
      </c>
      <c r="N125" s="33">
        <f>(F125+G125-H125-I125-J125-K125-L125-M125)</f>
        <v>322.33</v>
      </c>
    </row>
    <row r="126" spans="1:14" s="1" customFormat="1" x14ac:dyDescent="0.25">
      <c r="A126" s="19" t="s">
        <v>119</v>
      </c>
      <c r="B126" s="21">
        <v>43698</v>
      </c>
      <c r="C126" s="19" t="s">
        <v>4</v>
      </c>
      <c r="D126" s="20">
        <v>139</v>
      </c>
      <c r="E126" s="28">
        <v>130</v>
      </c>
      <c r="F126" s="20">
        <v>1242.1300000000001</v>
      </c>
      <c r="G126" s="20">
        <v>0</v>
      </c>
      <c r="H126" s="20">
        <v>0</v>
      </c>
      <c r="I126" s="20">
        <v>99.13</v>
      </c>
      <c r="J126" s="20">
        <v>0</v>
      </c>
      <c r="K126" s="20">
        <v>0</v>
      </c>
      <c r="L126" s="20">
        <v>0</v>
      </c>
      <c r="M126" s="20">
        <v>0</v>
      </c>
      <c r="N126" s="33">
        <f>(F126+G126-H126-I126-J126-K126-L126-M126)</f>
        <v>1143</v>
      </c>
    </row>
    <row r="127" spans="1:14" s="1" customFormat="1" x14ac:dyDescent="0.25">
      <c r="A127" s="19" t="s">
        <v>120</v>
      </c>
      <c r="B127" s="21">
        <v>43132</v>
      </c>
      <c r="C127" s="19" t="s">
        <v>4</v>
      </c>
      <c r="D127" s="20">
        <v>139</v>
      </c>
      <c r="E127" s="28">
        <v>130</v>
      </c>
      <c r="F127" s="20">
        <v>372.64</v>
      </c>
      <c r="G127" s="20">
        <v>48.62</v>
      </c>
      <c r="H127" s="20">
        <v>0</v>
      </c>
      <c r="I127" s="20">
        <v>27.95</v>
      </c>
      <c r="J127" s="20">
        <v>0</v>
      </c>
      <c r="K127" s="20">
        <v>22.36</v>
      </c>
      <c r="L127" s="20">
        <v>0</v>
      </c>
      <c r="M127" s="20">
        <v>0</v>
      </c>
      <c r="N127" s="33">
        <f>(F127+G127-H127-I127-J127-K127-L127-M127)</f>
        <v>370.95</v>
      </c>
    </row>
    <row r="128" spans="1:14" s="1" customFormat="1" x14ac:dyDescent="0.25">
      <c r="A128" s="19" t="s">
        <v>446</v>
      </c>
      <c r="B128" s="21">
        <v>43132</v>
      </c>
      <c r="C128" s="19" t="s">
        <v>4</v>
      </c>
      <c r="D128" s="20">
        <v>139</v>
      </c>
      <c r="E128" s="28">
        <v>130</v>
      </c>
      <c r="F128" s="20">
        <v>372.64</v>
      </c>
      <c r="G128" s="20">
        <v>48.62</v>
      </c>
      <c r="H128" s="20">
        <v>24.04</v>
      </c>
      <c r="I128" s="20">
        <v>26.15</v>
      </c>
      <c r="J128" s="20">
        <v>0</v>
      </c>
      <c r="K128" s="20">
        <v>20.92</v>
      </c>
      <c r="L128" s="20">
        <v>0</v>
      </c>
      <c r="M128" s="20">
        <v>0</v>
      </c>
      <c r="N128" s="33">
        <f>(F128+G128-H128-I128-J128-K128-L128-M128)</f>
        <v>350.15</v>
      </c>
    </row>
    <row r="129" spans="1:14" s="1" customFormat="1" x14ac:dyDescent="0.25">
      <c r="A129" s="19" t="s">
        <v>490</v>
      </c>
      <c r="B129" s="21">
        <v>43132</v>
      </c>
      <c r="C129" s="19" t="s">
        <v>4</v>
      </c>
      <c r="D129" s="20">
        <v>139</v>
      </c>
      <c r="E129" s="28">
        <v>130</v>
      </c>
      <c r="F129" s="20">
        <v>372.64</v>
      </c>
      <c r="G129" s="20">
        <v>0</v>
      </c>
      <c r="H129" s="20">
        <v>24.04</v>
      </c>
      <c r="I129" s="20">
        <v>26.15</v>
      </c>
      <c r="J129" s="20">
        <v>0</v>
      </c>
      <c r="K129" s="20">
        <v>21.64</v>
      </c>
      <c r="L129" s="20">
        <v>0</v>
      </c>
      <c r="M129" s="20">
        <v>0</v>
      </c>
      <c r="N129" s="33">
        <f>(F129+G129-H129-I129-J129-K129-L129-M129)</f>
        <v>300.81</v>
      </c>
    </row>
    <row r="130" spans="1:14" s="1" customFormat="1" x14ac:dyDescent="0.25">
      <c r="A130" s="19" t="s">
        <v>603</v>
      </c>
      <c r="B130" s="21">
        <v>43892</v>
      </c>
      <c r="C130" s="19" t="s">
        <v>6</v>
      </c>
      <c r="D130" s="20">
        <v>139</v>
      </c>
      <c r="E130" s="28">
        <v>130</v>
      </c>
      <c r="F130" s="20">
        <v>369.46</v>
      </c>
      <c r="G130" s="20">
        <v>48.62</v>
      </c>
      <c r="H130" s="20">
        <v>0</v>
      </c>
      <c r="I130" s="20">
        <v>27.71</v>
      </c>
      <c r="J130" s="20">
        <v>0</v>
      </c>
      <c r="K130" s="20">
        <v>22.17</v>
      </c>
      <c r="L130" s="20">
        <v>0</v>
      </c>
      <c r="M130" s="20">
        <v>0</v>
      </c>
      <c r="N130" s="33">
        <f>(F130+G130-H130-I130-J130-K130-L130-M130)</f>
        <v>368.2</v>
      </c>
    </row>
    <row r="131" spans="1:14" s="1" customFormat="1" x14ac:dyDescent="0.25">
      <c r="A131" s="19" t="s">
        <v>121</v>
      </c>
      <c r="B131" s="21">
        <v>43132</v>
      </c>
      <c r="C131" s="19" t="s">
        <v>6</v>
      </c>
      <c r="D131" s="20">
        <v>139</v>
      </c>
      <c r="E131" s="28">
        <v>130</v>
      </c>
      <c r="F131" s="20">
        <v>369.46</v>
      </c>
      <c r="G131" s="20">
        <v>97.24</v>
      </c>
      <c r="H131" s="20">
        <v>0</v>
      </c>
      <c r="I131" s="20">
        <v>27.71</v>
      </c>
      <c r="J131" s="20">
        <v>0</v>
      </c>
      <c r="K131" s="20">
        <v>22.17</v>
      </c>
      <c r="L131" s="20">
        <v>0</v>
      </c>
      <c r="M131" s="20">
        <v>0</v>
      </c>
      <c r="N131" s="33">
        <f>(F131+G131-H131-I131-J131-K131-L131-M131)</f>
        <v>416.82</v>
      </c>
    </row>
    <row r="132" spans="1:14" s="1" customFormat="1" x14ac:dyDescent="0.25">
      <c r="A132" s="19" t="s">
        <v>447</v>
      </c>
      <c r="B132" s="21">
        <v>43132</v>
      </c>
      <c r="C132" s="19" t="s">
        <v>6</v>
      </c>
      <c r="D132" s="20">
        <v>139</v>
      </c>
      <c r="E132" s="28">
        <v>130</v>
      </c>
      <c r="F132" s="20">
        <v>369.46</v>
      </c>
      <c r="G132" s="20">
        <v>0</v>
      </c>
      <c r="H132" s="20">
        <v>0</v>
      </c>
      <c r="I132" s="20">
        <v>27.71</v>
      </c>
      <c r="J132" s="20">
        <v>0</v>
      </c>
      <c r="K132" s="20">
        <v>0</v>
      </c>
      <c r="L132" s="20">
        <v>0</v>
      </c>
      <c r="M132" s="20">
        <v>20</v>
      </c>
      <c r="N132" s="33">
        <f>(F132+G132-H132-I132-J132-K132-L132-M132)</f>
        <v>321.75</v>
      </c>
    </row>
    <row r="133" spans="1:14" s="1" customFormat="1" x14ac:dyDescent="0.25">
      <c r="A133" s="19" t="s">
        <v>448</v>
      </c>
      <c r="B133" s="21">
        <v>43500</v>
      </c>
      <c r="C133" s="19" t="s">
        <v>8</v>
      </c>
      <c r="D133" s="20">
        <v>139</v>
      </c>
      <c r="E133" s="28">
        <v>130</v>
      </c>
      <c r="F133" s="20">
        <v>119.69</v>
      </c>
      <c r="G133" s="20">
        <v>0</v>
      </c>
      <c r="H133" s="20">
        <v>0</v>
      </c>
      <c r="I133" s="20">
        <v>8.9700000000000006</v>
      </c>
      <c r="J133" s="20">
        <v>0</v>
      </c>
      <c r="K133" s="20">
        <v>0</v>
      </c>
      <c r="L133" s="20">
        <v>0</v>
      </c>
      <c r="M133" s="20">
        <v>20</v>
      </c>
      <c r="N133" s="33">
        <f>(F133+G133-H133-I133-J133-K133-L133-M133)</f>
        <v>90.72</v>
      </c>
    </row>
    <row r="134" spans="1:14" s="1" customFormat="1" x14ac:dyDescent="0.25">
      <c r="A134" s="19" t="s">
        <v>449</v>
      </c>
      <c r="B134" s="21">
        <v>43700</v>
      </c>
      <c r="C134" s="19" t="s">
        <v>4</v>
      </c>
      <c r="D134" s="20">
        <v>139</v>
      </c>
      <c r="E134" s="28">
        <v>286</v>
      </c>
      <c r="F134" s="20">
        <v>1242.1300000000001</v>
      </c>
      <c r="G134" s="20">
        <v>0</v>
      </c>
      <c r="H134" s="20">
        <v>0</v>
      </c>
      <c r="I134" s="20">
        <v>96.11</v>
      </c>
      <c r="J134" s="20">
        <v>0</v>
      </c>
      <c r="K134" s="20">
        <v>74.53</v>
      </c>
      <c r="L134" s="20">
        <v>0</v>
      </c>
      <c r="M134" s="20">
        <v>0</v>
      </c>
      <c r="N134" s="33">
        <f>(F134+G134-H134-I134-J134-K134-L134-M134)</f>
        <v>1071.4900000000002</v>
      </c>
    </row>
    <row r="135" spans="1:14" s="1" customFormat="1" x14ac:dyDescent="0.25">
      <c r="A135" s="19" t="s">
        <v>122</v>
      </c>
      <c r="B135" s="21">
        <v>43500</v>
      </c>
      <c r="C135" s="19" t="s">
        <v>4</v>
      </c>
      <c r="D135" s="20">
        <v>139</v>
      </c>
      <c r="E135" s="28">
        <v>130</v>
      </c>
      <c r="F135" s="20">
        <v>372.64</v>
      </c>
      <c r="G135" s="20">
        <v>97.24</v>
      </c>
      <c r="H135" s="20">
        <v>0</v>
      </c>
      <c r="I135" s="20">
        <v>27.95</v>
      </c>
      <c r="J135" s="20">
        <v>0</v>
      </c>
      <c r="K135" s="20">
        <v>22.36</v>
      </c>
      <c r="L135" s="20">
        <v>0</v>
      </c>
      <c r="M135" s="20">
        <v>0</v>
      </c>
      <c r="N135" s="33">
        <f>(F135+G135-H135-I135-J135-K135-L135-M135)</f>
        <v>419.57</v>
      </c>
    </row>
    <row r="136" spans="1:14" s="1" customFormat="1" x14ac:dyDescent="0.25">
      <c r="A136" s="19" t="s">
        <v>123</v>
      </c>
      <c r="B136" s="21">
        <v>43713</v>
      </c>
      <c r="C136" s="19" t="s">
        <v>4</v>
      </c>
      <c r="D136" s="20">
        <v>139</v>
      </c>
      <c r="E136" s="28">
        <v>260</v>
      </c>
      <c r="F136" s="20">
        <v>372.64</v>
      </c>
      <c r="G136" s="20">
        <v>97.24</v>
      </c>
      <c r="H136" s="20">
        <v>0</v>
      </c>
      <c r="I136" s="20">
        <v>27.95</v>
      </c>
      <c r="J136" s="20">
        <v>0</v>
      </c>
      <c r="K136" s="20">
        <v>0</v>
      </c>
      <c r="L136" s="20">
        <v>0</v>
      </c>
      <c r="M136" s="20">
        <v>0</v>
      </c>
      <c r="N136" s="33">
        <f>(F136+G136-H136-I136-J136-K136-L136-M136)</f>
        <v>441.93</v>
      </c>
    </row>
    <row r="137" spans="1:14" s="1" customFormat="1" x14ac:dyDescent="0.25">
      <c r="A137" s="19" t="s">
        <v>124</v>
      </c>
      <c r="B137" s="21">
        <v>43215</v>
      </c>
      <c r="C137" s="19" t="s">
        <v>6</v>
      </c>
      <c r="D137" s="20">
        <v>139</v>
      </c>
      <c r="E137" s="28">
        <v>130</v>
      </c>
      <c r="F137" s="20">
        <v>369.46</v>
      </c>
      <c r="G137" s="20">
        <v>0</v>
      </c>
      <c r="H137" s="20">
        <v>0</v>
      </c>
      <c r="I137" s="20">
        <v>27.71</v>
      </c>
      <c r="J137" s="20">
        <v>0</v>
      </c>
      <c r="K137" s="20">
        <v>22.17</v>
      </c>
      <c r="L137" s="20">
        <v>0</v>
      </c>
      <c r="M137" s="20">
        <v>20</v>
      </c>
      <c r="N137" s="33">
        <f>(F137+G137-H137-I137-J137-K137-L137-M137)</f>
        <v>299.58</v>
      </c>
    </row>
    <row r="138" spans="1:14" s="1" customFormat="1" x14ac:dyDescent="0.25">
      <c r="A138" s="19" t="s">
        <v>491</v>
      </c>
      <c r="B138" s="21">
        <v>43553</v>
      </c>
      <c r="C138" s="19" t="s">
        <v>6</v>
      </c>
      <c r="D138" s="20">
        <v>139</v>
      </c>
      <c r="E138" s="28">
        <v>130</v>
      </c>
      <c r="F138" s="20">
        <v>369.46</v>
      </c>
      <c r="G138" s="20">
        <v>97.24</v>
      </c>
      <c r="H138" s="20">
        <v>0</v>
      </c>
      <c r="I138" s="20">
        <v>27.71</v>
      </c>
      <c r="J138" s="20">
        <v>0</v>
      </c>
      <c r="K138" s="20">
        <v>22.17</v>
      </c>
      <c r="L138" s="20">
        <v>0</v>
      </c>
      <c r="M138" s="20">
        <v>0</v>
      </c>
      <c r="N138" s="33">
        <f>(F138+G138-H138-I138-J138-K138-L138-M138)</f>
        <v>416.82</v>
      </c>
    </row>
    <row r="139" spans="1:14" s="1" customFormat="1" x14ac:dyDescent="0.25">
      <c r="A139" s="19" t="s">
        <v>125</v>
      </c>
      <c r="B139" s="21">
        <v>43132</v>
      </c>
      <c r="C139" s="19" t="s">
        <v>4</v>
      </c>
      <c r="D139" s="20">
        <v>139</v>
      </c>
      <c r="E139" s="28">
        <v>130</v>
      </c>
      <c r="F139" s="20">
        <v>372.64</v>
      </c>
      <c r="G139" s="20">
        <v>48.62</v>
      </c>
      <c r="H139" s="20">
        <v>0</v>
      </c>
      <c r="I139" s="20">
        <v>27.95</v>
      </c>
      <c r="J139" s="20">
        <v>0</v>
      </c>
      <c r="K139" s="20">
        <v>22.36</v>
      </c>
      <c r="L139" s="20">
        <v>0</v>
      </c>
      <c r="M139" s="20">
        <v>20</v>
      </c>
      <c r="N139" s="33">
        <f>(F139+G139-H139-I139-J139-K139-L139-M139)</f>
        <v>350.95</v>
      </c>
    </row>
    <row r="140" spans="1:14" s="1" customFormat="1" x14ac:dyDescent="0.25">
      <c r="A140" s="19" t="s">
        <v>126</v>
      </c>
      <c r="B140" s="21">
        <v>43132</v>
      </c>
      <c r="C140" s="19" t="s">
        <v>4</v>
      </c>
      <c r="D140" s="20">
        <v>139</v>
      </c>
      <c r="E140" s="28">
        <v>130</v>
      </c>
      <c r="F140" s="20">
        <v>372.64</v>
      </c>
      <c r="G140" s="20">
        <v>0</v>
      </c>
      <c r="H140" s="20">
        <v>0</v>
      </c>
      <c r="I140" s="20">
        <v>27.94</v>
      </c>
      <c r="J140" s="20">
        <v>0</v>
      </c>
      <c r="K140" s="20">
        <v>0</v>
      </c>
      <c r="L140" s="20">
        <v>0</v>
      </c>
      <c r="M140" s="20">
        <v>0</v>
      </c>
      <c r="N140" s="33">
        <f>(F140+G140-H140-I140-J140-K140-L140-M140)</f>
        <v>344.7</v>
      </c>
    </row>
    <row r="141" spans="1:14" s="1" customFormat="1" x14ac:dyDescent="0.25">
      <c r="A141" s="19" t="s">
        <v>127</v>
      </c>
      <c r="B141" s="21">
        <v>43132</v>
      </c>
      <c r="C141" s="19" t="s">
        <v>6</v>
      </c>
      <c r="D141" s="20">
        <v>139</v>
      </c>
      <c r="E141" s="28">
        <v>130</v>
      </c>
      <c r="F141" s="20">
        <v>369.46</v>
      </c>
      <c r="G141" s="20">
        <v>0</v>
      </c>
      <c r="H141" s="20">
        <v>0</v>
      </c>
      <c r="I141" s="20">
        <v>27.71</v>
      </c>
      <c r="J141" s="20">
        <v>0</v>
      </c>
      <c r="K141" s="20">
        <v>0</v>
      </c>
      <c r="L141" s="20">
        <v>0</v>
      </c>
      <c r="M141" s="20">
        <v>20</v>
      </c>
      <c r="N141" s="33">
        <f>(F141+G141-H141-I141-J141-K141-L141-M141)</f>
        <v>321.75</v>
      </c>
    </row>
    <row r="142" spans="1:14" s="1" customFormat="1" x14ac:dyDescent="0.25">
      <c r="A142" s="19" t="s">
        <v>420</v>
      </c>
      <c r="B142" s="21">
        <v>43500</v>
      </c>
      <c r="C142" s="19" t="s">
        <v>4</v>
      </c>
      <c r="D142" s="20">
        <v>139</v>
      </c>
      <c r="E142" s="28">
        <v>130</v>
      </c>
      <c r="F142" s="20">
        <v>372.64</v>
      </c>
      <c r="G142" s="20">
        <v>97.24</v>
      </c>
      <c r="H142" s="20">
        <v>0</v>
      </c>
      <c r="I142" s="20">
        <v>27.95</v>
      </c>
      <c r="J142" s="20">
        <v>0</v>
      </c>
      <c r="K142" s="20">
        <v>0</v>
      </c>
      <c r="L142" s="20">
        <v>0</v>
      </c>
      <c r="M142" s="20">
        <v>0</v>
      </c>
      <c r="N142" s="33">
        <f>(F142+G142-H142-I142-J142-K142-L142-M142)</f>
        <v>441.93</v>
      </c>
    </row>
    <row r="143" spans="1:14" s="1" customFormat="1" x14ac:dyDescent="0.25">
      <c r="A143" s="19" t="s">
        <v>629</v>
      </c>
      <c r="B143" s="21">
        <v>44179</v>
      </c>
      <c r="C143" s="19" t="s">
        <v>26</v>
      </c>
      <c r="D143" s="20">
        <v>0</v>
      </c>
      <c r="E143" s="28">
        <v>130</v>
      </c>
      <c r="F143" s="20">
        <v>715.14</v>
      </c>
      <c r="G143" s="20">
        <v>0</v>
      </c>
      <c r="H143" s="20">
        <v>0</v>
      </c>
      <c r="I143" s="20">
        <v>53.63</v>
      </c>
      <c r="J143" s="20">
        <v>0</v>
      </c>
      <c r="K143" s="20">
        <v>0</v>
      </c>
      <c r="L143" s="20">
        <v>0</v>
      </c>
      <c r="M143" s="20">
        <v>0</v>
      </c>
      <c r="N143" s="33">
        <f>(F143+G143-H143-I143-J143-K143-L143-M143)</f>
        <v>661.51</v>
      </c>
    </row>
    <row r="144" spans="1:14" s="1" customFormat="1" x14ac:dyDescent="0.25">
      <c r="A144" s="19" t="s">
        <v>128</v>
      </c>
      <c r="B144" s="21">
        <v>43803</v>
      </c>
      <c r="C144" s="19" t="s">
        <v>6</v>
      </c>
      <c r="D144" s="20">
        <v>139</v>
      </c>
      <c r="E144" s="28">
        <v>130</v>
      </c>
      <c r="F144" s="20">
        <v>369.46</v>
      </c>
      <c r="G144" s="20">
        <v>0</v>
      </c>
      <c r="H144" s="20">
        <v>0</v>
      </c>
      <c r="I144" s="20">
        <v>27.71</v>
      </c>
      <c r="J144" s="20">
        <v>0</v>
      </c>
      <c r="K144" s="20">
        <v>22.17</v>
      </c>
      <c r="L144" s="20">
        <v>0</v>
      </c>
      <c r="M144" s="20">
        <v>0</v>
      </c>
      <c r="N144" s="33">
        <f>(F144+G144-H144-I144-J144-K144-L144-M144)</f>
        <v>319.58</v>
      </c>
    </row>
    <row r="145" spans="1:14" s="1" customFormat="1" x14ac:dyDescent="0.25">
      <c r="A145" s="19" t="s">
        <v>492</v>
      </c>
      <c r="B145" s="21">
        <v>43797</v>
      </c>
      <c r="C145" s="19" t="s">
        <v>4</v>
      </c>
      <c r="D145" s="20">
        <v>139</v>
      </c>
      <c r="E145" s="28">
        <v>130</v>
      </c>
      <c r="F145" s="20">
        <v>372.64</v>
      </c>
      <c r="G145" s="20">
        <v>0</v>
      </c>
      <c r="H145" s="20">
        <v>0</v>
      </c>
      <c r="I145" s="20">
        <v>27.95</v>
      </c>
      <c r="J145" s="20">
        <v>0</v>
      </c>
      <c r="K145" s="20">
        <v>0</v>
      </c>
      <c r="L145" s="20">
        <v>0</v>
      </c>
      <c r="M145" s="20">
        <v>0</v>
      </c>
      <c r="N145" s="33">
        <f>(F145+G145-H145-I145-J145-K145-L145-M145)</f>
        <v>344.69</v>
      </c>
    </row>
    <row r="146" spans="1:14" s="1" customFormat="1" x14ac:dyDescent="0.25">
      <c r="A146" s="19" t="s">
        <v>129</v>
      </c>
      <c r="B146" s="21">
        <v>43132</v>
      </c>
      <c r="C146" s="19" t="s">
        <v>6</v>
      </c>
      <c r="D146" s="20">
        <v>139</v>
      </c>
      <c r="E146" s="28">
        <v>130</v>
      </c>
      <c r="F146" s="20">
        <v>369.46</v>
      </c>
      <c r="G146" s="20">
        <v>0</v>
      </c>
      <c r="H146" s="20">
        <v>0</v>
      </c>
      <c r="I146" s="20">
        <v>27.71</v>
      </c>
      <c r="J146" s="20">
        <v>0</v>
      </c>
      <c r="K146" s="20">
        <v>0</v>
      </c>
      <c r="L146" s="20">
        <v>0</v>
      </c>
      <c r="M146" s="20">
        <v>0</v>
      </c>
      <c r="N146" s="33">
        <f>(F146+G146-H146-I146-J146-K146-L146-M146)</f>
        <v>341.75</v>
      </c>
    </row>
    <row r="147" spans="1:14" s="1" customFormat="1" x14ac:dyDescent="0.25">
      <c r="A147" s="19" t="s">
        <v>130</v>
      </c>
      <c r="B147" s="21">
        <v>43132</v>
      </c>
      <c r="C147" s="19" t="s">
        <v>4</v>
      </c>
      <c r="D147" s="20">
        <v>139</v>
      </c>
      <c r="E147" s="28">
        <v>130</v>
      </c>
      <c r="F147" s="20">
        <v>372.64</v>
      </c>
      <c r="G147" s="20">
        <v>0</v>
      </c>
      <c r="H147" s="20">
        <v>0</v>
      </c>
      <c r="I147" s="20">
        <v>27.95</v>
      </c>
      <c r="J147" s="20">
        <v>0</v>
      </c>
      <c r="K147" s="20">
        <v>22.36</v>
      </c>
      <c r="L147" s="20">
        <v>0</v>
      </c>
      <c r="M147" s="20">
        <v>20</v>
      </c>
      <c r="N147" s="33">
        <f>(F147+G147-H147-I147-J147-K147-L147-M147)</f>
        <v>302.33</v>
      </c>
    </row>
    <row r="148" spans="1:14" s="1" customFormat="1" x14ac:dyDescent="0.25">
      <c r="A148" s="19" t="s">
        <v>131</v>
      </c>
      <c r="B148" s="21">
        <v>43243</v>
      </c>
      <c r="C148" s="19" t="s">
        <v>6</v>
      </c>
      <c r="D148" s="20">
        <v>139</v>
      </c>
      <c r="E148" s="28">
        <v>130</v>
      </c>
      <c r="F148" s="20">
        <v>369.46</v>
      </c>
      <c r="G148" s="20">
        <v>0</v>
      </c>
      <c r="H148" s="20">
        <v>0</v>
      </c>
      <c r="I148" s="20">
        <v>27.71</v>
      </c>
      <c r="J148" s="20">
        <v>0</v>
      </c>
      <c r="K148" s="20">
        <v>22.17</v>
      </c>
      <c r="L148" s="20">
        <v>0</v>
      </c>
      <c r="M148" s="20">
        <v>20</v>
      </c>
      <c r="N148" s="33">
        <f>(F148+G148-H148-I148-J148-K148-L148-M148)</f>
        <v>299.58</v>
      </c>
    </row>
    <row r="149" spans="1:14" s="1" customFormat="1" x14ac:dyDescent="0.25">
      <c r="A149" s="19" t="s">
        <v>132</v>
      </c>
      <c r="B149" s="21">
        <v>43132</v>
      </c>
      <c r="C149" s="19" t="s">
        <v>4</v>
      </c>
      <c r="D149" s="20">
        <v>139</v>
      </c>
      <c r="E149" s="28">
        <v>130</v>
      </c>
      <c r="F149" s="20">
        <v>372.64</v>
      </c>
      <c r="G149" s="20">
        <v>0</v>
      </c>
      <c r="H149" s="20">
        <v>0</v>
      </c>
      <c r="I149" s="20">
        <v>27.95</v>
      </c>
      <c r="J149" s="20">
        <v>0</v>
      </c>
      <c r="K149" s="20">
        <v>0</v>
      </c>
      <c r="L149" s="20">
        <v>0</v>
      </c>
      <c r="M149" s="20">
        <v>0</v>
      </c>
      <c r="N149" s="33">
        <f>(F149+G149-H149-I149-J149-K149-L149-M149)</f>
        <v>344.69</v>
      </c>
    </row>
    <row r="150" spans="1:14" s="1" customFormat="1" x14ac:dyDescent="0.25">
      <c r="A150" s="19" t="s">
        <v>133</v>
      </c>
      <c r="B150" s="21">
        <v>43132</v>
      </c>
      <c r="C150" s="19" t="s">
        <v>4</v>
      </c>
      <c r="D150" s="20">
        <v>139</v>
      </c>
      <c r="E150" s="28">
        <v>130</v>
      </c>
      <c r="F150" s="20">
        <v>372.64</v>
      </c>
      <c r="G150" s="20">
        <v>0</v>
      </c>
      <c r="H150" s="20">
        <v>0</v>
      </c>
      <c r="I150" s="20">
        <v>27.95</v>
      </c>
      <c r="J150" s="20">
        <v>0</v>
      </c>
      <c r="K150" s="20">
        <v>0</v>
      </c>
      <c r="L150" s="20">
        <v>0</v>
      </c>
      <c r="M150" s="20">
        <v>0</v>
      </c>
      <c r="N150" s="33">
        <f>(F150+G150-H150-I150-J150-K150-L150-M150)</f>
        <v>344.69</v>
      </c>
    </row>
    <row r="151" spans="1:14" s="1" customFormat="1" x14ac:dyDescent="0.25">
      <c r="A151" s="19" t="s">
        <v>450</v>
      </c>
      <c r="B151" s="21">
        <v>43500</v>
      </c>
      <c r="C151" s="19" t="s">
        <v>6</v>
      </c>
      <c r="D151" s="20">
        <v>139</v>
      </c>
      <c r="E151" s="28">
        <v>130</v>
      </c>
      <c r="F151" s="20">
        <v>369.46</v>
      </c>
      <c r="G151" s="20">
        <v>0</v>
      </c>
      <c r="H151" s="20">
        <v>0</v>
      </c>
      <c r="I151" s="20">
        <v>27.71</v>
      </c>
      <c r="J151" s="20">
        <v>0</v>
      </c>
      <c r="K151" s="20">
        <v>0</v>
      </c>
      <c r="L151" s="20">
        <v>0</v>
      </c>
      <c r="M151" s="20">
        <v>0</v>
      </c>
      <c r="N151" s="33">
        <f>(F151+G151-H151-I151-J151-K151-L151-M151)</f>
        <v>341.75</v>
      </c>
    </row>
    <row r="152" spans="1:14" s="1" customFormat="1" x14ac:dyDescent="0.25">
      <c r="A152" s="19" t="s">
        <v>134</v>
      </c>
      <c r="B152" s="21">
        <v>43557</v>
      </c>
      <c r="C152" s="19" t="s">
        <v>6</v>
      </c>
      <c r="D152" s="20">
        <v>139</v>
      </c>
      <c r="E152" s="28">
        <v>130</v>
      </c>
      <c r="F152" s="20">
        <v>369.46</v>
      </c>
      <c r="G152" s="20">
        <v>0</v>
      </c>
      <c r="H152" s="20">
        <v>0</v>
      </c>
      <c r="I152" s="20">
        <v>27.71</v>
      </c>
      <c r="J152" s="20">
        <v>0</v>
      </c>
      <c r="K152" s="20">
        <v>0</v>
      </c>
      <c r="L152" s="20">
        <v>0</v>
      </c>
      <c r="M152" s="20">
        <v>20</v>
      </c>
      <c r="N152" s="33">
        <f>(F152+G152-H152-I152-J152-K152-L152-M152)</f>
        <v>321.75</v>
      </c>
    </row>
    <row r="153" spans="1:14" s="1" customFormat="1" x14ac:dyDescent="0.25">
      <c r="A153" s="19" t="s">
        <v>600</v>
      </c>
      <c r="B153" s="21">
        <v>43907</v>
      </c>
      <c r="C153" s="19" t="s">
        <v>4</v>
      </c>
      <c r="D153" s="20">
        <v>139</v>
      </c>
      <c r="E153" s="28">
        <v>130</v>
      </c>
      <c r="F153" s="20">
        <v>372.64</v>
      </c>
      <c r="G153" s="20">
        <v>0</v>
      </c>
      <c r="H153" s="20">
        <v>0</v>
      </c>
      <c r="I153" s="20">
        <v>27.95</v>
      </c>
      <c r="J153" s="20">
        <v>0</v>
      </c>
      <c r="K153" s="20">
        <v>0</v>
      </c>
      <c r="L153" s="20">
        <v>0</v>
      </c>
      <c r="M153" s="20">
        <v>0</v>
      </c>
      <c r="N153" s="33">
        <f>(F153+G153-H153-I153-J153-K153-L153-M153)</f>
        <v>344.69</v>
      </c>
    </row>
    <row r="154" spans="1:14" s="1" customFormat="1" x14ac:dyDescent="0.25">
      <c r="A154" s="19" t="s">
        <v>135</v>
      </c>
      <c r="B154" s="21">
        <v>43259</v>
      </c>
      <c r="C154" s="19" t="s">
        <v>6</v>
      </c>
      <c r="D154" s="20">
        <v>139</v>
      </c>
      <c r="E154" s="28">
        <v>130</v>
      </c>
      <c r="F154" s="20">
        <v>369.46</v>
      </c>
      <c r="G154" s="20">
        <v>0</v>
      </c>
      <c r="H154" s="20">
        <v>0</v>
      </c>
      <c r="I154" s="20">
        <v>27.71</v>
      </c>
      <c r="J154" s="20">
        <v>0</v>
      </c>
      <c r="K154" s="20">
        <v>0</v>
      </c>
      <c r="L154" s="20">
        <v>0</v>
      </c>
      <c r="M154" s="20">
        <v>0</v>
      </c>
      <c r="N154" s="33">
        <f>(F154+G154-H154-I154-J154-K154-L154-M154)</f>
        <v>341.75</v>
      </c>
    </row>
    <row r="155" spans="1:14" s="1" customFormat="1" x14ac:dyDescent="0.25">
      <c r="A155" s="19" t="s">
        <v>451</v>
      </c>
      <c r="B155" s="21">
        <v>43132</v>
      </c>
      <c r="C155" s="19" t="s">
        <v>4</v>
      </c>
      <c r="D155" s="20">
        <v>139</v>
      </c>
      <c r="E155" s="28">
        <v>130</v>
      </c>
      <c r="F155" s="20">
        <v>372.64</v>
      </c>
      <c r="G155" s="20">
        <v>48.62</v>
      </c>
      <c r="H155" s="20">
        <v>0</v>
      </c>
      <c r="I155" s="20">
        <v>27.94</v>
      </c>
      <c r="J155" s="20">
        <v>0</v>
      </c>
      <c r="K155" s="20">
        <v>0</v>
      </c>
      <c r="L155" s="20">
        <v>0</v>
      </c>
      <c r="M155" s="20">
        <v>0</v>
      </c>
      <c r="N155" s="33">
        <f>(F155+G155-H155-I155-J155-K155-L155-M155)</f>
        <v>393.32</v>
      </c>
    </row>
    <row r="156" spans="1:14" s="1" customFormat="1" x14ac:dyDescent="0.25">
      <c r="A156" s="19" t="s">
        <v>493</v>
      </c>
      <c r="B156" s="21">
        <v>43741</v>
      </c>
      <c r="C156" s="19" t="s">
        <v>4</v>
      </c>
      <c r="D156" s="20">
        <v>139</v>
      </c>
      <c r="E156" s="28">
        <v>130</v>
      </c>
      <c r="F156" s="20">
        <v>372.64</v>
      </c>
      <c r="G156" s="20">
        <v>0</v>
      </c>
      <c r="H156" s="20">
        <v>0</v>
      </c>
      <c r="I156" s="20">
        <v>27.95</v>
      </c>
      <c r="J156" s="20">
        <v>0</v>
      </c>
      <c r="K156" s="20">
        <v>0</v>
      </c>
      <c r="L156" s="20">
        <v>0</v>
      </c>
      <c r="M156" s="20">
        <v>0</v>
      </c>
      <c r="N156" s="33">
        <f>(F156+G156-H156-I156-J156-K156-L156-M156)</f>
        <v>344.69</v>
      </c>
    </row>
    <row r="157" spans="1:14" s="1" customFormat="1" x14ac:dyDescent="0.25">
      <c r="A157" s="19" t="s">
        <v>136</v>
      </c>
      <c r="B157" s="21">
        <v>43132</v>
      </c>
      <c r="C157" s="19" t="s">
        <v>4</v>
      </c>
      <c r="D157" s="20">
        <v>139</v>
      </c>
      <c r="E157" s="28">
        <v>130</v>
      </c>
      <c r="F157" s="20">
        <v>372.64</v>
      </c>
      <c r="G157" s="20">
        <v>0</v>
      </c>
      <c r="H157" s="20">
        <v>0</v>
      </c>
      <c r="I157" s="20">
        <v>27.95</v>
      </c>
      <c r="J157" s="20">
        <v>0</v>
      </c>
      <c r="K157" s="20">
        <v>0</v>
      </c>
      <c r="L157" s="20">
        <v>0</v>
      </c>
      <c r="M157" s="20">
        <v>0</v>
      </c>
      <c r="N157" s="33">
        <f>(F157+G157-H157-I157-J157-K157-L157-M157)</f>
        <v>344.69</v>
      </c>
    </row>
    <row r="158" spans="1:14" s="1" customFormat="1" x14ac:dyDescent="0.25">
      <c r="A158" s="19" t="s">
        <v>137</v>
      </c>
      <c r="B158" s="21">
        <v>43132</v>
      </c>
      <c r="C158" s="19" t="s">
        <v>4</v>
      </c>
      <c r="D158" s="20">
        <v>139</v>
      </c>
      <c r="E158" s="28">
        <v>130</v>
      </c>
      <c r="F158" s="20">
        <v>372.64</v>
      </c>
      <c r="G158" s="20">
        <v>48.62</v>
      </c>
      <c r="H158" s="20">
        <v>0</v>
      </c>
      <c r="I158" s="20">
        <v>27.95</v>
      </c>
      <c r="J158" s="20">
        <v>0</v>
      </c>
      <c r="K158" s="20">
        <v>0</v>
      </c>
      <c r="L158" s="20">
        <v>0</v>
      </c>
      <c r="M158" s="20">
        <v>20</v>
      </c>
      <c r="N158" s="33">
        <f>(F158+G158-H158-I158-J158-K158-L158-M158)</f>
        <v>373.31</v>
      </c>
    </row>
    <row r="159" spans="1:14" s="1" customFormat="1" x14ac:dyDescent="0.25">
      <c r="A159" s="19" t="s">
        <v>138</v>
      </c>
      <c r="B159" s="21">
        <v>43248</v>
      </c>
      <c r="C159" s="19" t="s">
        <v>10</v>
      </c>
      <c r="D159" s="20">
        <v>139</v>
      </c>
      <c r="E159" s="28">
        <v>130</v>
      </c>
      <c r="F159" s="20">
        <v>374.23</v>
      </c>
      <c r="G159" s="20">
        <v>48.62</v>
      </c>
      <c r="H159" s="20">
        <v>0</v>
      </c>
      <c r="I159" s="20">
        <v>28.07</v>
      </c>
      <c r="J159" s="20">
        <v>0</v>
      </c>
      <c r="K159" s="20">
        <v>22.45</v>
      </c>
      <c r="L159" s="20">
        <v>0</v>
      </c>
      <c r="M159" s="20">
        <v>0</v>
      </c>
      <c r="N159" s="33">
        <f>(F159+G159-H159-I159-J159-K159-L159-M159)</f>
        <v>372.33000000000004</v>
      </c>
    </row>
    <row r="160" spans="1:14" s="1" customFormat="1" x14ac:dyDescent="0.25">
      <c r="A160" s="19" t="s">
        <v>139</v>
      </c>
      <c r="B160" s="21">
        <v>43691</v>
      </c>
      <c r="C160" s="19" t="s">
        <v>4</v>
      </c>
      <c r="D160" s="20">
        <v>139</v>
      </c>
      <c r="E160" s="28">
        <v>130</v>
      </c>
      <c r="F160" s="20">
        <v>1242.1300000000001</v>
      </c>
      <c r="G160" s="20">
        <v>48.62</v>
      </c>
      <c r="H160" s="20">
        <v>0</v>
      </c>
      <c r="I160" s="20">
        <v>99.13</v>
      </c>
      <c r="J160" s="20">
        <v>0</v>
      </c>
      <c r="K160" s="20">
        <v>0</v>
      </c>
      <c r="L160" s="20">
        <v>0</v>
      </c>
      <c r="M160" s="20">
        <v>0</v>
      </c>
      <c r="N160" s="33">
        <f>(F160+G160-H160-I160-J160-K160-L160-M160)</f>
        <v>1191.6199999999999</v>
      </c>
    </row>
    <row r="161" spans="1:14" s="1" customFormat="1" x14ac:dyDescent="0.25">
      <c r="A161" s="19" t="s">
        <v>140</v>
      </c>
      <c r="B161" s="21">
        <v>43132</v>
      </c>
      <c r="C161" s="19" t="s">
        <v>4</v>
      </c>
      <c r="D161" s="20">
        <v>139</v>
      </c>
      <c r="E161" s="28">
        <v>130</v>
      </c>
      <c r="F161" s="20">
        <v>372.64</v>
      </c>
      <c r="G161" s="20">
        <v>48.62</v>
      </c>
      <c r="H161" s="20">
        <v>0</v>
      </c>
      <c r="I161" s="20">
        <v>27.95</v>
      </c>
      <c r="J161" s="20">
        <v>0</v>
      </c>
      <c r="K161" s="20">
        <v>22.36</v>
      </c>
      <c r="L161" s="20">
        <v>0</v>
      </c>
      <c r="M161" s="20">
        <v>0</v>
      </c>
      <c r="N161" s="33">
        <f>(F161+G161-H161-I161-J161-K161-L161-M161)</f>
        <v>370.95</v>
      </c>
    </row>
    <row r="162" spans="1:14" s="1" customFormat="1" x14ac:dyDescent="0.25">
      <c r="A162" s="19" t="s">
        <v>141</v>
      </c>
      <c r="B162" s="21">
        <v>43600</v>
      </c>
      <c r="C162" s="19" t="s">
        <v>4</v>
      </c>
      <c r="D162" s="20">
        <v>139</v>
      </c>
      <c r="E162" s="28">
        <v>130</v>
      </c>
      <c r="F162" s="20">
        <v>1242.1300000000001</v>
      </c>
      <c r="G162" s="20">
        <v>0</v>
      </c>
      <c r="H162" s="20">
        <v>0</v>
      </c>
      <c r="I162" s="20">
        <v>102.14</v>
      </c>
      <c r="J162" s="20">
        <v>0</v>
      </c>
      <c r="K162" s="20">
        <v>0</v>
      </c>
      <c r="L162" s="20">
        <v>0</v>
      </c>
      <c r="M162" s="20">
        <v>0</v>
      </c>
      <c r="N162" s="33">
        <f>(F162+G162-H162-I162-J162-K162-L162-M162)</f>
        <v>1139.99</v>
      </c>
    </row>
    <row r="163" spans="1:14" s="1" customFormat="1" x14ac:dyDescent="0.25">
      <c r="A163" s="19" t="s">
        <v>142</v>
      </c>
      <c r="B163" s="21">
        <v>43500</v>
      </c>
      <c r="C163" s="19" t="s">
        <v>4</v>
      </c>
      <c r="D163" s="20">
        <v>139</v>
      </c>
      <c r="E163" s="28">
        <v>130</v>
      </c>
      <c r="F163" s="20">
        <v>372.64</v>
      </c>
      <c r="G163" s="20">
        <v>0</v>
      </c>
      <c r="H163" s="20">
        <v>0</v>
      </c>
      <c r="I163" s="20">
        <v>27.95</v>
      </c>
      <c r="J163" s="20">
        <v>0</v>
      </c>
      <c r="K163" s="20">
        <v>22.36</v>
      </c>
      <c r="L163" s="20">
        <v>0</v>
      </c>
      <c r="M163" s="20">
        <v>0</v>
      </c>
      <c r="N163" s="33">
        <f>(F163+G163-H163-I163-J163-K163-L163-M163)</f>
        <v>322.33</v>
      </c>
    </row>
    <row r="164" spans="1:14" s="1" customFormat="1" x14ac:dyDescent="0.25">
      <c r="A164" s="19" t="s">
        <v>143</v>
      </c>
      <c r="B164" s="21">
        <v>43699</v>
      </c>
      <c r="C164" s="19" t="s">
        <v>4</v>
      </c>
      <c r="D164" s="20">
        <v>139</v>
      </c>
      <c r="E164" s="28">
        <v>286</v>
      </c>
      <c r="F164" s="20">
        <v>1242.1300000000001</v>
      </c>
      <c r="G164" s="20">
        <v>0</v>
      </c>
      <c r="H164" s="20">
        <v>0</v>
      </c>
      <c r="I164" s="20">
        <v>96.11</v>
      </c>
      <c r="J164" s="20">
        <v>0</v>
      </c>
      <c r="K164" s="20">
        <v>0</v>
      </c>
      <c r="L164" s="20">
        <v>0</v>
      </c>
      <c r="M164" s="20">
        <v>20</v>
      </c>
      <c r="N164" s="33">
        <f>(F164+G164-H164-I164-J164-K164-L164-M164)</f>
        <v>1126.0200000000002</v>
      </c>
    </row>
    <row r="165" spans="1:14" s="1" customFormat="1" x14ac:dyDescent="0.25">
      <c r="A165" s="19" t="s">
        <v>23</v>
      </c>
      <c r="B165" s="21">
        <v>43553</v>
      </c>
      <c r="C165" s="19" t="s">
        <v>8</v>
      </c>
      <c r="D165" s="20">
        <v>139</v>
      </c>
      <c r="E165" s="28">
        <v>130</v>
      </c>
      <c r="F165" s="20">
        <v>371.05</v>
      </c>
      <c r="G165" s="20">
        <v>0</v>
      </c>
      <c r="H165" s="20">
        <v>0</v>
      </c>
      <c r="I165" s="20">
        <v>27.83</v>
      </c>
      <c r="J165" s="20">
        <v>0</v>
      </c>
      <c r="K165" s="20">
        <v>22.26</v>
      </c>
      <c r="L165" s="20">
        <v>0</v>
      </c>
      <c r="M165" s="20">
        <v>0</v>
      </c>
      <c r="N165" s="33">
        <f>(F165+G165-H165-I165-J165-K165-L165-M165)</f>
        <v>320.96000000000004</v>
      </c>
    </row>
    <row r="166" spans="1:14" s="1" customFormat="1" x14ac:dyDescent="0.25">
      <c r="A166" s="19" t="s">
        <v>24</v>
      </c>
      <c r="B166" s="21">
        <v>43500</v>
      </c>
      <c r="C166" s="19" t="s">
        <v>8</v>
      </c>
      <c r="D166" s="20">
        <v>139</v>
      </c>
      <c r="E166" s="28">
        <v>130</v>
      </c>
      <c r="F166" s="20">
        <v>371.05</v>
      </c>
      <c r="G166" s="20">
        <v>0</v>
      </c>
      <c r="H166" s="20">
        <v>0</v>
      </c>
      <c r="I166" s="20">
        <v>27.83</v>
      </c>
      <c r="J166" s="20">
        <v>0</v>
      </c>
      <c r="K166" s="20">
        <v>0</v>
      </c>
      <c r="L166" s="20">
        <v>0</v>
      </c>
      <c r="M166" s="20">
        <v>0</v>
      </c>
      <c r="N166" s="33">
        <f>(F166+G166-H166-I166-J166-K166-L166-M166)</f>
        <v>343.22</v>
      </c>
    </row>
    <row r="167" spans="1:14" s="1" customFormat="1" x14ac:dyDescent="0.25">
      <c r="A167" s="19" t="s">
        <v>452</v>
      </c>
      <c r="B167" s="21">
        <v>43132</v>
      </c>
      <c r="C167" s="19" t="s">
        <v>4</v>
      </c>
      <c r="D167" s="20">
        <v>139</v>
      </c>
      <c r="E167" s="28">
        <v>130</v>
      </c>
      <c r="F167" s="20">
        <v>372.64</v>
      </c>
      <c r="G167" s="20">
        <v>48.62</v>
      </c>
      <c r="H167" s="20">
        <v>0</v>
      </c>
      <c r="I167" s="20">
        <v>27.95</v>
      </c>
      <c r="J167" s="20">
        <v>0</v>
      </c>
      <c r="K167" s="20">
        <v>22.36</v>
      </c>
      <c r="L167" s="20">
        <v>0</v>
      </c>
      <c r="M167" s="20">
        <v>20</v>
      </c>
      <c r="N167" s="33">
        <f>(F167+G167-H167-I167-J167-K167-L167-M167)</f>
        <v>350.95</v>
      </c>
    </row>
    <row r="168" spans="1:14" s="1" customFormat="1" x14ac:dyDescent="0.25">
      <c r="A168" s="19" t="s">
        <v>495</v>
      </c>
      <c r="B168" s="21">
        <v>43500</v>
      </c>
      <c r="C168" s="19" t="s">
        <v>8</v>
      </c>
      <c r="D168" s="20">
        <v>139</v>
      </c>
      <c r="E168" s="28">
        <v>130</v>
      </c>
      <c r="F168" s="20">
        <v>371.05</v>
      </c>
      <c r="G168" s="20">
        <v>0</v>
      </c>
      <c r="H168" s="20">
        <v>0</v>
      </c>
      <c r="I168" s="20">
        <v>27.83</v>
      </c>
      <c r="J168" s="20">
        <v>0</v>
      </c>
      <c r="K168" s="20">
        <v>0</v>
      </c>
      <c r="L168" s="20">
        <v>0</v>
      </c>
      <c r="M168" s="20">
        <v>20</v>
      </c>
      <c r="N168" s="33">
        <f>(F168+G168-H168-I168-J168-K168-L168-M168)</f>
        <v>323.22000000000003</v>
      </c>
    </row>
    <row r="169" spans="1:14" s="1" customFormat="1" x14ac:dyDescent="0.25">
      <c r="A169" s="19" t="s">
        <v>144</v>
      </c>
      <c r="B169" s="21">
        <v>43229</v>
      </c>
      <c r="C169" s="19" t="s">
        <v>6</v>
      </c>
      <c r="D169" s="20">
        <v>139</v>
      </c>
      <c r="E169" s="28">
        <v>130</v>
      </c>
      <c r="F169" s="20">
        <v>369.46</v>
      </c>
      <c r="G169" s="20">
        <v>48.62</v>
      </c>
      <c r="H169" s="20">
        <v>0</v>
      </c>
      <c r="I169" s="20">
        <v>27.71</v>
      </c>
      <c r="J169" s="20">
        <v>0</v>
      </c>
      <c r="K169" s="20">
        <v>22.17</v>
      </c>
      <c r="L169" s="20">
        <v>0</v>
      </c>
      <c r="M169" s="20">
        <v>20</v>
      </c>
      <c r="N169" s="33">
        <f>(F169+G169-H169-I169-J169-K169-L169-M169)</f>
        <v>348.2</v>
      </c>
    </row>
    <row r="170" spans="1:14" s="1" customFormat="1" x14ac:dyDescent="0.25">
      <c r="A170" s="19" t="s">
        <v>145</v>
      </c>
      <c r="B170" s="21">
        <v>43500</v>
      </c>
      <c r="C170" s="19" t="s">
        <v>8</v>
      </c>
      <c r="D170" s="20">
        <v>139</v>
      </c>
      <c r="E170" s="28">
        <v>130</v>
      </c>
      <c r="F170" s="20">
        <v>371.05</v>
      </c>
      <c r="G170" s="20">
        <v>0</v>
      </c>
      <c r="H170" s="20">
        <v>0</v>
      </c>
      <c r="I170" s="20">
        <v>27.83</v>
      </c>
      <c r="J170" s="20">
        <v>0</v>
      </c>
      <c r="K170" s="20">
        <v>0</v>
      </c>
      <c r="L170" s="20">
        <v>0</v>
      </c>
      <c r="M170" s="20">
        <v>0</v>
      </c>
      <c r="N170" s="33">
        <f>(F170+G170-H170-I170-J170-K170-L170-M170)</f>
        <v>343.22</v>
      </c>
    </row>
    <row r="171" spans="1:14" s="1" customFormat="1" x14ac:dyDescent="0.25">
      <c r="A171" s="19" t="s">
        <v>146</v>
      </c>
      <c r="B171" s="21">
        <v>43508</v>
      </c>
      <c r="C171" s="19" t="s">
        <v>4</v>
      </c>
      <c r="D171" s="20">
        <v>139</v>
      </c>
      <c r="E171" s="28">
        <v>130</v>
      </c>
      <c r="F171" s="20">
        <v>1242.1300000000001</v>
      </c>
      <c r="G171" s="20">
        <v>97.24</v>
      </c>
      <c r="H171" s="20">
        <v>0</v>
      </c>
      <c r="I171" s="20">
        <v>99.13</v>
      </c>
      <c r="J171" s="20">
        <v>0</v>
      </c>
      <c r="K171" s="20">
        <v>0</v>
      </c>
      <c r="L171" s="20">
        <v>0</v>
      </c>
      <c r="M171" s="20">
        <v>0</v>
      </c>
      <c r="N171" s="33">
        <f>(F171+G171-H171-I171-J171-K171-L171-M171)</f>
        <v>1240.2400000000002</v>
      </c>
    </row>
    <row r="172" spans="1:14" s="1" customFormat="1" x14ac:dyDescent="0.25">
      <c r="A172" s="19" t="s">
        <v>147</v>
      </c>
      <c r="B172" s="21">
        <v>43500</v>
      </c>
      <c r="C172" s="19" t="s">
        <v>4</v>
      </c>
      <c r="D172" s="20">
        <v>139</v>
      </c>
      <c r="E172" s="28">
        <v>130</v>
      </c>
      <c r="F172" s="20">
        <v>372.64</v>
      </c>
      <c r="G172" s="20">
        <v>48.62</v>
      </c>
      <c r="H172" s="20">
        <v>0</v>
      </c>
      <c r="I172" s="20">
        <v>27.95</v>
      </c>
      <c r="J172" s="20">
        <v>0</v>
      </c>
      <c r="K172" s="20">
        <v>0</v>
      </c>
      <c r="L172" s="20">
        <v>0</v>
      </c>
      <c r="M172" s="20">
        <v>0</v>
      </c>
      <c r="N172" s="33">
        <f>(F172+G172-H172-I172-J172-K172-L172-M172)</f>
        <v>393.31</v>
      </c>
    </row>
    <row r="173" spans="1:14" s="1" customFormat="1" x14ac:dyDescent="0.25">
      <c r="A173" s="19" t="s">
        <v>148</v>
      </c>
      <c r="B173" s="21">
        <v>43500</v>
      </c>
      <c r="C173" s="19" t="s">
        <v>4</v>
      </c>
      <c r="D173" s="20">
        <v>139</v>
      </c>
      <c r="E173" s="28">
        <v>130</v>
      </c>
      <c r="F173" s="20">
        <v>372.64</v>
      </c>
      <c r="G173" s="20">
        <v>48.62</v>
      </c>
      <c r="H173" s="20">
        <v>0</v>
      </c>
      <c r="I173" s="20">
        <v>27.95</v>
      </c>
      <c r="J173" s="20">
        <v>0</v>
      </c>
      <c r="K173" s="20">
        <v>22.36</v>
      </c>
      <c r="L173" s="20">
        <v>0</v>
      </c>
      <c r="M173" s="20">
        <v>20</v>
      </c>
      <c r="N173" s="33">
        <f>(F173+G173-H173-I173-J173-K173-L173-M173)</f>
        <v>350.95</v>
      </c>
    </row>
    <row r="174" spans="1:14" s="1" customFormat="1" x14ac:dyDescent="0.25">
      <c r="A174" s="19" t="s">
        <v>589</v>
      </c>
      <c r="B174" s="21">
        <v>43500</v>
      </c>
      <c r="C174" s="19" t="s">
        <v>4</v>
      </c>
      <c r="D174" s="20">
        <v>139</v>
      </c>
      <c r="E174" s="28">
        <v>130</v>
      </c>
      <c r="F174" s="20">
        <v>372.64</v>
      </c>
      <c r="G174" s="20">
        <v>0</v>
      </c>
      <c r="H174" s="20">
        <v>0</v>
      </c>
      <c r="I174" s="20">
        <v>27.95</v>
      </c>
      <c r="J174" s="20">
        <v>0</v>
      </c>
      <c r="K174" s="20">
        <v>0</v>
      </c>
      <c r="L174" s="20">
        <v>0</v>
      </c>
      <c r="M174" s="20">
        <v>0</v>
      </c>
      <c r="N174" s="33">
        <f>(F174+G174-H174-I174-J174-K174-L174-M174)</f>
        <v>344.69</v>
      </c>
    </row>
    <row r="175" spans="1:14" s="1" customFormat="1" x14ac:dyDescent="0.25">
      <c r="A175" s="19" t="s">
        <v>496</v>
      </c>
      <c r="B175" s="21">
        <v>43132</v>
      </c>
      <c r="C175" s="19" t="s">
        <v>4</v>
      </c>
      <c r="D175" s="20">
        <v>139</v>
      </c>
      <c r="E175" s="28">
        <v>130</v>
      </c>
      <c r="F175" s="20">
        <v>372.64</v>
      </c>
      <c r="G175" s="20">
        <v>0</v>
      </c>
      <c r="H175" s="20">
        <v>0</v>
      </c>
      <c r="I175" s="20">
        <v>27.95</v>
      </c>
      <c r="J175" s="20">
        <v>0</v>
      </c>
      <c r="K175" s="20">
        <v>0</v>
      </c>
      <c r="L175" s="20">
        <v>0</v>
      </c>
      <c r="M175" s="20">
        <v>0</v>
      </c>
      <c r="N175" s="33">
        <f>(F175+G175-H175-I175-J175-K175-L175-M175)</f>
        <v>344.69</v>
      </c>
    </row>
    <row r="176" spans="1:14" s="1" customFormat="1" x14ac:dyDescent="0.25">
      <c r="A176" s="19" t="s">
        <v>497</v>
      </c>
      <c r="B176" s="21">
        <v>43132</v>
      </c>
      <c r="C176" s="19" t="s">
        <v>10</v>
      </c>
      <c r="D176" s="20">
        <v>139</v>
      </c>
      <c r="E176" s="28">
        <v>130</v>
      </c>
      <c r="F176" s="20">
        <v>374.23</v>
      </c>
      <c r="G176" s="20">
        <v>0</v>
      </c>
      <c r="H176" s="20">
        <v>0</v>
      </c>
      <c r="I176" s="20">
        <v>28.07</v>
      </c>
      <c r="J176" s="20">
        <v>0</v>
      </c>
      <c r="K176" s="20">
        <v>22.45</v>
      </c>
      <c r="L176" s="20">
        <v>0</v>
      </c>
      <c r="M176" s="20">
        <v>0</v>
      </c>
      <c r="N176" s="33">
        <f>(F176+G176-H176-I176-J176-K176-L176-M176)</f>
        <v>323.71000000000004</v>
      </c>
    </row>
    <row r="177" spans="1:14" s="1" customFormat="1" x14ac:dyDescent="0.25">
      <c r="A177" s="19" t="s">
        <v>149</v>
      </c>
      <c r="B177" s="21">
        <v>43280</v>
      </c>
      <c r="C177" s="19" t="s">
        <v>6</v>
      </c>
      <c r="D177" s="20">
        <v>139</v>
      </c>
      <c r="E177" s="28">
        <v>130</v>
      </c>
      <c r="F177" s="20">
        <v>369.46</v>
      </c>
      <c r="G177" s="20">
        <v>0</v>
      </c>
      <c r="H177" s="20">
        <v>0</v>
      </c>
      <c r="I177" s="20">
        <v>27.71</v>
      </c>
      <c r="J177" s="20">
        <v>0</v>
      </c>
      <c r="K177" s="20">
        <v>22.17</v>
      </c>
      <c r="L177" s="20">
        <v>0</v>
      </c>
      <c r="M177" s="20">
        <v>0</v>
      </c>
      <c r="N177" s="33">
        <f>(F177+G177-H177-I177-J177-K177-L177-M177)</f>
        <v>319.58</v>
      </c>
    </row>
    <row r="178" spans="1:14" s="1" customFormat="1" x14ac:dyDescent="0.25">
      <c r="A178" s="19" t="s">
        <v>498</v>
      </c>
      <c r="B178" s="21">
        <v>43742</v>
      </c>
      <c r="C178" s="19" t="s">
        <v>4</v>
      </c>
      <c r="D178" s="20">
        <v>139</v>
      </c>
      <c r="E178" s="28">
        <v>130</v>
      </c>
      <c r="F178" s="20">
        <v>372.64</v>
      </c>
      <c r="G178" s="20">
        <v>97.24</v>
      </c>
      <c r="H178" s="20">
        <v>0</v>
      </c>
      <c r="I178" s="20">
        <v>27.95</v>
      </c>
      <c r="J178" s="20">
        <v>0</v>
      </c>
      <c r="K178" s="20">
        <v>0</v>
      </c>
      <c r="L178" s="20">
        <v>0</v>
      </c>
      <c r="M178" s="20">
        <v>0</v>
      </c>
      <c r="N178" s="33">
        <f>(F178+G178-H178-I178-J178-K178-L178-M178)</f>
        <v>441.93</v>
      </c>
    </row>
    <row r="179" spans="1:14" s="1" customFormat="1" x14ac:dyDescent="0.25">
      <c r="A179" s="19" t="s">
        <v>418</v>
      </c>
      <c r="B179" s="21">
        <v>43739</v>
      </c>
      <c r="C179" s="19" t="s">
        <v>6</v>
      </c>
      <c r="D179" s="20">
        <v>139</v>
      </c>
      <c r="E179" s="28">
        <v>130</v>
      </c>
      <c r="F179" s="20">
        <v>369.46</v>
      </c>
      <c r="G179" s="20">
        <v>48.62</v>
      </c>
      <c r="H179" s="20">
        <v>0</v>
      </c>
      <c r="I179" s="20">
        <v>27.71</v>
      </c>
      <c r="J179" s="20">
        <v>0</v>
      </c>
      <c r="K179" s="20">
        <v>22.17</v>
      </c>
      <c r="L179" s="20">
        <v>0</v>
      </c>
      <c r="M179" s="20">
        <v>0</v>
      </c>
      <c r="N179" s="33">
        <f>(F179+G179-H179-I179-J179-K179-L179-M179)</f>
        <v>368.2</v>
      </c>
    </row>
    <row r="180" spans="1:14" s="1" customFormat="1" x14ac:dyDescent="0.25">
      <c r="A180" s="19" t="s">
        <v>150</v>
      </c>
      <c r="B180" s="21">
        <v>43606</v>
      </c>
      <c r="C180" s="19" t="s">
        <v>6</v>
      </c>
      <c r="D180" s="20">
        <v>139</v>
      </c>
      <c r="E180" s="28">
        <v>130</v>
      </c>
      <c r="F180" s="20">
        <v>369.46</v>
      </c>
      <c r="G180" s="20">
        <v>0</v>
      </c>
      <c r="H180" s="20">
        <v>0</v>
      </c>
      <c r="I180" s="20">
        <v>27.71</v>
      </c>
      <c r="J180" s="20">
        <v>0</v>
      </c>
      <c r="K180" s="20">
        <v>22.17</v>
      </c>
      <c r="L180" s="20">
        <v>0</v>
      </c>
      <c r="M180" s="20">
        <v>0</v>
      </c>
      <c r="N180" s="33">
        <f>(F180+G180-H180-I180-J180-K180-L180-M180)</f>
        <v>319.58</v>
      </c>
    </row>
    <row r="181" spans="1:14" s="1" customFormat="1" x14ac:dyDescent="0.25">
      <c r="A181" s="19" t="s">
        <v>151</v>
      </c>
      <c r="B181" s="21">
        <v>43132</v>
      </c>
      <c r="C181" s="19" t="s">
        <v>4</v>
      </c>
      <c r="D181" s="20">
        <v>139</v>
      </c>
      <c r="E181" s="28">
        <v>130</v>
      </c>
      <c r="F181" s="20">
        <v>280.48</v>
      </c>
      <c r="G181" s="20">
        <v>48.62</v>
      </c>
      <c r="H181" s="20">
        <v>0</v>
      </c>
      <c r="I181" s="20">
        <v>21.04</v>
      </c>
      <c r="J181" s="20">
        <v>0</v>
      </c>
      <c r="K181" s="20">
        <v>0</v>
      </c>
      <c r="L181" s="20">
        <v>0</v>
      </c>
      <c r="M181" s="20">
        <v>20</v>
      </c>
      <c r="N181" s="33">
        <f>(F181+G181-H181-I181-J181-K181-L181-M181)</f>
        <v>288.06</v>
      </c>
    </row>
    <row r="182" spans="1:14" s="1" customFormat="1" x14ac:dyDescent="0.25">
      <c r="A182" s="19" t="s">
        <v>499</v>
      </c>
      <c r="B182" s="21">
        <v>43546</v>
      </c>
      <c r="C182" s="19" t="s">
        <v>6</v>
      </c>
      <c r="D182" s="20">
        <v>139</v>
      </c>
      <c r="E182" s="28">
        <v>130</v>
      </c>
      <c r="F182" s="20">
        <v>369.46</v>
      </c>
      <c r="G182" s="20">
        <v>0</v>
      </c>
      <c r="H182" s="20">
        <v>0</v>
      </c>
      <c r="I182" s="20">
        <v>27.71</v>
      </c>
      <c r="J182" s="20">
        <v>0</v>
      </c>
      <c r="K182" s="20">
        <v>22.17</v>
      </c>
      <c r="L182" s="20">
        <v>0</v>
      </c>
      <c r="M182" s="20">
        <v>0</v>
      </c>
      <c r="N182" s="33">
        <f>(F182+G182-H182-I182-J182-K182-L182-M182)</f>
        <v>319.58</v>
      </c>
    </row>
    <row r="183" spans="1:14" s="1" customFormat="1" x14ac:dyDescent="0.25">
      <c r="A183" s="19" t="s">
        <v>583</v>
      </c>
      <c r="B183" s="21">
        <v>43425</v>
      </c>
      <c r="C183" s="19" t="s">
        <v>10</v>
      </c>
      <c r="D183" s="20">
        <v>139</v>
      </c>
      <c r="E183" s="28">
        <v>130</v>
      </c>
      <c r="F183" s="20">
        <v>374.23</v>
      </c>
      <c r="G183" s="20">
        <v>0</v>
      </c>
      <c r="H183" s="20">
        <v>0</v>
      </c>
      <c r="I183" s="20">
        <v>28.07</v>
      </c>
      <c r="J183" s="20">
        <v>0</v>
      </c>
      <c r="K183" s="20">
        <v>0</v>
      </c>
      <c r="L183" s="20">
        <v>0</v>
      </c>
      <c r="M183" s="20">
        <v>0</v>
      </c>
      <c r="N183" s="33">
        <f>(F183+G183-H183-I183-J183-K183-L183-M183)</f>
        <v>346.16</v>
      </c>
    </row>
    <row r="184" spans="1:14" s="1" customFormat="1" x14ac:dyDescent="0.25">
      <c r="A184" s="19" t="s">
        <v>152</v>
      </c>
      <c r="B184" s="21">
        <v>43132</v>
      </c>
      <c r="C184" s="19" t="s">
        <v>4</v>
      </c>
      <c r="D184" s="20">
        <v>139</v>
      </c>
      <c r="E184" s="28">
        <v>130</v>
      </c>
      <c r="F184" s="20">
        <v>372.64</v>
      </c>
      <c r="G184" s="20">
        <v>0</v>
      </c>
      <c r="H184" s="20">
        <v>0</v>
      </c>
      <c r="I184" s="20">
        <v>27.95</v>
      </c>
      <c r="J184" s="20">
        <v>0</v>
      </c>
      <c r="K184" s="20">
        <v>22.36</v>
      </c>
      <c r="L184" s="20">
        <v>0</v>
      </c>
      <c r="M184" s="20">
        <v>20</v>
      </c>
      <c r="N184" s="33">
        <f>(F184+G184-H184-I184-J184-K184-L184-M184)</f>
        <v>302.33</v>
      </c>
    </row>
    <row r="185" spans="1:14" s="1" customFormat="1" x14ac:dyDescent="0.25">
      <c r="A185" s="19" t="s">
        <v>153</v>
      </c>
      <c r="B185" s="21">
        <v>43500</v>
      </c>
      <c r="C185" s="19" t="s">
        <v>4</v>
      </c>
      <c r="D185" s="20">
        <v>139</v>
      </c>
      <c r="E185" s="28">
        <v>130</v>
      </c>
      <c r="F185" s="20">
        <v>372.64</v>
      </c>
      <c r="G185" s="20">
        <v>0</v>
      </c>
      <c r="H185" s="20">
        <v>0</v>
      </c>
      <c r="I185" s="20">
        <v>27.95</v>
      </c>
      <c r="J185" s="20">
        <v>0</v>
      </c>
      <c r="K185" s="20">
        <v>22.36</v>
      </c>
      <c r="L185" s="20">
        <v>0</v>
      </c>
      <c r="M185" s="20">
        <v>20</v>
      </c>
      <c r="N185" s="33">
        <f>(F185+G185-H185-I185-J185-K185-L185-M185)</f>
        <v>302.33</v>
      </c>
    </row>
    <row r="186" spans="1:14" s="1" customFormat="1" x14ac:dyDescent="0.25">
      <c r="A186" s="19" t="s">
        <v>599</v>
      </c>
      <c r="B186" s="21">
        <v>43533</v>
      </c>
      <c r="C186" s="19" t="s">
        <v>4</v>
      </c>
      <c r="D186" s="20">
        <v>139</v>
      </c>
      <c r="E186" s="28">
        <v>130</v>
      </c>
      <c r="F186" s="20">
        <v>372.64</v>
      </c>
      <c r="G186" s="20">
        <v>0</v>
      </c>
      <c r="H186" s="20">
        <v>0</v>
      </c>
      <c r="I186" s="20">
        <v>27.95</v>
      </c>
      <c r="J186" s="20">
        <v>0</v>
      </c>
      <c r="K186" s="20">
        <v>0</v>
      </c>
      <c r="L186" s="20">
        <v>0</v>
      </c>
      <c r="M186" s="20">
        <v>0</v>
      </c>
      <c r="N186" s="33">
        <f>(F186+G186-H186-I186-J186-K186-L186-M186)</f>
        <v>344.69</v>
      </c>
    </row>
    <row r="187" spans="1:14" s="1" customFormat="1" x14ac:dyDescent="0.25">
      <c r="A187" s="19" t="s">
        <v>154</v>
      </c>
      <c r="B187" s="21">
        <v>43132</v>
      </c>
      <c r="C187" s="19" t="s">
        <v>6</v>
      </c>
      <c r="D187" s="20">
        <v>139</v>
      </c>
      <c r="E187" s="28">
        <v>130</v>
      </c>
      <c r="F187" s="20">
        <v>369.46</v>
      </c>
      <c r="G187" s="20">
        <v>0</v>
      </c>
      <c r="H187" s="20">
        <v>0</v>
      </c>
      <c r="I187" s="20">
        <v>27.71</v>
      </c>
      <c r="J187" s="20">
        <v>0</v>
      </c>
      <c r="K187" s="20">
        <v>0</v>
      </c>
      <c r="L187" s="20">
        <v>0</v>
      </c>
      <c r="M187" s="20">
        <v>20</v>
      </c>
      <c r="N187" s="33">
        <f>(F187+G187-H187-I187-J187-K187-L187-M187)</f>
        <v>321.75</v>
      </c>
    </row>
    <row r="188" spans="1:14" s="1" customFormat="1" x14ac:dyDescent="0.25">
      <c r="A188" s="19" t="s">
        <v>155</v>
      </c>
      <c r="B188" s="21">
        <v>43172</v>
      </c>
      <c r="C188" s="19" t="s">
        <v>4</v>
      </c>
      <c r="D188" s="20">
        <v>139</v>
      </c>
      <c r="E188" s="28">
        <v>130</v>
      </c>
      <c r="F188" s="20">
        <v>372.64</v>
      </c>
      <c r="G188" s="20">
        <v>0</v>
      </c>
      <c r="H188" s="20">
        <v>0</v>
      </c>
      <c r="I188" s="20">
        <v>27.95</v>
      </c>
      <c r="J188" s="20">
        <v>0</v>
      </c>
      <c r="K188" s="20">
        <v>0</v>
      </c>
      <c r="L188" s="20">
        <v>0</v>
      </c>
      <c r="M188" s="20">
        <v>20</v>
      </c>
      <c r="N188" s="33">
        <f>(F188+G188-H188-I188-J188-K188-L188-M188)</f>
        <v>324.69</v>
      </c>
    </row>
    <row r="189" spans="1:14" s="1" customFormat="1" x14ac:dyDescent="0.25">
      <c r="A189" s="19" t="s">
        <v>156</v>
      </c>
      <c r="B189" s="21">
        <v>43132</v>
      </c>
      <c r="C189" s="19" t="s">
        <v>6</v>
      </c>
      <c r="D189" s="20">
        <v>139</v>
      </c>
      <c r="E189" s="28">
        <v>130</v>
      </c>
      <c r="F189" s="20">
        <v>369.46</v>
      </c>
      <c r="G189" s="20">
        <v>0</v>
      </c>
      <c r="H189" s="20">
        <v>0</v>
      </c>
      <c r="I189" s="20">
        <v>27.71</v>
      </c>
      <c r="J189" s="20">
        <v>0</v>
      </c>
      <c r="K189" s="20">
        <v>22.17</v>
      </c>
      <c r="L189" s="20">
        <v>0</v>
      </c>
      <c r="M189" s="20">
        <v>0</v>
      </c>
      <c r="N189" s="33">
        <f>(F189+G189-H189-I189-J189-K189-L189-M189)</f>
        <v>319.58</v>
      </c>
    </row>
    <row r="190" spans="1:14" s="1" customFormat="1" x14ac:dyDescent="0.25">
      <c r="A190" s="19" t="s">
        <v>157</v>
      </c>
      <c r="B190" s="21">
        <v>43132</v>
      </c>
      <c r="C190" s="19" t="s">
        <v>6</v>
      </c>
      <c r="D190" s="20">
        <v>139</v>
      </c>
      <c r="E190" s="28">
        <v>130</v>
      </c>
      <c r="F190" s="20">
        <v>369.46</v>
      </c>
      <c r="G190" s="20">
        <v>0</v>
      </c>
      <c r="H190" s="20">
        <v>0</v>
      </c>
      <c r="I190" s="20">
        <v>27.71</v>
      </c>
      <c r="J190" s="20">
        <v>0</v>
      </c>
      <c r="K190" s="20">
        <v>22.17</v>
      </c>
      <c r="L190" s="20">
        <v>0</v>
      </c>
      <c r="M190" s="20">
        <v>20</v>
      </c>
      <c r="N190" s="33">
        <f>(F190+G190-H190-I190-J190-K190-L190-M190)</f>
        <v>299.58</v>
      </c>
    </row>
    <row r="191" spans="1:14" s="1" customFormat="1" x14ac:dyDescent="0.25">
      <c r="A191" s="19" t="s">
        <v>158</v>
      </c>
      <c r="B191" s="21">
        <v>43132</v>
      </c>
      <c r="C191" s="19" t="s">
        <v>8</v>
      </c>
      <c r="D191" s="20">
        <v>139</v>
      </c>
      <c r="E191" s="28">
        <v>130</v>
      </c>
      <c r="F191" s="20">
        <v>371.05</v>
      </c>
      <c r="G191" s="20">
        <v>0</v>
      </c>
      <c r="H191" s="20">
        <v>0</v>
      </c>
      <c r="I191" s="20">
        <v>27.83</v>
      </c>
      <c r="J191" s="20">
        <v>0</v>
      </c>
      <c r="K191" s="20">
        <v>0</v>
      </c>
      <c r="L191" s="20">
        <v>0</v>
      </c>
      <c r="M191" s="20">
        <v>0</v>
      </c>
      <c r="N191" s="33">
        <f>(F191+G191-H191-I191-J191-K191-L191-M191)</f>
        <v>343.22</v>
      </c>
    </row>
    <row r="192" spans="1:14" s="1" customFormat="1" x14ac:dyDescent="0.25">
      <c r="A192" s="19" t="s">
        <v>159</v>
      </c>
      <c r="B192" s="21">
        <v>43502</v>
      </c>
      <c r="C192" s="19" t="s">
        <v>4</v>
      </c>
      <c r="D192" s="20">
        <v>139</v>
      </c>
      <c r="E192" s="28">
        <v>130</v>
      </c>
      <c r="F192" s="20">
        <v>372.64</v>
      </c>
      <c r="G192" s="20">
        <v>48.62</v>
      </c>
      <c r="H192" s="20">
        <v>0</v>
      </c>
      <c r="I192" s="20">
        <v>27.95</v>
      </c>
      <c r="J192" s="20">
        <v>0</v>
      </c>
      <c r="K192" s="20">
        <v>22.36</v>
      </c>
      <c r="L192" s="20">
        <v>0</v>
      </c>
      <c r="M192" s="20">
        <v>20</v>
      </c>
      <c r="N192" s="33">
        <f>(F192+G192-H192-I192-J192-K192-L192-M192)</f>
        <v>350.95</v>
      </c>
    </row>
    <row r="193" spans="1:14" s="1" customFormat="1" x14ac:dyDescent="0.25">
      <c r="A193" s="19" t="s">
        <v>160</v>
      </c>
      <c r="B193" s="21">
        <v>43132</v>
      </c>
      <c r="C193" s="19" t="s">
        <v>4</v>
      </c>
      <c r="D193" s="20">
        <v>139</v>
      </c>
      <c r="E193" s="28">
        <v>130</v>
      </c>
      <c r="F193" s="20">
        <v>372.64</v>
      </c>
      <c r="G193" s="20">
        <v>48.62</v>
      </c>
      <c r="H193" s="20">
        <v>0</v>
      </c>
      <c r="I193" s="20">
        <v>27.94</v>
      </c>
      <c r="J193" s="20">
        <v>0</v>
      </c>
      <c r="K193" s="20">
        <v>22.36</v>
      </c>
      <c r="L193" s="20">
        <v>0</v>
      </c>
      <c r="M193" s="20">
        <v>20</v>
      </c>
      <c r="N193" s="33">
        <f>(F193+G193-H193-I193-J193-K193-L193-M193)</f>
        <v>350.96</v>
      </c>
    </row>
    <row r="194" spans="1:14" s="1" customFormat="1" x14ac:dyDescent="0.25">
      <c r="A194" s="19" t="s">
        <v>409</v>
      </c>
      <c r="B194" s="21">
        <v>43592</v>
      </c>
      <c r="C194" s="19" t="s">
        <v>4</v>
      </c>
      <c r="D194" s="20">
        <v>139</v>
      </c>
      <c r="E194" s="28">
        <v>130</v>
      </c>
      <c r="F194" s="20">
        <v>372.64</v>
      </c>
      <c r="G194" s="20">
        <v>145.86000000000001</v>
      </c>
      <c r="H194" s="20">
        <v>0</v>
      </c>
      <c r="I194" s="20">
        <v>27.95</v>
      </c>
      <c r="J194" s="20">
        <v>0</v>
      </c>
      <c r="K194" s="20">
        <v>22.36</v>
      </c>
      <c r="L194" s="20">
        <v>0</v>
      </c>
      <c r="M194" s="20">
        <v>0</v>
      </c>
      <c r="N194" s="33">
        <f>(F194+G194-H194-I194-J194-K194-L194-M194)</f>
        <v>468.19</v>
      </c>
    </row>
    <row r="195" spans="1:14" s="1" customFormat="1" x14ac:dyDescent="0.25">
      <c r="A195" s="19" t="s">
        <v>161</v>
      </c>
      <c r="B195" s="21">
        <v>43500</v>
      </c>
      <c r="C195" s="19" t="s">
        <v>8</v>
      </c>
      <c r="D195" s="20">
        <v>139</v>
      </c>
      <c r="E195" s="28">
        <v>130</v>
      </c>
      <c r="F195" s="20">
        <v>371.05</v>
      </c>
      <c r="G195" s="20">
        <v>0</v>
      </c>
      <c r="H195" s="20">
        <v>0</v>
      </c>
      <c r="I195" s="20">
        <v>27.83</v>
      </c>
      <c r="J195" s="20">
        <v>0</v>
      </c>
      <c r="K195" s="20">
        <v>0</v>
      </c>
      <c r="L195" s="20">
        <v>0</v>
      </c>
      <c r="M195" s="20">
        <v>20</v>
      </c>
      <c r="N195" s="33">
        <f>(F195+G195-H195-I195-J195-K195-L195-M195)</f>
        <v>323.22000000000003</v>
      </c>
    </row>
    <row r="196" spans="1:14" s="1" customFormat="1" x14ac:dyDescent="0.25">
      <c r="A196" s="19" t="s">
        <v>162</v>
      </c>
      <c r="B196" s="21">
        <v>43132</v>
      </c>
      <c r="C196" s="19" t="s">
        <v>4</v>
      </c>
      <c r="D196" s="20">
        <v>139</v>
      </c>
      <c r="E196" s="28">
        <v>0</v>
      </c>
      <c r="F196" s="20">
        <v>372.64</v>
      </c>
      <c r="G196" s="20">
        <v>97.24</v>
      </c>
      <c r="H196" s="20">
        <v>0</v>
      </c>
      <c r="I196" s="20">
        <v>27.95</v>
      </c>
      <c r="J196" s="20">
        <v>0</v>
      </c>
      <c r="K196" s="20">
        <v>22.36</v>
      </c>
      <c r="L196" s="20">
        <v>0</v>
      </c>
      <c r="M196" s="20">
        <v>20</v>
      </c>
      <c r="N196" s="33">
        <f>(F196+G196-H196-I196-J196-K196-L196-M196)</f>
        <v>399.57</v>
      </c>
    </row>
    <row r="197" spans="1:14" s="1" customFormat="1" x14ac:dyDescent="0.25">
      <c r="A197" s="19" t="s">
        <v>163</v>
      </c>
      <c r="B197" s="21">
        <v>43500</v>
      </c>
      <c r="C197" s="19" t="s">
        <v>4</v>
      </c>
      <c r="D197" s="20">
        <v>139</v>
      </c>
      <c r="E197" s="28">
        <v>130</v>
      </c>
      <c r="F197" s="20">
        <v>372.64</v>
      </c>
      <c r="G197" s="20">
        <v>0</v>
      </c>
      <c r="H197" s="20">
        <v>0</v>
      </c>
      <c r="I197" s="20">
        <v>27.95</v>
      </c>
      <c r="J197" s="20">
        <v>0</v>
      </c>
      <c r="K197" s="20">
        <v>22.36</v>
      </c>
      <c r="L197" s="20">
        <v>0</v>
      </c>
      <c r="M197" s="20">
        <v>0</v>
      </c>
      <c r="N197" s="33">
        <f>(F197+G197-H197-I197-J197-K197-L197-M197)</f>
        <v>322.33</v>
      </c>
    </row>
    <row r="198" spans="1:14" s="1" customFormat="1" x14ac:dyDescent="0.25">
      <c r="A198" s="19" t="s">
        <v>164</v>
      </c>
      <c r="B198" s="21">
        <v>43132</v>
      </c>
      <c r="C198" s="19" t="s">
        <v>4</v>
      </c>
      <c r="D198" s="20">
        <v>139</v>
      </c>
      <c r="E198" s="28">
        <v>130</v>
      </c>
      <c r="F198" s="20">
        <v>372.64</v>
      </c>
      <c r="G198" s="20">
        <v>0</v>
      </c>
      <c r="H198" s="20">
        <v>0</v>
      </c>
      <c r="I198" s="20">
        <v>27.95</v>
      </c>
      <c r="J198" s="20">
        <v>0</v>
      </c>
      <c r="K198" s="20">
        <v>0</v>
      </c>
      <c r="L198" s="20">
        <v>0</v>
      </c>
      <c r="M198" s="20">
        <v>20</v>
      </c>
      <c r="N198" s="33">
        <f>(F198+G198-H198-I198-J198-K198-L198-M198)</f>
        <v>324.69</v>
      </c>
    </row>
    <row r="199" spans="1:14" s="1" customFormat="1" x14ac:dyDescent="0.25">
      <c r="A199" s="19" t="s">
        <v>453</v>
      </c>
      <c r="B199" s="21">
        <v>43132</v>
      </c>
      <c r="C199" s="19" t="s">
        <v>4</v>
      </c>
      <c r="D199" s="20">
        <v>139</v>
      </c>
      <c r="E199" s="28">
        <v>130</v>
      </c>
      <c r="F199" s="20">
        <v>372.64</v>
      </c>
      <c r="G199" s="20">
        <v>97.24</v>
      </c>
      <c r="H199" s="20">
        <v>0</v>
      </c>
      <c r="I199" s="20">
        <v>27.95</v>
      </c>
      <c r="J199" s="20">
        <v>0</v>
      </c>
      <c r="K199" s="20">
        <v>22.36</v>
      </c>
      <c r="L199" s="20">
        <v>0</v>
      </c>
      <c r="M199" s="20">
        <v>20</v>
      </c>
      <c r="N199" s="33">
        <f>(F199+G199-H199-I199-J199-K199-L199-M199)</f>
        <v>399.57</v>
      </c>
    </row>
    <row r="200" spans="1:14" s="1" customFormat="1" x14ac:dyDescent="0.25">
      <c r="A200" s="19" t="s">
        <v>503</v>
      </c>
      <c r="B200" s="21">
        <v>43705</v>
      </c>
      <c r="C200" s="19" t="s">
        <v>6</v>
      </c>
      <c r="D200" s="20">
        <v>139</v>
      </c>
      <c r="E200" s="28">
        <v>130</v>
      </c>
      <c r="F200" s="20">
        <v>369.46</v>
      </c>
      <c r="G200" s="20">
        <v>0</v>
      </c>
      <c r="H200" s="20">
        <v>0</v>
      </c>
      <c r="I200" s="20">
        <v>27.71</v>
      </c>
      <c r="J200" s="20">
        <v>0</v>
      </c>
      <c r="K200" s="20">
        <v>22.17</v>
      </c>
      <c r="L200" s="20">
        <v>0</v>
      </c>
      <c r="M200" s="20">
        <v>0</v>
      </c>
      <c r="N200" s="33">
        <f>(F200+G200-H200-I200-J200-K200-L200-M200)</f>
        <v>319.58</v>
      </c>
    </row>
    <row r="201" spans="1:14" s="1" customFormat="1" x14ac:dyDescent="0.25">
      <c r="A201" s="19" t="s">
        <v>165</v>
      </c>
      <c r="B201" s="21">
        <v>43500</v>
      </c>
      <c r="C201" s="19" t="s">
        <v>4</v>
      </c>
      <c r="D201" s="20">
        <v>139</v>
      </c>
      <c r="E201" s="28">
        <v>130</v>
      </c>
      <c r="F201" s="20">
        <v>372.64</v>
      </c>
      <c r="G201" s="20">
        <v>0</v>
      </c>
      <c r="H201" s="20">
        <v>0</v>
      </c>
      <c r="I201" s="20">
        <v>27.95</v>
      </c>
      <c r="J201" s="20">
        <v>0</v>
      </c>
      <c r="K201" s="20">
        <v>0</v>
      </c>
      <c r="L201" s="20">
        <v>0</v>
      </c>
      <c r="M201" s="20">
        <v>0</v>
      </c>
      <c r="N201" s="33">
        <f>(F201+G201-H201-I201-J201-K201-L201-M201)</f>
        <v>344.69</v>
      </c>
    </row>
    <row r="202" spans="1:14" s="1" customFormat="1" x14ac:dyDescent="0.25">
      <c r="A202" s="19" t="s">
        <v>166</v>
      </c>
      <c r="B202" s="21">
        <v>43132</v>
      </c>
      <c r="C202" s="19" t="s">
        <v>4</v>
      </c>
      <c r="D202" s="20">
        <v>139</v>
      </c>
      <c r="E202" s="28">
        <v>130</v>
      </c>
      <c r="F202" s="20">
        <v>372.64</v>
      </c>
      <c r="G202" s="20">
        <v>48.62</v>
      </c>
      <c r="H202" s="20">
        <v>20</v>
      </c>
      <c r="I202" s="20">
        <v>27.95</v>
      </c>
      <c r="J202" s="20">
        <v>0</v>
      </c>
      <c r="K202" s="20">
        <v>22.36</v>
      </c>
      <c r="L202" s="20">
        <v>0</v>
      </c>
      <c r="M202" s="20">
        <v>20</v>
      </c>
      <c r="N202" s="33">
        <f>(F202+G202-H202-I202-J202-K202-L202-M202)</f>
        <v>330.95</v>
      </c>
    </row>
    <row r="203" spans="1:14" s="1" customFormat="1" x14ac:dyDescent="0.25">
      <c r="A203" s="19" t="s">
        <v>167</v>
      </c>
      <c r="B203" s="21">
        <v>43132</v>
      </c>
      <c r="C203" s="19" t="s">
        <v>4</v>
      </c>
      <c r="D203" s="20">
        <v>139</v>
      </c>
      <c r="E203" s="28">
        <v>130</v>
      </c>
      <c r="F203" s="20">
        <v>372.64</v>
      </c>
      <c r="G203" s="20">
        <v>0</v>
      </c>
      <c r="H203" s="20">
        <v>0</v>
      </c>
      <c r="I203" s="20">
        <v>27.95</v>
      </c>
      <c r="J203" s="20">
        <v>0</v>
      </c>
      <c r="K203" s="20">
        <v>0</v>
      </c>
      <c r="L203" s="20">
        <v>0</v>
      </c>
      <c r="M203" s="20">
        <v>0</v>
      </c>
      <c r="N203" s="33">
        <f>(F203+G203-H203-I203-J203-K203-L203-M203)</f>
        <v>344.69</v>
      </c>
    </row>
    <row r="204" spans="1:14" s="1" customFormat="1" x14ac:dyDescent="0.25">
      <c r="A204" s="19" t="s">
        <v>186</v>
      </c>
      <c r="B204" s="21">
        <v>43132</v>
      </c>
      <c r="C204" s="19" t="s">
        <v>6</v>
      </c>
      <c r="D204" s="20">
        <v>139</v>
      </c>
      <c r="E204" s="28">
        <v>130</v>
      </c>
      <c r="F204" s="20">
        <v>1231.52</v>
      </c>
      <c r="G204" s="20">
        <v>0</v>
      </c>
      <c r="H204" s="20">
        <v>0</v>
      </c>
      <c r="I204" s="20">
        <v>98.15</v>
      </c>
      <c r="J204" s="20">
        <v>0</v>
      </c>
      <c r="K204" s="20">
        <v>0</v>
      </c>
      <c r="L204" s="20">
        <v>0</v>
      </c>
      <c r="M204" s="20">
        <v>20</v>
      </c>
      <c r="N204" s="33">
        <f>(F204+G204-H204-I204-J204-K204-L204-M204)</f>
        <v>1113.3699999999999</v>
      </c>
    </row>
    <row r="205" spans="1:14" s="1" customFormat="1" x14ac:dyDescent="0.25">
      <c r="A205" s="19" t="s">
        <v>504</v>
      </c>
      <c r="B205" s="21">
        <v>43132</v>
      </c>
      <c r="C205" s="19" t="s">
        <v>6</v>
      </c>
      <c r="D205" s="20">
        <v>139</v>
      </c>
      <c r="E205" s="28">
        <v>130</v>
      </c>
      <c r="F205" s="20">
        <v>369.46</v>
      </c>
      <c r="G205" s="20">
        <v>0</v>
      </c>
      <c r="H205" s="20">
        <v>0</v>
      </c>
      <c r="I205" s="20">
        <v>27.71</v>
      </c>
      <c r="J205" s="20">
        <v>0</v>
      </c>
      <c r="K205" s="20">
        <v>22.17</v>
      </c>
      <c r="L205" s="20">
        <v>0</v>
      </c>
      <c r="M205" s="20">
        <v>0</v>
      </c>
      <c r="N205" s="33">
        <f>(F205+G205-H205-I205-J205-K205-L205-M205)</f>
        <v>319.58</v>
      </c>
    </row>
    <row r="206" spans="1:14" s="1" customFormat="1" x14ac:dyDescent="0.25">
      <c r="A206" s="19" t="s">
        <v>99</v>
      </c>
      <c r="B206" s="21">
        <v>43500</v>
      </c>
      <c r="C206" s="19" t="s">
        <v>4</v>
      </c>
      <c r="D206" s="20">
        <v>139</v>
      </c>
      <c r="E206" s="28">
        <v>130</v>
      </c>
      <c r="F206" s="20">
        <v>1242.1300000000001</v>
      </c>
      <c r="G206" s="20">
        <v>0</v>
      </c>
      <c r="H206" s="20">
        <v>0</v>
      </c>
      <c r="I206" s="20">
        <v>99.13</v>
      </c>
      <c r="J206" s="20">
        <v>0</v>
      </c>
      <c r="K206" s="20">
        <v>0</v>
      </c>
      <c r="L206" s="20">
        <v>0</v>
      </c>
      <c r="M206" s="20">
        <v>0</v>
      </c>
      <c r="N206" s="33">
        <f>(F206+G206-H206-I206-J206-K206-L206-M206)</f>
        <v>1143</v>
      </c>
    </row>
    <row r="207" spans="1:14" s="1" customFormat="1" x14ac:dyDescent="0.25">
      <c r="A207" s="19" t="s">
        <v>505</v>
      </c>
      <c r="B207" s="21">
        <v>43132</v>
      </c>
      <c r="C207" s="19" t="s">
        <v>4</v>
      </c>
      <c r="D207" s="20">
        <v>139</v>
      </c>
      <c r="E207" s="28">
        <v>130</v>
      </c>
      <c r="F207" s="20">
        <v>372.64</v>
      </c>
      <c r="G207" s="20">
        <v>0</v>
      </c>
      <c r="H207" s="20">
        <v>0</v>
      </c>
      <c r="I207" s="20">
        <v>27.95</v>
      </c>
      <c r="J207" s="20">
        <v>0</v>
      </c>
      <c r="K207" s="20">
        <v>0</v>
      </c>
      <c r="L207" s="20">
        <v>0</v>
      </c>
      <c r="M207" s="20">
        <v>0</v>
      </c>
      <c r="N207" s="33">
        <f>(F207+G207-H207-I207-J207-K207-L207-M207)</f>
        <v>344.69</v>
      </c>
    </row>
    <row r="208" spans="1:14" s="1" customFormat="1" x14ac:dyDescent="0.25">
      <c r="A208" s="19" t="s">
        <v>506</v>
      </c>
      <c r="B208" s="21">
        <v>43871</v>
      </c>
      <c r="C208" s="19" t="s">
        <v>6</v>
      </c>
      <c r="D208" s="20">
        <v>139</v>
      </c>
      <c r="E208" s="28">
        <v>130</v>
      </c>
      <c r="F208" s="20">
        <v>369.46</v>
      </c>
      <c r="G208" s="20">
        <v>145.86000000000001</v>
      </c>
      <c r="H208" s="20">
        <v>0</v>
      </c>
      <c r="I208" s="20">
        <v>27.71</v>
      </c>
      <c r="J208" s="20">
        <v>0</v>
      </c>
      <c r="K208" s="20">
        <v>22.17</v>
      </c>
      <c r="L208" s="20">
        <v>0</v>
      </c>
      <c r="M208" s="20">
        <v>0</v>
      </c>
      <c r="N208" s="33">
        <f>(F208+G208-H208-I208-J208-K208-L208-M208)</f>
        <v>465.43999999999994</v>
      </c>
    </row>
    <row r="209" spans="1:14" s="1" customFormat="1" x14ac:dyDescent="0.25">
      <c r="A209" s="19" t="s">
        <v>579</v>
      </c>
      <c r="B209" s="21">
        <v>43731</v>
      </c>
      <c r="C209" s="19" t="s">
        <v>4</v>
      </c>
      <c r="D209" s="20">
        <v>139</v>
      </c>
      <c r="E209" s="28">
        <v>130</v>
      </c>
      <c r="F209" s="20">
        <v>372.64</v>
      </c>
      <c r="G209" s="20">
        <v>48.62</v>
      </c>
      <c r="H209" s="20">
        <v>0</v>
      </c>
      <c r="I209" s="20">
        <v>27.95</v>
      </c>
      <c r="J209" s="20">
        <v>0</v>
      </c>
      <c r="K209" s="20">
        <v>22.36</v>
      </c>
      <c r="L209" s="20">
        <v>0</v>
      </c>
      <c r="M209" s="20">
        <v>0</v>
      </c>
      <c r="N209" s="33">
        <f>(F209+G209-H209-I209-J209-K209-L209-M209)</f>
        <v>370.95</v>
      </c>
    </row>
    <row r="210" spans="1:14" s="1" customFormat="1" x14ac:dyDescent="0.25">
      <c r="A210" s="19" t="s">
        <v>593</v>
      </c>
      <c r="B210" s="21">
        <v>43907</v>
      </c>
      <c r="C210" s="19" t="s">
        <v>4</v>
      </c>
      <c r="D210" s="20">
        <v>139</v>
      </c>
      <c r="E210" s="28">
        <v>130</v>
      </c>
      <c r="F210" s="20">
        <v>372.64</v>
      </c>
      <c r="G210" s="20">
        <v>0</v>
      </c>
      <c r="H210" s="20">
        <v>0</v>
      </c>
      <c r="I210" s="20">
        <v>27.95</v>
      </c>
      <c r="J210" s="20">
        <v>0</v>
      </c>
      <c r="K210" s="20">
        <v>0</v>
      </c>
      <c r="L210" s="20">
        <v>0</v>
      </c>
      <c r="M210" s="20">
        <v>0</v>
      </c>
      <c r="N210" s="33">
        <f>(F210+G210-H210-I210-J210-K210-L210-M210)</f>
        <v>344.69</v>
      </c>
    </row>
    <row r="211" spans="1:14" s="1" customFormat="1" x14ac:dyDescent="0.25">
      <c r="A211" s="19" t="s">
        <v>100</v>
      </c>
      <c r="B211" s="21">
        <v>43132</v>
      </c>
      <c r="C211" s="19" t="s">
        <v>4</v>
      </c>
      <c r="D211" s="20">
        <v>139</v>
      </c>
      <c r="E211" s="28">
        <v>130</v>
      </c>
      <c r="F211" s="20">
        <v>372.64</v>
      </c>
      <c r="G211" s="20">
        <v>48.62</v>
      </c>
      <c r="H211" s="20">
        <v>0</v>
      </c>
      <c r="I211" s="20">
        <v>27.95</v>
      </c>
      <c r="J211" s="20">
        <v>0</v>
      </c>
      <c r="K211" s="20">
        <v>22.36</v>
      </c>
      <c r="L211" s="20">
        <v>0</v>
      </c>
      <c r="M211" s="20">
        <v>0</v>
      </c>
      <c r="N211" s="33">
        <f>(F211+G211-H211-I211-J211-K211-L211-M211)</f>
        <v>370.95</v>
      </c>
    </row>
    <row r="212" spans="1:14" s="1" customFormat="1" x14ac:dyDescent="0.25">
      <c r="A212" s="19" t="s">
        <v>101</v>
      </c>
      <c r="B212" s="21">
        <v>43500</v>
      </c>
      <c r="C212" s="19" t="s">
        <v>4</v>
      </c>
      <c r="D212" s="20">
        <v>139</v>
      </c>
      <c r="E212" s="28">
        <v>130</v>
      </c>
      <c r="F212" s="20">
        <v>372.64</v>
      </c>
      <c r="G212" s="20">
        <v>0</v>
      </c>
      <c r="H212" s="20">
        <v>0</v>
      </c>
      <c r="I212" s="20">
        <v>27.95</v>
      </c>
      <c r="J212" s="20">
        <v>0</v>
      </c>
      <c r="K212" s="20">
        <v>0</v>
      </c>
      <c r="L212" s="20">
        <v>0</v>
      </c>
      <c r="M212" s="20">
        <v>0</v>
      </c>
      <c r="N212" s="33">
        <f>(F212+G212-H212-I212-J212-K212-L212-M212)</f>
        <v>344.69</v>
      </c>
    </row>
    <row r="213" spans="1:14" s="1" customFormat="1" x14ac:dyDescent="0.25">
      <c r="A213" s="19" t="s">
        <v>102</v>
      </c>
      <c r="B213" s="21">
        <v>43543</v>
      </c>
      <c r="C213" s="19" t="s">
        <v>6</v>
      </c>
      <c r="D213" s="20">
        <v>139</v>
      </c>
      <c r="E213" s="28">
        <v>130</v>
      </c>
      <c r="F213" s="20">
        <v>369.46</v>
      </c>
      <c r="G213" s="20">
        <v>0</v>
      </c>
      <c r="H213" s="20">
        <v>0</v>
      </c>
      <c r="I213" s="20">
        <v>27.71</v>
      </c>
      <c r="J213" s="20">
        <v>0</v>
      </c>
      <c r="K213" s="20">
        <v>0</v>
      </c>
      <c r="L213" s="20">
        <v>0</v>
      </c>
      <c r="M213" s="20">
        <v>0</v>
      </c>
      <c r="N213" s="33">
        <f>(F213+G213-H213-I213-J213-K213-L213-M213)</f>
        <v>341.75</v>
      </c>
    </row>
    <row r="214" spans="1:14" s="1" customFormat="1" x14ac:dyDescent="0.25">
      <c r="A214" s="19" t="s">
        <v>454</v>
      </c>
      <c r="B214" s="21">
        <v>43516</v>
      </c>
      <c r="C214" s="19" t="s">
        <v>6</v>
      </c>
      <c r="D214" s="20">
        <v>139</v>
      </c>
      <c r="E214" s="28">
        <v>130</v>
      </c>
      <c r="F214" s="20">
        <v>369.46</v>
      </c>
      <c r="G214" s="20">
        <v>0</v>
      </c>
      <c r="H214" s="20">
        <v>0</v>
      </c>
      <c r="I214" s="20">
        <v>27.71</v>
      </c>
      <c r="J214" s="20">
        <v>0</v>
      </c>
      <c r="K214" s="20">
        <v>0</v>
      </c>
      <c r="L214" s="20">
        <v>0</v>
      </c>
      <c r="M214" s="20">
        <v>0</v>
      </c>
      <c r="N214" s="33">
        <f>(F214+G214-H214-I214-J214-K214-L214-M214)</f>
        <v>341.75</v>
      </c>
    </row>
    <row r="215" spans="1:14" s="1" customFormat="1" x14ac:dyDescent="0.25">
      <c r="A215" s="19" t="s">
        <v>103</v>
      </c>
      <c r="B215" s="21">
        <v>43899</v>
      </c>
      <c r="C215" s="19" t="s">
        <v>6</v>
      </c>
      <c r="D215" s="20">
        <v>139</v>
      </c>
      <c r="E215" s="28">
        <v>130</v>
      </c>
      <c r="F215" s="20">
        <v>369.46</v>
      </c>
      <c r="G215" s="20">
        <v>0</v>
      </c>
      <c r="H215" s="20">
        <v>0</v>
      </c>
      <c r="I215" s="20">
        <v>27.71</v>
      </c>
      <c r="J215" s="20">
        <v>0</v>
      </c>
      <c r="K215" s="20">
        <v>22.17</v>
      </c>
      <c r="L215" s="20">
        <v>0</v>
      </c>
      <c r="M215" s="20">
        <v>0</v>
      </c>
      <c r="N215" s="33">
        <f>(F215+G215-H215-I215-J215-K215-L215-M215)</f>
        <v>319.58</v>
      </c>
    </row>
    <row r="216" spans="1:14" s="1" customFormat="1" x14ac:dyDescent="0.25">
      <c r="A216" s="19" t="s">
        <v>597</v>
      </c>
      <c r="B216" s="21">
        <v>43899</v>
      </c>
      <c r="C216" s="19" t="s">
        <v>6</v>
      </c>
      <c r="D216" s="20">
        <v>139</v>
      </c>
      <c r="E216" s="28">
        <v>130</v>
      </c>
      <c r="F216" s="20">
        <v>1231.52</v>
      </c>
      <c r="G216" s="20">
        <v>0</v>
      </c>
      <c r="H216" s="20">
        <v>0</v>
      </c>
      <c r="I216" s="20">
        <v>98.15</v>
      </c>
      <c r="J216" s="20">
        <v>0</v>
      </c>
      <c r="K216" s="20">
        <v>0</v>
      </c>
      <c r="L216" s="20">
        <v>0</v>
      </c>
      <c r="M216" s="20">
        <v>0</v>
      </c>
      <c r="N216" s="33">
        <f>(F216+G216-H216-I216-J216-K216-L216-M216)</f>
        <v>1133.3699999999999</v>
      </c>
    </row>
    <row r="217" spans="1:14" s="1" customFormat="1" x14ac:dyDescent="0.25">
      <c r="A217" s="19" t="s">
        <v>508</v>
      </c>
      <c r="B217" s="21">
        <v>43551</v>
      </c>
      <c r="C217" s="19" t="s">
        <v>4</v>
      </c>
      <c r="D217" s="20">
        <v>139</v>
      </c>
      <c r="E217" s="28">
        <v>130</v>
      </c>
      <c r="F217" s="20">
        <v>372.64</v>
      </c>
      <c r="G217" s="20">
        <v>0</v>
      </c>
      <c r="H217" s="20">
        <v>0</v>
      </c>
      <c r="I217" s="20">
        <v>27.95</v>
      </c>
      <c r="J217" s="20">
        <v>0</v>
      </c>
      <c r="K217" s="20">
        <v>0</v>
      </c>
      <c r="L217" s="20">
        <v>0</v>
      </c>
      <c r="M217" s="20">
        <v>0</v>
      </c>
      <c r="N217" s="33">
        <f>(F217+G217-H217-I217-J217-K217-L217-M217)</f>
        <v>344.69</v>
      </c>
    </row>
    <row r="218" spans="1:14" s="1" customFormat="1" x14ac:dyDescent="0.25">
      <c r="A218" s="19" t="s">
        <v>187</v>
      </c>
      <c r="B218" s="21">
        <v>43132</v>
      </c>
      <c r="C218" s="19" t="s">
        <v>6</v>
      </c>
      <c r="D218" s="20">
        <v>139</v>
      </c>
      <c r="E218" s="28">
        <v>130</v>
      </c>
      <c r="F218" s="20">
        <v>369.46</v>
      </c>
      <c r="G218" s="20">
        <v>0</v>
      </c>
      <c r="H218" s="20">
        <v>0</v>
      </c>
      <c r="I218" s="20">
        <v>27.71</v>
      </c>
      <c r="J218" s="20">
        <v>0</v>
      </c>
      <c r="K218" s="20">
        <v>22.17</v>
      </c>
      <c r="L218" s="20">
        <v>0</v>
      </c>
      <c r="M218" s="20">
        <v>20</v>
      </c>
      <c r="N218" s="33">
        <f>(F218+G218-H218-I218-J218-K218-L218-M218)</f>
        <v>299.58</v>
      </c>
    </row>
    <row r="219" spans="1:14" s="1" customFormat="1" x14ac:dyDescent="0.25">
      <c r="A219" s="19" t="s">
        <v>627</v>
      </c>
      <c r="B219" s="21">
        <v>43544</v>
      </c>
      <c r="C219" s="19" t="s">
        <v>628</v>
      </c>
      <c r="D219" s="20">
        <v>139</v>
      </c>
      <c r="E219" s="28">
        <v>130</v>
      </c>
      <c r="F219" s="20">
        <v>1909.62</v>
      </c>
      <c r="G219" s="20">
        <v>0</v>
      </c>
      <c r="H219" s="20">
        <v>0</v>
      </c>
      <c r="I219" s="20">
        <v>156.18</v>
      </c>
      <c r="J219" s="20">
        <v>0</v>
      </c>
      <c r="K219" s="20">
        <v>0</v>
      </c>
      <c r="L219" s="20">
        <v>0</v>
      </c>
      <c r="M219" s="20">
        <v>0</v>
      </c>
      <c r="N219" s="33">
        <f>(F219+G219-H219-I219-J219-K219-L219-M219)</f>
        <v>1753.4399999999998</v>
      </c>
    </row>
    <row r="220" spans="1:14" s="1" customFormat="1" x14ac:dyDescent="0.25">
      <c r="A220" s="19" t="s">
        <v>188</v>
      </c>
      <c r="B220" s="21">
        <v>43132</v>
      </c>
      <c r="C220" s="19" t="s">
        <v>4</v>
      </c>
      <c r="D220" s="20">
        <v>139</v>
      </c>
      <c r="E220" s="28">
        <v>130</v>
      </c>
      <c r="F220" s="20">
        <v>372.64</v>
      </c>
      <c r="G220" s="20">
        <v>48.62</v>
      </c>
      <c r="H220" s="20">
        <v>0</v>
      </c>
      <c r="I220" s="20">
        <v>27.95</v>
      </c>
      <c r="J220" s="20">
        <v>0</v>
      </c>
      <c r="K220" s="20">
        <v>0</v>
      </c>
      <c r="L220" s="20">
        <v>0</v>
      </c>
      <c r="M220" s="20">
        <v>0</v>
      </c>
      <c r="N220" s="33">
        <f>(F220+G220-H220-I220-J220-K220-L220-M220)</f>
        <v>393.31</v>
      </c>
    </row>
    <row r="221" spans="1:14" s="1" customFormat="1" x14ac:dyDescent="0.25">
      <c r="A221" s="19" t="s">
        <v>189</v>
      </c>
      <c r="B221" s="21">
        <v>43132</v>
      </c>
      <c r="C221" s="19" t="s">
        <v>4</v>
      </c>
      <c r="D221" s="20">
        <v>139</v>
      </c>
      <c r="E221" s="28">
        <v>130</v>
      </c>
      <c r="F221" s="20">
        <v>372.64</v>
      </c>
      <c r="G221" s="20">
        <v>48.62</v>
      </c>
      <c r="H221" s="20">
        <v>0</v>
      </c>
      <c r="I221" s="20">
        <v>27.95</v>
      </c>
      <c r="J221" s="20">
        <v>0</v>
      </c>
      <c r="K221" s="20">
        <v>22.36</v>
      </c>
      <c r="L221" s="20">
        <v>0</v>
      </c>
      <c r="M221" s="20">
        <v>20</v>
      </c>
      <c r="N221" s="33">
        <f>(F221+G221-H221-I221-J221-K221-L221-M221)</f>
        <v>350.95</v>
      </c>
    </row>
    <row r="222" spans="1:14" s="1" customFormat="1" x14ac:dyDescent="0.25">
      <c r="A222" s="19" t="s">
        <v>509</v>
      </c>
      <c r="B222" s="21">
        <v>43132</v>
      </c>
      <c r="C222" s="19" t="s">
        <v>4</v>
      </c>
      <c r="D222" s="20">
        <v>139</v>
      </c>
      <c r="E222" s="28">
        <v>130</v>
      </c>
      <c r="F222" s="20">
        <v>372.64</v>
      </c>
      <c r="G222" s="20">
        <v>0</v>
      </c>
      <c r="H222" s="20">
        <v>0</v>
      </c>
      <c r="I222" s="20">
        <v>27.95</v>
      </c>
      <c r="J222" s="20">
        <v>0</v>
      </c>
      <c r="K222" s="20">
        <v>22.36</v>
      </c>
      <c r="L222" s="20">
        <v>0</v>
      </c>
      <c r="M222" s="20">
        <v>0</v>
      </c>
      <c r="N222" s="33">
        <f>(F222+G222-H222-I222-J222-K222-L222-M222)</f>
        <v>322.33</v>
      </c>
    </row>
    <row r="223" spans="1:14" s="1" customFormat="1" x14ac:dyDescent="0.25">
      <c r="A223" s="19" t="s">
        <v>190</v>
      </c>
      <c r="B223" s="21">
        <v>43132</v>
      </c>
      <c r="C223" s="19" t="s">
        <v>8</v>
      </c>
      <c r="D223" s="20">
        <v>139</v>
      </c>
      <c r="E223" s="28">
        <v>130</v>
      </c>
      <c r="F223" s="20">
        <v>371.05</v>
      </c>
      <c r="G223" s="20">
        <v>97.24</v>
      </c>
      <c r="H223" s="20">
        <v>0</v>
      </c>
      <c r="I223" s="20">
        <v>27.83</v>
      </c>
      <c r="J223" s="20">
        <v>0</v>
      </c>
      <c r="K223" s="20">
        <v>0</v>
      </c>
      <c r="L223" s="20">
        <v>0</v>
      </c>
      <c r="M223" s="20">
        <v>0</v>
      </c>
      <c r="N223" s="33">
        <f>(F223+G223-H223-I223-J223-K223-L223-M223)</f>
        <v>440.46000000000004</v>
      </c>
    </row>
    <row r="224" spans="1:14" s="1" customFormat="1" x14ac:dyDescent="0.25">
      <c r="A224" s="19" t="s">
        <v>191</v>
      </c>
      <c r="B224" s="21">
        <v>43132</v>
      </c>
      <c r="C224" s="19" t="s">
        <v>4</v>
      </c>
      <c r="D224" s="20">
        <v>139</v>
      </c>
      <c r="E224" s="28">
        <v>130</v>
      </c>
      <c r="F224" s="20">
        <v>372.64</v>
      </c>
      <c r="G224" s="20">
        <v>0</v>
      </c>
      <c r="H224" s="20">
        <v>0</v>
      </c>
      <c r="I224" s="20">
        <v>27.95</v>
      </c>
      <c r="J224" s="20">
        <v>0</v>
      </c>
      <c r="K224" s="20">
        <v>0</v>
      </c>
      <c r="L224" s="20">
        <v>0</v>
      </c>
      <c r="M224" s="20">
        <v>0</v>
      </c>
      <c r="N224" s="33">
        <f>(F224+G224-H224-I224-J224-K224-L224-M224)</f>
        <v>344.69</v>
      </c>
    </row>
    <row r="225" spans="1:14" s="1" customFormat="1" x14ac:dyDescent="0.25">
      <c r="A225" s="19" t="s">
        <v>192</v>
      </c>
      <c r="B225" s="21">
        <v>43354</v>
      </c>
      <c r="C225" s="19" t="s">
        <v>6</v>
      </c>
      <c r="D225" s="20">
        <v>139</v>
      </c>
      <c r="E225" s="28">
        <v>130</v>
      </c>
      <c r="F225" s="20">
        <v>369.46</v>
      </c>
      <c r="G225" s="20">
        <v>48.62</v>
      </c>
      <c r="H225" s="20">
        <v>0</v>
      </c>
      <c r="I225" s="20">
        <v>27.71</v>
      </c>
      <c r="J225" s="20">
        <v>0</v>
      </c>
      <c r="K225" s="20">
        <v>22.17</v>
      </c>
      <c r="L225" s="20">
        <v>0</v>
      </c>
      <c r="M225" s="20">
        <v>0</v>
      </c>
      <c r="N225" s="33">
        <f>(F225+G225-H225-I225-J225-K225-L225-M225)</f>
        <v>368.2</v>
      </c>
    </row>
    <row r="226" spans="1:14" s="1" customFormat="1" x14ac:dyDescent="0.25">
      <c r="A226" s="19" t="s">
        <v>193</v>
      </c>
      <c r="B226" s="21">
        <v>43593</v>
      </c>
      <c r="C226" s="19" t="s">
        <v>8</v>
      </c>
      <c r="D226" s="20">
        <v>139</v>
      </c>
      <c r="E226" s="28">
        <v>130</v>
      </c>
      <c r="F226" s="20">
        <v>371.05</v>
      </c>
      <c r="G226" s="20">
        <v>0</v>
      </c>
      <c r="H226" s="20">
        <v>0</v>
      </c>
      <c r="I226" s="20">
        <v>27.83</v>
      </c>
      <c r="J226" s="20">
        <v>0</v>
      </c>
      <c r="K226" s="20">
        <v>22.26</v>
      </c>
      <c r="L226" s="20">
        <v>0</v>
      </c>
      <c r="M226" s="20">
        <v>0</v>
      </c>
      <c r="N226" s="33">
        <f>(F226+G226-H226-I226-J226-K226-L226-M226)</f>
        <v>320.96000000000004</v>
      </c>
    </row>
    <row r="227" spans="1:14" s="1" customFormat="1" x14ac:dyDescent="0.25">
      <c r="A227" s="19" t="s">
        <v>194</v>
      </c>
      <c r="B227" s="21">
        <v>43500</v>
      </c>
      <c r="C227" s="19" t="s">
        <v>4</v>
      </c>
      <c r="D227" s="20">
        <v>139</v>
      </c>
      <c r="E227" s="28">
        <v>130</v>
      </c>
      <c r="F227" s="20">
        <v>372.64</v>
      </c>
      <c r="G227" s="20">
        <v>0</v>
      </c>
      <c r="H227" s="20">
        <v>0</v>
      </c>
      <c r="I227" s="20">
        <v>27.95</v>
      </c>
      <c r="J227" s="20">
        <v>0</v>
      </c>
      <c r="K227" s="20">
        <v>22.36</v>
      </c>
      <c r="L227" s="20">
        <v>0</v>
      </c>
      <c r="M227" s="20">
        <v>0</v>
      </c>
      <c r="N227" s="33">
        <f>(F227+G227-H227-I227-J227-K227-L227-M227)</f>
        <v>322.33</v>
      </c>
    </row>
    <row r="228" spans="1:14" s="1" customFormat="1" x14ac:dyDescent="0.25">
      <c r="A228" s="19" t="s">
        <v>510</v>
      </c>
      <c r="B228" s="21">
        <v>43500</v>
      </c>
      <c r="C228" s="19" t="s">
        <v>4</v>
      </c>
      <c r="D228" s="20">
        <v>139</v>
      </c>
      <c r="E228" s="28">
        <v>130</v>
      </c>
      <c r="F228" s="20">
        <v>372.64</v>
      </c>
      <c r="G228" s="20">
        <v>48.62</v>
      </c>
      <c r="H228" s="20">
        <v>0</v>
      </c>
      <c r="I228" s="20">
        <v>27.95</v>
      </c>
      <c r="J228" s="20">
        <v>0</v>
      </c>
      <c r="K228" s="20">
        <v>22.36</v>
      </c>
      <c r="L228" s="20">
        <v>0</v>
      </c>
      <c r="M228" s="20">
        <v>20</v>
      </c>
      <c r="N228" s="33">
        <f>(F228+G228-H228-I228-J228-K228-L228-M228)</f>
        <v>350.95</v>
      </c>
    </row>
    <row r="229" spans="1:14" s="1" customFormat="1" x14ac:dyDescent="0.25">
      <c r="A229" s="19" t="s">
        <v>195</v>
      </c>
      <c r="B229" s="21">
        <v>43132</v>
      </c>
      <c r="C229" s="19" t="s">
        <v>6</v>
      </c>
      <c r="D229" s="20">
        <v>139</v>
      </c>
      <c r="E229" s="28">
        <v>130</v>
      </c>
      <c r="F229" s="20">
        <v>369.46</v>
      </c>
      <c r="G229" s="20">
        <v>48.62</v>
      </c>
      <c r="H229" s="20">
        <v>0</v>
      </c>
      <c r="I229" s="20">
        <v>27.71</v>
      </c>
      <c r="J229" s="20">
        <v>0</v>
      </c>
      <c r="K229" s="20">
        <v>22.17</v>
      </c>
      <c r="L229" s="20">
        <v>0</v>
      </c>
      <c r="M229" s="20">
        <v>20</v>
      </c>
      <c r="N229" s="33">
        <f>(F229+G229-H229-I229-J229-K229-L229-M229)</f>
        <v>348.2</v>
      </c>
    </row>
    <row r="230" spans="1:14" s="1" customFormat="1" x14ac:dyDescent="0.25">
      <c r="A230" s="19" t="s">
        <v>511</v>
      </c>
      <c r="B230" s="21">
        <v>43132</v>
      </c>
      <c r="C230" s="19" t="s">
        <v>6</v>
      </c>
      <c r="D230" s="20">
        <v>139</v>
      </c>
      <c r="E230" s="28">
        <v>130</v>
      </c>
      <c r="F230" s="20">
        <v>369.46</v>
      </c>
      <c r="G230" s="20">
        <v>48.62</v>
      </c>
      <c r="H230" s="20">
        <v>0</v>
      </c>
      <c r="I230" s="20">
        <v>27.71</v>
      </c>
      <c r="J230" s="20">
        <v>0</v>
      </c>
      <c r="K230" s="20">
        <v>22.17</v>
      </c>
      <c r="L230" s="20">
        <v>0</v>
      </c>
      <c r="M230" s="20">
        <v>20</v>
      </c>
      <c r="N230" s="33">
        <f>(F230+G230-H230-I230-J230-K230-L230-M230)</f>
        <v>348.2</v>
      </c>
    </row>
    <row r="231" spans="1:14" s="1" customFormat="1" x14ac:dyDescent="0.25">
      <c r="A231" s="19" t="s">
        <v>196</v>
      </c>
      <c r="B231" s="21">
        <v>43245</v>
      </c>
      <c r="C231" s="19" t="s">
        <v>6</v>
      </c>
      <c r="D231" s="20">
        <v>139</v>
      </c>
      <c r="E231" s="28">
        <v>130</v>
      </c>
      <c r="F231" s="20">
        <v>369.46</v>
      </c>
      <c r="G231" s="20">
        <v>145.86000000000001</v>
      </c>
      <c r="H231" s="20">
        <v>0</v>
      </c>
      <c r="I231" s="20">
        <v>27.71</v>
      </c>
      <c r="J231" s="20">
        <v>0</v>
      </c>
      <c r="K231" s="20">
        <v>22.17</v>
      </c>
      <c r="L231" s="20">
        <v>0</v>
      </c>
      <c r="M231" s="20">
        <v>0</v>
      </c>
      <c r="N231" s="33">
        <f>(F231+G231-H231-I231-J231-K231-L231-M231)</f>
        <v>465.43999999999994</v>
      </c>
    </row>
    <row r="232" spans="1:14" s="1" customFormat="1" x14ac:dyDescent="0.25">
      <c r="A232" s="19" t="s">
        <v>617</v>
      </c>
      <c r="B232" s="21">
        <v>43132</v>
      </c>
      <c r="C232" s="19" t="s">
        <v>4</v>
      </c>
      <c r="D232" s="20">
        <v>139</v>
      </c>
      <c r="E232" s="28">
        <v>130</v>
      </c>
      <c r="F232" s="20">
        <v>372.64</v>
      </c>
      <c r="G232" s="20">
        <v>97.24</v>
      </c>
      <c r="H232" s="20">
        <v>0</v>
      </c>
      <c r="I232" s="20">
        <v>27.95</v>
      </c>
      <c r="J232" s="20">
        <v>0</v>
      </c>
      <c r="K232" s="20">
        <v>0</v>
      </c>
      <c r="L232" s="20">
        <v>0</v>
      </c>
      <c r="M232" s="20">
        <v>20</v>
      </c>
      <c r="N232" s="33">
        <f>(F232+G232-H232-I232-J232-K232-L232-M232)</f>
        <v>421.93</v>
      </c>
    </row>
    <row r="233" spans="1:14" s="1" customFormat="1" x14ac:dyDescent="0.25">
      <c r="A233" s="19" t="s">
        <v>197</v>
      </c>
      <c r="B233" s="21">
        <v>43311</v>
      </c>
      <c r="C233" s="19" t="s">
        <v>6</v>
      </c>
      <c r="D233" s="20">
        <v>139</v>
      </c>
      <c r="E233" s="28">
        <v>130</v>
      </c>
      <c r="F233" s="20">
        <v>369.46</v>
      </c>
      <c r="G233" s="20">
        <v>0</v>
      </c>
      <c r="H233" s="20">
        <v>0</v>
      </c>
      <c r="I233" s="20">
        <v>27.71</v>
      </c>
      <c r="J233" s="20">
        <v>0</v>
      </c>
      <c r="K233" s="20">
        <v>0</v>
      </c>
      <c r="L233" s="20">
        <v>0</v>
      </c>
      <c r="M233" s="20">
        <v>0</v>
      </c>
      <c r="N233" s="33">
        <f>(F233+G233-H233-I233-J233-K233-L233-M233)</f>
        <v>341.75</v>
      </c>
    </row>
    <row r="234" spans="1:14" s="1" customFormat="1" x14ac:dyDescent="0.25">
      <c r="A234" s="19" t="s">
        <v>198</v>
      </c>
      <c r="B234" s="21">
        <v>43500</v>
      </c>
      <c r="C234" s="19" t="s">
        <v>4</v>
      </c>
      <c r="D234" s="20">
        <v>139</v>
      </c>
      <c r="E234" s="28">
        <v>130</v>
      </c>
      <c r="F234" s="20">
        <v>372.64</v>
      </c>
      <c r="G234" s="20">
        <v>48.62</v>
      </c>
      <c r="H234" s="20">
        <v>0</v>
      </c>
      <c r="I234" s="20">
        <v>27.95</v>
      </c>
      <c r="J234" s="20">
        <v>0</v>
      </c>
      <c r="K234" s="20">
        <v>0</v>
      </c>
      <c r="L234" s="20">
        <v>0</v>
      </c>
      <c r="M234" s="20">
        <v>20</v>
      </c>
      <c r="N234" s="33">
        <f>(F234+G234-H234-I234-J234-K234-L234-M234)</f>
        <v>373.31</v>
      </c>
    </row>
    <row r="235" spans="1:14" s="1" customFormat="1" x14ac:dyDescent="0.25">
      <c r="A235" s="19" t="s">
        <v>455</v>
      </c>
      <c r="B235" s="21">
        <v>43500</v>
      </c>
      <c r="C235" s="19" t="s">
        <v>8</v>
      </c>
      <c r="D235" s="20">
        <v>139</v>
      </c>
      <c r="E235" s="28">
        <v>130</v>
      </c>
      <c r="F235" s="20">
        <v>371.05</v>
      </c>
      <c r="G235" s="20">
        <v>97.24</v>
      </c>
      <c r="H235" s="20">
        <v>0</v>
      </c>
      <c r="I235" s="20">
        <v>27.83</v>
      </c>
      <c r="J235" s="20">
        <v>0</v>
      </c>
      <c r="K235" s="20">
        <v>0</v>
      </c>
      <c r="L235" s="20">
        <v>0</v>
      </c>
      <c r="M235" s="20">
        <v>20</v>
      </c>
      <c r="N235" s="33">
        <f>(F235+G235-H235-I235-J235-K235-L235-M235)</f>
        <v>420.46000000000004</v>
      </c>
    </row>
    <row r="236" spans="1:14" s="1" customFormat="1" x14ac:dyDescent="0.25">
      <c r="A236" s="19" t="s">
        <v>199</v>
      </c>
      <c r="B236" s="21">
        <v>43132</v>
      </c>
      <c r="C236" s="19" t="s">
        <v>4</v>
      </c>
      <c r="D236" s="20">
        <v>139</v>
      </c>
      <c r="E236" s="28">
        <v>130</v>
      </c>
      <c r="F236" s="20">
        <v>372.64</v>
      </c>
      <c r="G236" s="20">
        <v>0</v>
      </c>
      <c r="H236" s="20">
        <v>0</v>
      </c>
      <c r="I236" s="20">
        <v>27.95</v>
      </c>
      <c r="J236" s="20">
        <v>0</v>
      </c>
      <c r="K236" s="20">
        <v>0</v>
      </c>
      <c r="L236" s="20">
        <v>0</v>
      </c>
      <c r="M236" s="20">
        <v>0</v>
      </c>
      <c r="N236" s="33">
        <f>(F236+G236-H236-I236-J236-K236-L236-M236)</f>
        <v>344.69</v>
      </c>
    </row>
    <row r="237" spans="1:14" s="1" customFormat="1" x14ac:dyDescent="0.25">
      <c r="A237" s="19" t="s">
        <v>200</v>
      </c>
      <c r="B237" s="21">
        <v>43132</v>
      </c>
      <c r="C237" s="19" t="s">
        <v>4</v>
      </c>
      <c r="D237" s="20">
        <v>139</v>
      </c>
      <c r="E237" s="28">
        <v>130</v>
      </c>
      <c r="F237" s="20">
        <v>372.64</v>
      </c>
      <c r="G237" s="20">
        <v>0</v>
      </c>
      <c r="H237" s="20">
        <v>0</v>
      </c>
      <c r="I237" s="20">
        <v>27.95</v>
      </c>
      <c r="J237" s="20">
        <v>0</v>
      </c>
      <c r="K237" s="20">
        <v>0</v>
      </c>
      <c r="L237" s="20">
        <v>0</v>
      </c>
      <c r="M237" s="20">
        <v>20</v>
      </c>
      <c r="N237" s="33">
        <f>(F237+G237-H237-I237-J237-K237-L237-M237)</f>
        <v>324.69</v>
      </c>
    </row>
    <row r="238" spans="1:14" s="1" customFormat="1" x14ac:dyDescent="0.25">
      <c r="A238" s="19" t="s">
        <v>201</v>
      </c>
      <c r="B238" s="21">
        <v>43132</v>
      </c>
      <c r="C238" s="19" t="s">
        <v>10</v>
      </c>
      <c r="D238" s="20">
        <v>139</v>
      </c>
      <c r="E238" s="28">
        <v>130</v>
      </c>
      <c r="F238" s="20">
        <v>374.23</v>
      </c>
      <c r="G238" s="20">
        <v>0</v>
      </c>
      <c r="H238" s="20">
        <v>0</v>
      </c>
      <c r="I238" s="20">
        <v>28.07</v>
      </c>
      <c r="J238" s="20">
        <v>0</v>
      </c>
      <c r="K238" s="20">
        <v>0</v>
      </c>
      <c r="L238" s="20">
        <v>0</v>
      </c>
      <c r="M238" s="20">
        <v>20</v>
      </c>
      <c r="N238" s="33">
        <f>(F238+G238-H238-I238-J238-K238-L238-M238)</f>
        <v>326.16000000000003</v>
      </c>
    </row>
    <row r="239" spans="1:14" s="1" customFormat="1" x14ac:dyDescent="0.25">
      <c r="A239" s="19" t="s">
        <v>516</v>
      </c>
      <c r="B239" s="21">
        <v>43132</v>
      </c>
      <c r="C239" s="19" t="s">
        <v>4</v>
      </c>
      <c r="D239" s="20">
        <v>139</v>
      </c>
      <c r="E239" s="28">
        <v>130</v>
      </c>
      <c r="F239" s="20">
        <v>372.64</v>
      </c>
      <c r="G239" s="20">
        <v>0</v>
      </c>
      <c r="H239" s="20">
        <v>0</v>
      </c>
      <c r="I239" s="20">
        <v>27.95</v>
      </c>
      <c r="J239" s="20">
        <v>0</v>
      </c>
      <c r="K239" s="20">
        <v>0</v>
      </c>
      <c r="L239" s="20">
        <v>0</v>
      </c>
      <c r="M239" s="20">
        <v>20</v>
      </c>
      <c r="N239" s="33">
        <f>(F239+G239-H239-I239-J239-K239-L239-M239)</f>
        <v>324.69</v>
      </c>
    </row>
    <row r="240" spans="1:14" s="1" customFormat="1" x14ac:dyDescent="0.25">
      <c r="A240" s="19" t="s">
        <v>202</v>
      </c>
      <c r="B240" s="21">
        <v>43500</v>
      </c>
      <c r="C240" s="19" t="s">
        <v>8</v>
      </c>
      <c r="D240" s="20">
        <v>139</v>
      </c>
      <c r="E240" s="28">
        <v>130</v>
      </c>
      <c r="F240" s="20">
        <v>371.05</v>
      </c>
      <c r="G240" s="20">
        <v>97.24</v>
      </c>
      <c r="H240" s="20">
        <v>0</v>
      </c>
      <c r="I240" s="20">
        <v>27.83</v>
      </c>
      <c r="J240" s="20">
        <v>0</v>
      </c>
      <c r="K240" s="20">
        <v>22.26</v>
      </c>
      <c r="L240" s="20">
        <v>0</v>
      </c>
      <c r="M240" s="20">
        <v>0</v>
      </c>
      <c r="N240" s="33">
        <f>(F240+G240-H240-I240-J240-K240-L240-M240)</f>
        <v>418.20000000000005</v>
      </c>
    </row>
    <row r="241" spans="1:14" s="1" customFormat="1" x14ac:dyDescent="0.25">
      <c r="A241" s="19" t="s">
        <v>203</v>
      </c>
      <c r="B241" s="21">
        <v>43196</v>
      </c>
      <c r="C241" s="19" t="s">
        <v>6</v>
      </c>
      <c r="D241" s="20">
        <v>139</v>
      </c>
      <c r="E241" s="28">
        <v>130</v>
      </c>
      <c r="F241" s="20">
        <v>369.46</v>
      </c>
      <c r="G241" s="20">
        <v>0</v>
      </c>
      <c r="H241" s="20">
        <v>0</v>
      </c>
      <c r="I241" s="20">
        <v>27.71</v>
      </c>
      <c r="J241" s="20">
        <v>0</v>
      </c>
      <c r="K241" s="20">
        <v>22.17</v>
      </c>
      <c r="L241" s="20">
        <v>0</v>
      </c>
      <c r="M241" s="20">
        <v>0</v>
      </c>
      <c r="N241" s="33">
        <f>(F241+G241-H241-I241-J241-K241-L241-M241)</f>
        <v>319.58</v>
      </c>
    </row>
    <row r="242" spans="1:14" s="1" customFormat="1" x14ac:dyDescent="0.25">
      <c r="A242" s="19" t="s">
        <v>518</v>
      </c>
      <c r="B242" s="21">
        <v>43313</v>
      </c>
      <c r="C242" s="19" t="s">
        <v>10</v>
      </c>
      <c r="D242" s="20">
        <v>139</v>
      </c>
      <c r="E242" s="28">
        <v>130</v>
      </c>
      <c r="F242" s="20">
        <v>374.23</v>
      </c>
      <c r="G242" s="20">
        <v>0</v>
      </c>
      <c r="H242" s="20">
        <v>0</v>
      </c>
      <c r="I242" s="20">
        <v>28.07</v>
      </c>
      <c r="J242" s="20">
        <v>0</v>
      </c>
      <c r="K242" s="20">
        <v>22.45</v>
      </c>
      <c r="L242" s="20">
        <v>0</v>
      </c>
      <c r="M242" s="20">
        <v>20</v>
      </c>
      <c r="N242" s="33">
        <f>(F242+G242-H242-I242-J242-K242-L242-M242)</f>
        <v>303.71000000000004</v>
      </c>
    </row>
    <row r="243" spans="1:14" s="1" customFormat="1" x14ac:dyDescent="0.25">
      <c r="A243" s="19" t="s">
        <v>204</v>
      </c>
      <c r="B243" s="21">
        <v>43132</v>
      </c>
      <c r="C243" s="19" t="s">
        <v>6</v>
      </c>
      <c r="D243" s="20">
        <v>139</v>
      </c>
      <c r="E243" s="28">
        <v>130</v>
      </c>
      <c r="F243" s="20">
        <v>1231.52</v>
      </c>
      <c r="G243" s="20">
        <v>0</v>
      </c>
      <c r="H243" s="20">
        <v>0</v>
      </c>
      <c r="I243" s="20">
        <v>98.15</v>
      </c>
      <c r="J243" s="20">
        <v>0</v>
      </c>
      <c r="K243" s="20">
        <v>0</v>
      </c>
      <c r="L243" s="20">
        <v>0</v>
      </c>
      <c r="M243" s="20">
        <v>0</v>
      </c>
      <c r="N243" s="33">
        <f>(F243+G243-H243-I243-J243-K243-L243-M243)</f>
        <v>1133.3699999999999</v>
      </c>
    </row>
    <row r="244" spans="1:14" s="1" customFormat="1" x14ac:dyDescent="0.25">
      <c r="A244" s="19" t="s">
        <v>205</v>
      </c>
      <c r="B244" s="21">
        <v>43160</v>
      </c>
      <c r="C244" s="19" t="s">
        <v>6</v>
      </c>
      <c r="D244" s="20">
        <v>139</v>
      </c>
      <c r="E244" s="28">
        <v>130</v>
      </c>
      <c r="F244" s="20">
        <v>369.46</v>
      </c>
      <c r="G244" s="20">
        <v>0</v>
      </c>
      <c r="H244" s="20">
        <v>0</v>
      </c>
      <c r="I244" s="20">
        <v>27.71</v>
      </c>
      <c r="J244" s="20">
        <v>0</v>
      </c>
      <c r="K244" s="20">
        <v>22.17</v>
      </c>
      <c r="L244" s="20">
        <v>0</v>
      </c>
      <c r="M244" s="20">
        <v>0</v>
      </c>
      <c r="N244" s="33">
        <f>(F244+G244-H244-I244-J244-K244-L244-M244)</f>
        <v>319.58</v>
      </c>
    </row>
    <row r="245" spans="1:14" s="1" customFormat="1" x14ac:dyDescent="0.25">
      <c r="A245" s="19" t="s">
        <v>206</v>
      </c>
      <c r="B245" s="21">
        <v>43592</v>
      </c>
      <c r="C245" s="19" t="s">
        <v>4</v>
      </c>
      <c r="D245" s="20">
        <v>139</v>
      </c>
      <c r="E245" s="28">
        <v>130</v>
      </c>
      <c r="F245" s="20">
        <v>372.64</v>
      </c>
      <c r="G245" s="20">
        <v>0</v>
      </c>
      <c r="H245" s="20">
        <v>0</v>
      </c>
      <c r="I245" s="20">
        <v>27.95</v>
      </c>
      <c r="J245" s="20">
        <v>0</v>
      </c>
      <c r="K245" s="20">
        <v>22.36</v>
      </c>
      <c r="L245" s="20">
        <v>0</v>
      </c>
      <c r="M245" s="20">
        <v>0</v>
      </c>
      <c r="N245" s="33">
        <f>(F245+G245-H245-I245-J245-K245-L245-M245)</f>
        <v>322.33</v>
      </c>
    </row>
    <row r="246" spans="1:14" s="1" customFormat="1" x14ac:dyDescent="0.25">
      <c r="A246" s="19" t="s">
        <v>207</v>
      </c>
      <c r="B246" s="21">
        <v>43132</v>
      </c>
      <c r="C246" s="19" t="s">
        <v>4</v>
      </c>
      <c r="D246" s="20">
        <v>139</v>
      </c>
      <c r="E246" s="28">
        <v>130</v>
      </c>
      <c r="F246" s="20">
        <v>372.64</v>
      </c>
      <c r="G246" s="20">
        <v>48.62</v>
      </c>
      <c r="H246" s="20">
        <v>0</v>
      </c>
      <c r="I246" s="20">
        <v>27.95</v>
      </c>
      <c r="J246" s="20">
        <v>0</v>
      </c>
      <c r="K246" s="20">
        <v>0</v>
      </c>
      <c r="L246" s="20">
        <v>0</v>
      </c>
      <c r="M246" s="20">
        <v>20</v>
      </c>
      <c r="N246" s="33">
        <f>(F246+G246-H246-I246-J246-K246-L246-M246)</f>
        <v>373.31</v>
      </c>
    </row>
    <row r="247" spans="1:14" s="1" customFormat="1" x14ac:dyDescent="0.25">
      <c r="A247" s="19" t="s">
        <v>208</v>
      </c>
      <c r="B247" s="21">
        <v>43132</v>
      </c>
      <c r="C247" s="19" t="s">
        <v>6</v>
      </c>
      <c r="D247" s="20">
        <v>139</v>
      </c>
      <c r="E247" s="28">
        <v>130</v>
      </c>
      <c r="F247" s="20">
        <v>369.46</v>
      </c>
      <c r="G247" s="20">
        <v>0</v>
      </c>
      <c r="H247" s="20">
        <v>0</v>
      </c>
      <c r="I247" s="20">
        <v>27.71</v>
      </c>
      <c r="J247" s="20">
        <v>0</v>
      </c>
      <c r="K247" s="20">
        <v>0</v>
      </c>
      <c r="L247" s="20">
        <v>0</v>
      </c>
      <c r="M247" s="20">
        <v>20</v>
      </c>
      <c r="N247" s="33">
        <f>(F247+G247-H247-I247-J247-K247-L247-M247)</f>
        <v>321.75</v>
      </c>
    </row>
    <row r="248" spans="1:14" s="1" customFormat="1" x14ac:dyDescent="0.25">
      <c r="A248" s="19" t="s">
        <v>209</v>
      </c>
      <c r="B248" s="21">
        <v>43150</v>
      </c>
      <c r="C248" s="19" t="s">
        <v>6</v>
      </c>
      <c r="D248" s="20">
        <v>139</v>
      </c>
      <c r="E248" s="28">
        <v>130</v>
      </c>
      <c r="F248" s="20">
        <v>369.46</v>
      </c>
      <c r="G248" s="20">
        <v>0</v>
      </c>
      <c r="H248" s="20">
        <v>0</v>
      </c>
      <c r="I248" s="20">
        <v>27.71</v>
      </c>
      <c r="J248" s="20">
        <v>0</v>
      </c>
      <c r="K248" s="20">
        <v>0</v>
      </c>
      <c r="L248" s="20">
        <v>0</v>
      </c>
      <c r="M248" s="20">
        <v>0</v>
      </c>
      <c r="N248" s="33">
        <f>(F248+G248-H248-I248-J248-K248-L248-M248)</f>
        <v>341.75</v>
      </c>
    </row>
    <row r="249" spans="1:14" s="1" customFormat="1" x14ac:dyDescent="0.25">
      <c r="A249" s="19" t="s">
        <v>456</v>
      </c>
      <c r="B249" s="21">
        <v>43132</v>
      </c>
      <c r="C249" s="19" t="s">
        <v>8</v>
      </c>
      <c r="D249" s="20">
        <v>139</v>
      </c>
      <c r="E249" s="28">
        <v>130</v>
      </c>
      <c r="F249" s="20">
        <v>371.05</v>
      </c>
      <c r="G249" s="20">
        <v>0</v>
      </c>
      <c r="H249" s="20">
        <v>0</v>
      </c>
      <c r="I249" s="20">
        <v>27.83</v>
      </c>
      <c r="J249" s="20">
        <v>0</v>
      </c>
      <c r="K249" s="20">
        <v>0</v>
      </c>
      <c r="L249" s="20">
        <v>0</v>
      </c>
      <c r="M249" s="20">
        <v>0</v>
      </c>
      <c r="N249" s="33">
        <f>(F249+G249-H249-I249-J249-K249-L249-M249)</f>
        <v>343.22</v>
      </c>
    </row>
    <row r="250" spans="1:14" s="1" customFormat="1" x14ac:dyDescent="0.25">
      <c r="A250" s="19" t="s">
        <v>210</v>
      </c>
      <c r="B250" s="21">
        <v>43727</v>
      </c>
      <c r="C250" s="19" t="s">
        <v>6</v>
      </c>
      <c r="D250" s="20">
        <v>139</v>
      </c>
      <c r="E250" s="28">
        <v>130</v>
      </c>
      <c r="F250" s="20">
        <v>369.46</v>
      </c>
      <c r="G250" s="20">
        <v>97.24</v>
      </c>
      <c r="H250" s="20">
        <v>0</v>
      </c>
      <c r="I250" s="20">
        <v>27.71</v>
      </c>
      <c r="J250" s="20">
        <v>0</v>
      </c>
      <c r="K250" s="20">
        <v>0</v>
      </c>
      <c r="L250" s="20">
        <v>0</v>
      </c>
      <c r="M250" s="20">
        <v>0</v>
      </c>
      <c r="N250" s="33">
        <f>(F250+G250-H250-I250-J250-K250-L250-M250)</f>
        <v>438.99</v>
      </c>
    </row>
    <row r="251" spans="1:14" s="1" customFormat="1" x14ac:dyDescent="0.25">
      <c r="A251" s="19" t="s">
        <v>212</v>
      </c>
      <c r="B251" s="21">
        <v>43769</v>
      </c>
      <c r="C251" s="19" t="s">
        <v>4</v>
      </c>
      <c r="D251" s="20">
        <v>139</v>
      </c>
      <c r="E251" s="28">
        <v>130</v>
      </c>
      <c r="F251" s="20">
        <v>372.64</v>
      </c>
      <c r="G251" s="20">
        <v>0</v>
      </c>
      <c r="H251" s="20">
        <v>0</v>
      </c>
      <c r="I251" s="20">
        <v>27.95</v>
      </c>
      <c r="J251" s="20">
        <v>0</v>
      </c>
      <c r="K251" s="20">
        <v>0</v>
      </c>
      <c r="L251" s="20">
        <v>0</v>
      </c>
      <c r="M251" s="20">
        <v>0</v>
      </c>
      <c r="N251" s="33">
        <f>(F251+G251-H251-I251-J251-K251-L251-M251)</f>
        <v>344.69</v>
      </c>
    </row>
    <row r="252" spans="1:14" s="1" customFormat="1" x14ac:dyDescent="0.25">
      <c r="A252" s="19" t="s">
        <v>213</v>
      </c>
      <c r="B252" s="21">
        <v>43132</v>
      </c>
      <c r="C252" s="19" t="s">
        <v>4</v>
      </c>
      <c r="D252" s="20">
        <v>139</v>
      </c>
      <c r="E252" s="28">
        <v>130</v>
      </c>
      <c r="F252" s="20">
        <v>372.64</v>
      </c>
      <c r="G252" s="20">
        <v>48.62</v>
      </c>
      <c r="H252" s="20">
        <v>0</v>
      </c>
      <c r="I252" s="20">
        <v>27.95</v>
      </c>
      <c r="J252" s="20">
        <v>0</v>
      </c>
      <c r="K252" s="20">
        <v>0</v>
      </c>
      <c r="L252" s="20">
        <v>0</v>
      </c>
      <c r="M252" s="20">
        <v>0</v>
      </c>
      <c r="N252" s="33">
        <f>(F252+G252-H252-I252-J252-K252-L252-M252)</f>
        <v>393.31</v>
      </c>
    </row>
    <row r="253" spans="1:14" s="1" customFormat="1" x14ac:dyDescent="0.25">
      <c r="A253" s="19" t="s">
        <v>519</v>
      </c>
      <c r="B253" s="21">
        <v>43500</v>
      </c>
      <c r="C253" s="19" t="s">
        <v>4</v>
      </c>
      <c r="D253" s="20">
        <v>139</v>
      </c>
      <c r="E253" s="28">
        <v>130</v>
      </c>
      <c r="F253" s="20">
        <v>372.64</v>
      </c>
      <c r="G253" s="20">
        <v>0</v>
      </c>
      <c r="H253" s="20">
        <v>0</v>
      </c>
      <c r="I253" s="20">
        <v>27.95</v>
      </c>
      <c r="J253" s="20">
        <v>0</v>
      </c>
      <c r="K253" s="20">
        <v>0</v>
      </c>
      <c r="L253" s="20">
        <v>0</v>
      </c>
      <c r="M253" s="20">
        <v>0</v>
      </c>
      <c r="N253" s="33">
        <f>(F253+G253-H253-I253-J253-K253-L253-M253)</f>
        <v>344.69</v>
      </c>
    </row>
    <row r="254" spans="1:14" s="1" customFormat="1" x14ac:dyDescent="0.25">
      <c r="A254" s="19" t="s">
        <v>520</v>
      </c>
      <c r="B254" s="21">
        <v>43185</v>
      </c>
      <c r="C254" s="19" t="s">
        <v>4</v>
      </c>
      <c r="D254" s="20">
        <v>139</v>
      </c>
      <c r="E254" s="28">
        <v>130</v>
      </c>
      <c r="F254" s="20">
        <v>372.64</v>
      </c>
      <c r="G254" s="20">
        <v>48.62</v>
      </c>
      <c r="H254" s="20">
        <v>0</v>
      </c>
      <c r="I254" s="20">
        <v>27.95</v>
      </c>
      <c r="J254" s="20">
        <v>0</v>
      </c>
      <c r="K254" s="20">
        <v>22.36</v>
      </c>
      <c r="L254" s="20">
        <v>0</v>
      </c>
      <c r="M254" s="20">
        <v>0</v>
      </c>
      <c r="N254" s="33">
        <f>(F254+G254-H254-I254-J254-K254-L254-M254)</f>
        <v>370.95</v>
      </c>
    </row>
    <row r="255" spans="1:14" s="1" customFormat="1" x14ac:dyDescent="0.25">
      <c r="A255" s="19" t="s">
        <v>521</v>
      </c>
      <c r="B255" s="21">
        <v>43500</v>
      </c>
      <c r="C255" s="19" t="s">
        <v>8</v>
      </c>
      <c r="D255" s="20">
        <v>139</v>
      </c>
      <c r="E255" s="28">
        <v>130</v>
      </c>
      <c r="F255" s="20">
        <v>371.05</v>
      </c>
      <c r="G255" s="20">
        <v>0</v>
      </c>
      <c r="H255" s="20">
        <v>0</v>
      </c>
      <c r="I255" s="20">
        <v>27.83</v>
      </c>
      <c r="J255" s="20">
        <v>0</v>
      </c>
      <c r="K255" s="20">
        <v>0</v>
      </c>
      <c r="L255" s="20">
        <v>0</v>
      </c>
      <c r="M255" s="20">
        <v>0</v>
      </c>
      <c r="N255" s="33">
        <f>(F255+G255-H255-I255-J255-K255-L255-M255)</f>
        <v>343.22</v>
      </c>
    </row>
    <row r="256" spans="1:14" s="1" customFormat="1" x14ac:dyDescent="0.25">
      <c r="A256" s="19" t="s">
        <v>214</v>
      </c>
      <c r="B256" s="21">
        <v>43500</v>
      </c>
      <c r="C256" s="19" t="s">
        <v>8</v>
      </c>
      <c r="D256" s="20">
        <v>139</v>
      </c>
      <c r="E256" s="28">
        <v>130</v>
      </c>
      <c r="F256" s="20">
        <v>371.05</v>
      </c>
      <c r="G256" s="20">
        <v>48.62</v>
      </c>
      <c r="H256" s="20">
        <v>0</v>
      </c>
      <c r="I256" s="20">
        <v>27.83</v>
      </c>
      <c r="J256" s="20">
        <v>0</v>
      </c>
      <c r="K256" s="20">
        <v>22.26</v>
      </c>
      <c r="L256" s="20">
        <v>0</v>
      </c>
      <c r="M256" s="20">
        <v>0</v>
      </c>
      <c r="N256" s="33">
        <f>(F256+G256-H256-I256-J256-K256-L256-M256)</f>
        <v>369.58000000000004</v>
      </c>
    </row>
    <row r="257" spans="1:14" s="1" customFormat="1" x14ac:dyDescent="0.25">
      <c r="A257" s="19" t="s">
        <v>215</v>
      </c>
      <c r="B257" s="21">
        <v>43690</v>
      </c>
      <c r="C257" s="19" t="s">
        <v>4</v>
      </c>
      <c r="D257" s="20">
        <v>139</v>
      </c>
      <c r="E257" s="28">
        <v>130</v>
      </c>
      <c r="F257" s="20">
        <v>372.64</v>
      </c>
      <c r="G257" s="20">
        <v>97.24</v>
      </c>
      <c r="H257" s="20">
        <v>0</v>
      </c>
      <c r="I257" s="20">
        <v>27.95</v>
      </c>
      <c r="J257" s="20">
        <v>0</v>
      </c>
      <c r="K257" s="20">
        <v>22.36</v>
      </c>
      <c r="L257" s="20">
        <v>0</v>
      </c>
      <c r="M257" s="20">
        <v>0</v>
      </c>
      <c r="N257" s="33">
        <f>(F257+G257-H257-I257-J257-K257-L257-M257)</f>
        <v>419.57</v>
      </c>
    </row>
    <row r="258" spans="1:14" s="1" customFormat="1" x14ac:dyDescent="0.25">
      <c r="A258" s="19" t="s">
        <v>522</v>
      </c>
      <c r="B258" s="21">
        <v>43500</v>
      </c>
      <c r="C258" s="19" t="s">
        <v>4</v>
      </c>
      <c r="D258" s="20">
        <v>139</v>
      </c>
      <c r="E258" s="28">
        <v>130</v>
      </c>
      <c r="F258" s="20">
        <v>372.64</v>
      </c>
      <c r="G258" s="20">
        <v>0</v>
      </c>
      <c r="H258" s="20">
        <v>0</v>
      </c>
      <c r="I258" s="20">
        <v>27.95</v>
      </c>
      <c r="J258" s="20">
        <v>0</v>
      </c>
      <c r="K258" s="20">
        <v>0</v>
      </c>
      <c r="L258" s="20">
        <v>0</v>
      </c>
      <c r="M258" s="20">
        <v>0</v>
      </c>
      <c r="N258" s="33">
        <f>(F258+G258-H258-I258-J258-K258-L258-M258)</f>
        <v>344.69</v>
      </c>
    </row>
    <row r="259" spans="1:14" s="1" customFormat="1" x14ac:dyDescent="0.25">
      <c r="A259" s="19" t="s">
        <v>523</v>
      </c>
      <c r="B259" s="21">
        <v>43132</v>
      </c>
      <c r="C259" s="19" t="s">
        <v>4</v>
      </c>
      <c r="D259" s="20">
        <v>139</v>
      </c>
      <c r="E259" s="28">
        <v>130</v>
      </c>
      <c r="F259" s="20">
        <v>1242.1300000000001</v>
      </c>
      <c r="G259" s="20">
        <v>48.62</v>
      </c>
      <c r="H259" s="20">
        <v>0</v>
      </c>
      <c r="I259" s="20">
        <v>99.13</v>
      </c>
      <c r="J259" s="20">
        <v>0</v>
      </c>
      <c r="K259" s="20">
        <v>0</v>
      </c>
      <c r="L259" s="20">
        <v>0</v>
      </c>
      <c r="M259" s="20">
        <v>0</v>
      </c>
      <c r="N259" s="33">
        <f>(F259+G259-H259-I259-J259-K259-L259-M259)</f>
        <v>1191.6199999999999</v>
      </c>
    </row>
    <row r="260" spans="1:14" s="1" customFormat="1" x14ac:dyDescent="0.25">
      <c r="A260" s="19" t="s">
        <v>216</v>
      </c>
      <c r="B260" s="21">
        <v>43500</v>
      </c>
      <c r="C260" s="19" t="s">
        <v>8</v>
      </c>
      <c r="D260" s="20">
        <v>139</v>
      </c>
      <c r="E260" s="28">
        <v>130</v>
      </c>
      <c r="F260" s="20">
        <v>371.05</v>
      </c>
      <c r="G260" s="20">
        <v>145.86000000000001</v>
      </c>
      <c r="H260" s="20">
        <v>0</v>
      </c>
      <c r="I260" s="20">
        <v>27.83</v>
      </c>
      <c r="J260" s="20">
        <v>0</v>
      </c>
      <c r="K260" s="20">
        <v>0</v>
      </c>
      <c r="L260" s="20">
        <v>0</v>
      </c>
      <c r="M260" s="20">
        <v>20</v>
      </c>
      <c r="N260" s="33">
        <f>(F260+G260-H260-I260-J260-K260-L260-M260)</f>
        <v>469.0800000000001</v>
      </c>
    </row>
    <row r="261" spans="1:14" s="1" customFormat="1" x14ac:dyDescent="0.25">
      <c r="A261" s="19" t="s">
        <v>217</v>
      </c>
      <c r="B261" s="21">
        <v>43557</v>
      </c>
      <c r="C261" s="19" t="s">
        <v>6</v>
      </c>
      <c r="D261" s="20">
        <v>139</v>
      </c>
      <c r="E261" s="28">
        <v>130</v>
      </c>
      <c r="F261" s="20">
        <v>369.46</v>
      </c>
      <c r="G261" s="20">
        <v>48.62</v>
      </c>
      <c r="H261" s="20">
        <v>0</v>
      </c>
      <c r="I261" s="20">
        <v>27.71</v>
      </c>
      <c r="J261" s="20">
        <v>0</v>
      </c>
      <c r="K261" s="20">
        <v>22.17</v>
      </c>
      <c r="L261" s="20">
        <v>0</v>
      </c>
      <c r="M261" s="20">
        <v>0</v>
      </c>
      <c r="N261" s="33">
        <f>(F261+G261-H261-I261-J261-K261-L261-M261)</f>
        <v>368.2</v>
      </c>
    </row>
    <row r="262" spans="1:14" s="1" customFormat="1" x14ac:dyDescent="0.25">
      <c r="A262" s="19" t="s">
        <v>218</v>
      </c>
      <c r="B262" s="21">
        <v>43500</v>
      </c>
      <c r="C262" s="19" t="s">
        <v>8</v>
      </c>
      <c r="D262" s="20">
        <v>139</v>
      </c>
      <c r="E262" s="28">
        <v>130</v>
      </c>
      <c r="F262" s="20">
        <v>371.05</v>
      </c>
      <c r="G262" s="20">
        <v>145.86000000000001</v>
      </c>
      <c r="H262" s="20">
        <v>0</v>
      </c>
      <c r="I262" s="20">
        <v>27.83</v>
      </c>
      <c r="J262" s="20">
        <v>0</v>
      </c>
      <c r="K262" s="20">
        <v>22.26</v>
      </c>
      <c r="L262" s="20">
        <v>0</v>
      </c>
      <c r="M262" s="20">
        <v>0</v>
      </c>
      <c r="N262" s="33">
        <f>(F262+G262-H262-I262-J262-K262-L262-M262)</f>
        <v>466.82000000000011</v>
      </c>
    </row>
    <row r="263" spans="1:14" s="1" customFormat="1" x14ac:dyDescent="0.25">
      <c r="A263" s="19" t="s">
        <v>524</v>
      </c>
      <c r="B263" s="21">
        <v>43500</v>
      </c>
      <c r="C263" s="19" t="s">
        <v>4</v>
      </c>
      <c r="D263" s="20">
        <v>139</v>
      </c>
      <c r="E263" s="28">
        <v>130</v>
      </c>
      <c r="F263" s="20">
        <v>372.64</v>
      </c>
      <c r="G263" s="20">
        <v>48.62</v>
      </c>
      <c r="H263" s="20">
        <v>0</v>
      </c>
      <c r="I263" s="20">
        <v>27.95</v>
      </c>
      <c r="J263" s="20">
        <v>0</v>
      </c>
      <c r="K263" s="20">
        <v>0</v>
      </c>
      <c r="L263" s="20">
        <v>0</v>
      </c>
      <c r="M263" s="20">
        <v>0</v>
      </c>
      <c r="N263" s="33">
        <f>(F263+G263-H263-I263-J263-K263-L263-M263)</f>
        <v>393.31</v>
      </c>
    </row>
    <row r="264" spans="1:14" s="1" customFormat="1" x14ac:dyDescent="0.25">
      <c r="A264" s="19" t="s">
        <v>219</v>
      </c>
      <c r="B264" s="21">
        <v>43132</v>
      </c>
      <c r="C264" s="19" t="s">
        <v>4</v>
      </c>
      <c r="D264" s="20">
        <v>139</v>
      </c>
      <c r="E264" s="28">
        <v>130</v>
      </c>
      <c r="F264" s="20">
        <v>372.64</v>
      </c>
      <c r="G264" s="20">
        <v>0</v>
      </c>
      <c r="H264" s="20">
        <v>0</v>
      </c>
      <c r="I264" s="20">
        <v>27.95</v>
      </c>
      <c r="J264" s="20">
        <v>0</v>
      </c>
      <c r="K264" s="20">
        <v>0</v>
      </c>
      <c r="L264" s="20">
        <v>0</v>
      </c>
      <c r="M264" s="20">
        <v>20</v>
      </c>
      <c r="N264" s="33">
        <f>(F264+G264-H264-I264-J264-K264-L264-M264)</f>
        <v>324.69</v>
      </c>
    </row>
    <row r="265" spans="1:14" s="1" customFormat="1" x14ac:dyDescent="0.25">
      <c r="A265" s="19" t="s">
        <v>525</v>
      </c>
      <c r="B265" s="21">
        <v>43500</v>
      </c>
      <c r="C265" s="19" t="s">
        <v>4</v>
      </c>
      <c r="D265" s="20">
        <v>139</v>
      </c>
      <c r="E265" s="28">
        <v>130</v>
      </c>
      <c r="F265" s="20">
        <v>372.64</v>
      </c>
      <c r="G265" s="20">
        <v>0</v>
      </c>
      <c r="H265" s="20">
        <v>0</v>
      </c>
      <c r="I265" s="20">
        <v>27.95</v>
      </c>
      <c r="J265" s="20">
        <v>0</v>
      </c>
      <c r="K265" s="20">
        <v>0</v>
      </c>
      <c r="L265" s="20">
        <v>0</v>
      </c>
      <c r="M265" s="20">
        <v>0</v>
      </c>
      <c r="N265" s="33">
        <f>(F265+G265-H265-I265-J265-K265-L265-M265)</f>
        <v>344.69</v>
      </c>
    </row>
    <row r="266" spans="1:14" s="1" customFormat="1" x14ac:dyDescent="0.25">
      <c r="A266" s="19" t="s">
        <v>220</v>
      </c>
      <c r="B266" s="21">
        <v>43132</v>
      </c>
      <c r="C266" s="19" t="s">
        <v>4</v>
      </c>
      <c r="D266" s="20">
        <v>139</v>
      </c>
      <c r="E266" s="28">
        <v>130</v>
      </c>
      <c r="F266" s="20">
        <v>372.64</v>
      </c>
      <c r="G266" s="20">
        <v>0</v>
      </c>
      <c r="H266" s="20">
        <v>0</v>
      </c>
      <c r="I266" s="20">
        <v>27.95</v>
      </c>
      <c r="J266" s="20">
        <v>0</v>
      </c>
      <c r="K266" s="20">
        <v>0</v>
      </c>
      <c r="L266" s="20">
        <v>0</v>
      </c>
      <c r="M266" s="20">
        <v>20</v>
      </c>
      <c r="N266" s="33">
        <f>(F266+G266-H266-I266-J266-K266-L266-M266)</f>
        <v>324.69</v>
      </c>
    </row>
    <row r="267" spans="1:14" s="1" customFormat="1" x14ac:dyDescent="0.25">
      <c r="A267" s="19" t="s">
        <v>526</v>
      </c>
      <c r="B267" s="21">
        <v>43500</v>
      </c>
      <c r="C267" s="19" t="s">
        <v>4</v>
      </c>
      <c r="D267" s="20">
        <v>139</v>
      </c>
      <c r="E267" s="28">
        <v>130</v>
      </c>
      <c r="F267" s="20">
        <v>372.64</v>
      </c>
      <c r="G267" s="20">
        <v>0</v>
      </c>
      <c r="H267" s="20">
        <v>0</v>
      </c>
      <c r="I267" s="20">
        <v>27.95</v>
      </c>
      <c r="J267" s="20">
        <v>0</v>
      </c>
      <c r="K267" s="20">
        <v>0</v>
      </c>
      <c r="L267" s="20">
        <v>0</v>
      </c>
      <c r="M267" s="20">
        <v>0</v>
      </c>
      <c r="N267" s="33">
        <f>(F267+G267-H267-I267-J267-K267-L267-M267)</f>
        <v>344.69</v>
      </c>
    </row>
    <row r="268" spans="1:14" s="1" customFormat="1" x14ac:dyDescent="0.25">
      <c r="A268" s="19" t="s">
        <v>221</v>
      </c>
      <c r="B268" s="21">
        <v>43132</v>
      </c>
      <c r="C268" s="19" t="s">
        <v>4</v>
      </c>
      <c r="D268" s="20">
        <v>139</v>
      </c>
      <c r="E268" s="28">
        <v>130</v>
      </c>
      <c r="F268" s="20">
        <v>372.64</v>
      </c>
      <c r="G268" s="20">
        <v>97.24</v>
      </c>
      <c r="H268" s="20">
        <v>0</v>
      </c>
      <c r="I268" s="20">
        <v>27.95</v>
      </c>
      <c r="J268" s="20">
        <v>0</v>
      </c>
      <c r="K268" s="20">
        <v>22.36</v>
      </c>
      <c r="L268" s="20">
        <v>0</v>
      </c>
      <c r="M268" s="20">
        <v>0</v>
      </c>
      <c r="N268" s="33">
        <f>(F268+G268-H268-I268-J268-K268-L268-M268)</f>
        <v>419.57</v>
      </c>
    </row>
    <row r="269" spans="1:14" s="1" customFormat="1" x14ac:dyDescent="0.25">
      <c r="A269" s="19" t="s">
        <v>222</v>
      </c>
      <c r="B269" s="21">
        <v>43132</v>
      </c>
      <c r="C269" s="19" t="s">
        <v>4</v>
      </c>
      <c r="D269" s="20">
        <v>139</v>
      </c>
      <c r="E269" s="28">
        <v>130</v>
      </c>
      <c r="F269" s="20">
        <v>372.64</v>
      </c>
      <c r="G269" s="20">
        <v>97.24</v>
      </c>
      <c r="H269" s="20">
        <v>0</v>
      </c>
      <c r="I269" s="20">
        <v>27.95</v>
      </c>
      <c r="J269" s="20">
        <v>0</v>
      </c>
      <c r="K269" s="20">
        <v>0</v>
      </c>
      <c r="L269" s="20">
        <v>0</v>
      </c>
      <c r="M269" s="20">
        <v>0</v>
      </c>
      <c r="N269" s="33">
        <f>(F269+G269-H269-I269-J269-K269-L269-M269)</f>
        <v>441.93</v>
      </c>
    </row>
    <row r="270" spans="1:14" s="1" customFormat="1" x14ac:dyDescent="0.25">
      <c r="A270" s="19" t="s">
        <v>223</v>
      </c>
      <c r="B270" s="21">
        <v>43132</v>
      </c>
      <c r="C270" s="19" t="s">
        <v>4</v>
      </c>
      <c r="D270" s="20">
        <v>139</v>
      </c>
      <c r="E270" s="28">
        <v>130</v>
      </c>
      <c r="F270" s="20">
        <v>372.64</v>
      </c>
      <c r="G270" s="20">
        <v>48.62</v>
      </c>
      <c r="H270" s="20">
        <v>0</v>
      </c>
      <c r="I270" s="20">
        <v>27.95</v>
      </c>
      <c r="J270" s="20">
        <v>0</v>
      </c>
      <c r="K270" s="20">
        <v>0</v>
      </c>
      <c r="L270" s="20">
        <v>0</v>
      </c>
      <c r="M270" s="20">
        <v>20</v>
      </c>
      <c r="N270" s="33">
        <f>(F270+G270-H270-I270-J270-K270-L270-M270)</f>
        <v>373.31</v>
      </c>
    </row>
    <row r="271" spans="1:14" s="1" customFormat="1" x14ac:dyDescent="0.25">
      <c r="A271" s="19" t="s">
        <v>224</v>
      </c>
      <c r="B271" s="21">
        <v>43543</v>
      </c>
      <c r="C271" s="19" t="s">
        <v>6</v>
      </c>
      <c r="D271" s="20">
        <v>139</v>
      </c>
      <c r="E271" s="28">
        <v>130</v>
      </c>
      <c r="F271" s="20">
        <v>369.46</v>
      </c>
      <c r="G271" s="20">
        <v>0</v>
      </c>
      <c r="H271" s="20">
        <v>0</v>
      </c>
      <c r="I271" s="20">
        <v>27.71</v>
      </c>
      <c r="J271" s="20">
        <v>0</v>
      </c>
      <c r="K271" s="20">
        <v>0</v>
      </c>
      <c r="L271" s="20">
        <v>0</v>
      </c>
      <c r="M271" s="20">
        <v>20</v>
      </c>
      <c r="N271" s="33">
        <f>(F271+G271-H271-I271-J271-K271-L271-M271)</f>
        <v>321.75</v>
      </c>
    </row>
    <row r="272" spans="1:14" s="1" customFormat="1" x14ac:dyDescent="0.25">
      <c r="A272" s="19" t="s">
        <v>527</v>
      </c>
      <c r="B272" s="21">
        <v>43500</v>
      </c>
      <c r="C272" s="19" t="s">
        <v>4</v>
      </c>
      <c r="D272" s="20">
        <v>139</v>
      </c>
      <c r="E272" s="28">
        <v>130</v>
      </c>
      <c r="F272" s="20">
        <v>372.64</v>
      </c>
      <c r="G272" s="20">
        <v>48.62</v>
      </c>
      <c r="H272" s="20">
        <v>0</v>
      </c>
      <c r="I272" s="20">
        <v>27.95</v>
      </c>
      <c r="J272" s="20">
        <v>0</v>
      </c>
      <c r="K272" s="20">
        <v>22.36</v>
      </c>
      <c r="L272" s="20">
        <v>0</v>
      </c>
      <c r="M272" s="20">
        <v>0</v>
      </c>
      <c r="N272" s="33">
        <f>(F272+G272-H272-I272-J272-K272-L272-M272)</f>
        <v>370.95</v>
      </c>
    </row>
    <row r="273" spans="1:14" s="1" customFormat="1" x14ac:dyDescent="0.25">
      <c r="A273" s="19" t="s">
        <v>225</v>
      </c>
      <c r="B273" s="21">
        <v>43587</v>
      </c>
      <c r="C273" s="19" t="s">
        <v>4</v>
      </c>
      <c r="D273" s="20">
        <v>139</v>
      </c>
      <c r="E273" s="28">
        <v>130</v>
      </c>
      <c r="F273" s="20">
        <v>372.64</v>
      </c>
      <c r="G273" s="20">
        <v>97.24</v>
      </c>
      <c r="H273" s="20">
        <v>0</v>
      </c>
      <c r="I273" s="20">
        <v>27.95</v>
      </c>
      <c r="J273" s="20">
        <v>0</v>
      </c>
      <c r="K273" s="20">
        <v>0</v>
      </c>
      <c r="L273" s="20">
        <v>0</v>
      </c>
      <c r="M273" s="20">
        <v>20</v>
      </c>
      <c r="N273" s="33">
        <f>(F273+G273-H273-I273-J273-K273-L273-M273)</f>
        <v>421.93</v>
      </c>
    </row>
    <row r="274" spans="1:14" s="1" customFormat="1" x14ac:dyDescent="0.25">
      <c r="A274" s="19" t="s">
        <v>226</v>
      </c>
      <c r="B274" s="21">
        <v>43132</v>
      </c>
      <c r="C274" s="19" t="s">
        <v>6</v>
      </c>
      <c r="D274" s="20">
        <v>139</v>
      </c>
      <c r="E274" s="28">
        <v>130</v>
      </c>
      <c r="F274" s="20">
        <v>369.46</v>
      </c>
      <c r="G274" s="20">
        <v>48.62</v>
      </c>
      <c r="H274" s="20">
        <v>0</v>
      </c>
      <c r="I274" s="20">
        <v>27.71</v>
      </c>
      <c r="J274" s="20">
        <v>0</v>
      </c>
      <c r="K274" s="20">
        <v>22.17</v>
      </c>
      <c r="L274" s="20">
        <v>0</v>
      </c>
      <c r="M274" s="20">
        <v>20</v>
      </c>
      <c r="N274" s="33">
        <f>(F274+G274-H274-I274-J274-K274-L274-M274)</f>
        <v>348.2</v>
      </c>
    </row>
    <row r="275" spans="1:14" s="1" customFormat="1" x14ac:dyDescent="0.25">
      <c r="A275" s="19" t="s">
        <v>227</v>
      </c>
      <c r="B275" s="21">
        <v>43500</v>
      </c>
      <c r="C275" s="19" t="s">
        <v>8</v>
      </c>
      <c r="D275" s="20">
        <v>139</v>
      </c>
      <c r="E275" s="28">
        <v>130</v>
      </c>
      <c r="F275" s="20">
        <v>371.05</v>
      </c>
      <c r="G275" s="20">
        <v>0</v>
      </c>
      <c r="H275" s="20">
        <v>0</v>
      </c>
      <c r="I275" s="20">
        <v>27.83</v>
      </c>
      <c r="J275" s="20">
        <v>0</v>
      </c>
      <c r="K275" s="20">
        <v>0</v>
      </c>
      <c r="L275" s="20">
        <v>0</v>
      </c>
      <c r="M275" s="20">
        <v>20</v>
      </c>
      <c r="N275" s="33">
        <f>(F275+G275-H275-I275-J275-K275-L275-M275)</f>
        <v>323.22000000000003</v>
      </c>
    </row>
    <row r="276" spans="1:14" s="1" customFormat="1" x14ac:dyDescent="0.25">
      <c r="A276" s="19" t="s">
        <v>457</v>
      </c>
      <c r="B276" s="21">
        <v>43500</v>
      </c>
      <c r="C276" s="19" t="s">
        <v>4</v>
      </c>
      <c r="D276" s="20">
        <v>139</v>
      </c>
      <c r="E276" s="28">
        <v>130</v>
      </c>
      <c r="F276" s="20">
        <v>372.64</v>
      </c>
      <c r="G276" s="20">
        <v>0</v>
      </c>
      <c r="H276" s="20">
        <v>0</v>
      </c>
      <c r="I276" s="20">
        <v>27.95</v>
      </c>
      <c r="J276" s="20">
        <v>0</v>
      </c>
      <c r="K276" s="20">
        <v>0</v>
      </c>
      <c r="L276" s="20">
        <v>0</v>
      </c>
      <c r="M276" s="20">
        <v>0</v>
      </c>
      <c r="N276" s="33">
        <f>(F276+G276-H276-I276-J276-K276-L276-M276)</f>
        <v>344.69</v>
      </c>
    </row>
    <row r="277" spans="1:14" s="1" customFormat="1" x14ac:dyDescent="0.25">
      <c r="A277" s="19" t="s">
        <v>228</v>
      </c>
      <c r="B277" s="21">
        <v>43500</v>
      </c>
      <c r="C277" s="19" t="s">
        <v>4</v>
      </c>
      <c r="D277" s="20">
        <v>139</v>
      </c>
      <c r="E277" s="28">
        <v>130</v>
      </c>
      <c r="F277" s="20">
        <v>372.64</v>
      </c>
      <c r="G277" s="20">
        <v>0</v>
      </c>
      <c r="H277" s="20">
        <v>0</v>
      </c>
      <c r="I277" s="20">
        <v>27.95</v>
      </c>
      <c r="J277" s="20">
        <v>0</v>
      </c>
      <c r="K277" s="20">
        <v>0</v>
      </c>
      <c r="L277" s="20">
        <v>0</v>
      </c>
      <c r="M277" s="20">
        <v>0</v>
      </c>
      <c r="N277" s="33">
        <f>(F277+G277-H277-I277-J277-K277-L277-M277)</f>
        <v>344.69</v>
      </c>
    </row>
    <row r="278" spans="1:14" s="1" customFormat="1" x14ac:dyDescent="0.25">
      <c r="A278" s="19" t="s">
        <v>229</v>
      </c>
      <c r="B278" s="21">
        <v>43500</v>
      </c>
      <c r="C278" s="19" t="s">
        <v>4</v>
      </c>
      <c r="D278" s="20">
        <v>139</v>
      </c>
      <c r="E278" s="28">
        <v>130</v>
      </c>
      <c r="F278" s="20">
        <v>372.64</v>
      </c>
      <c r="G278" s="20">
        <v>0</v>
      </c>
      <c r="H278" s="20">
        <v>0</v>
      </c>
      <c r="I278" s="20">
        <v>27.95</v>
      </c>
      <c r="J278" s="20">
        <v>0</v>
      </c>
      <c r="K278" s="20">
        <v>22.36</v>
      </c>
      <c r="L278" s="20">
        <v>0</v>
      </c>
      <c r="M278" s="20">
        <v>0</v>
      </c>
      <c r="N278" s="33">
        <f>(F278+G278-H278-I278-J278-K278-L278-M278)</f>
        <v>322.33</v>
      </c>
    </row>
    <row r="279" spans="1:14" s="1" customFormat="1" x14ac:dyDescent="0.25">
      <c r="A279" s="19" t="s">
        <v>230</v>
      </c>
      <c r="B279" s="21">
        <v>43500</v>
      </c>
      <c r="C279" s="19" t="s">
        <v>4</v>
      </c>
      <c r="D279" s="20">
        <v>139</v>
      </c>
      <c r="E279" s="28">
        <v>130</v>
      </c>
      <c r="F279" s="20">
        <v>372.64</v>
      </c>
      <c r="G279" s="20">
        <v>0</v>
      </c>
      <c r="H279" s="20">
        <v>0</v>
      </c>
      <c r="I279" s="20">
        <v>27.95</v>
      </c>
      <c r="J279" s="20">
        <v>0</v>
      </c>
      <c r="K279" s="20">
        <v>22.36</v>
      </c>
      <c r="L279" s="20">
        <v>0</v>
      </c>
      <c r="M279" s="20">
        <v>20</v>
      </c>
      <c r="N279" s="33">
        <f>(F279+G279-H279-I279-J279-K279-L279-M279)</f>
        <v>302.33</v>
      </c>
    </row>
    <row r="280" spans="1:14" s="1" customFormat="1" x14ac:dyDescent="0.25">
      <c r="A280" s="19" t="s">
        <v>231</v>
      </c>
      <c r="B280" s="21">
        <v>43553</v>
      </c>
      <c r="C280" s="19" t="s">
        <v>4</v>
      </c>
      <c r="D280" s="20">
        <v>139</v>
      </c>
      <c r="E280" s="28">
        <v>130</v>
      </c>
      <c r="F280" s="20">
        <v>372.64</v>
      </c>
      <c r="G280" s="20">
        <v>0</v>
      </c>
      <c r="H280" s="20">
        <v>0</v>
      </c>
      <c r="I280" s="20">
        <v>27.95</v>
      </c>
      <c r="J280" s="20">
        <v>0</v>
      </c>
      <c r="K280" s="20">
        <v>22.36</v>
      </c>
      <c r="L280" s="20">
        <v>0</v>
      </c>
      <c r="M280" s="20">
        <v>0</v>
      </c>
      <c r="N280" s="33">
        <f>(F280+G280-H280-I280-J280-K280-L280-M280)</f>
        <v>322.33</v>
      </c>
    </row>
    <row r="281" spans="1:14" s="1" customFormat="1" x14ac:dyDescent="0.25">
      <c r="A281" s="19" t="s">
        <v>232</v>
      </c>
      <c r="B281" s="21">
        <v>43132</v>
      </c>
      <c r="C281" s="19" t="s">
        <v>10</v>
      </c>
      <c r="D281" s="20">
        <v>139</v>
      </c>
      <c r="E281" s="28">
        <v>130</v>
      </c>
      <c r="F281" s="20">
        <v>374.23</v>
      </c>
      <c r="G281" s="20">
        <v>0</v>
      </c>
      <c r="H281" s="20">
        <v>0</v>
      </c>
      <c r="I281" s="20">
        <v>28.07</v>
      </c>
      <c r="J281" s="20">
        <v>0</v>
      </c>
      <c r="K281" s="20">
        <v>0</v>
      </c>
      <c r="L281" s="20">
        <v>0</v>
      </c>
      <c r="M281" s="20">
        <v>0</v>
      </c>
      <c r="N281" s="33">
        <f>(F281+G281-H281-I281-J281-K281-L281-M281)</f>
        <v>346.16</v>
      </c>
    </row>
    <row r="282" spans="1:14" s="1" customFormat="1" x14ac:dyDescent="0.25">
      <c r="A282" s="19" t="s">
        <v>233</v>
      </c>
      <c r="B282" s="21">
        <v>43689</v>
      </c>
      <c r="C282" s="19" t="s">
        <v>4</v>
      </c>
      <c r="D282" s="20">
        <v>139</v>
      </c>
      <c r="E282" s="28">
        <v>130</v>
      </c>
      <c r="F282" s="20">
        <v>372.64</v>
      </c>
      <c r="G282" s="20">
        <v>0</v>
      </c>
      <c r="H282" s="20">
        <v>0</v>
      </c>
      <c r="I282" s="20">
        <v>27.95</v>
      </c>
      <c r="J282" s="20">
        <v>0</v>
      </c>
      <c r="K282" s="20">
        <v>22.36</v>
      </c>
      <c r="L282" s="20">
        <v>0</v>
      </c>
      <c r="M282" s="20">
        <v>20</v>
      </c>
      <c r="N282" s="33">
        <f>(F282+G282-H282-I282-J282-K282-L282-M282)</f>
        <v>302.33</v>
      </c>
    </row>
    <row r="283" spans="1:14" s="1" customFormat="1" x14ac:dyDescent="0.25">
      <c r="A283" s="19" t="s">
        <v>234</v>
      </c>
      <c r="B283" s="21">
        <v>43727</v>
      </c>
      <c r="C283" s="19" t="s">
        <v>4</v>
      </c>
      <c r="D283" s="20">
        <v>139</v>
      </c>
      <c r="E283" s="28">
        <v>130</v>
      </c>
      <c r="F283" s="20">
        <v>372.64</v>
      </c>
      <c r="G283" s="20">
        <v>0</v>
      </c>
      <c r="H283" s="20">
        <v>0</v>
      </c>
      <c r="I283" s="20">
        <v>27.95</v>
      </c>
      <c r="J283" s="20">
        <v>0</v>
      </c>
      <c r="K283" s="20">
        <v>22.36</v>
      </c>
      <c r="L283" s="20">
        <v>0</v>
      </c>
      <c r="M283" s="20">
        <v>0</v>
      </c>
      <c r="N283" s="33">
        <f>(F283+G283-H283-I283-J283-K283-L283-M283)</f>
        <v>322.33</v>
      </c>
    </row>
    <row r="284" spans="1:14" s="1" customFormat="1" x14ac:dyDescent="0.25">
      <c r="A284" s="19" t="s">
        <v>235</v>
      </c>
      <c r="B284" s="21">
        <v>43592</v>
      </c>
      <c r="C284" s="19" t="s">
        <v>4</v>
      </c>
      <c r="D284" s="20">
        <v>139</v>
      </c>
      <c r="E284" s="28">
        <v>130</v>
      </c>
      <c r="F284" s="20">
        <v>372.64</v>
      </c>
      <c r="G284" s="20">
        <v>0</v>
      </c>
      <c r="H284" s="20">
        <v>0</v>
      </c>
      <c r="I284" s="20">
        <v>27.95</v>
      </c>
      <c r="J284" s="20">
        <v>0</v>
      </c>
      <c r="K284" s="20">
        <v>22.36</v>
      </c>
      <c r="L284" s="20">
        <v>0</v>
      </c>
      <c r="M284" s="20">
        <v>0</v>
      </c>
      <c r="N284" s="33">
        <f>(F284+G284-H284-I284-J284-K284-L284-M284)</f>
        <v>322.33</v>
      </c>
    </row>
    <row r="285" spans="1:14" s="1" customFormat="1" x14ac:dyDescent="0.25">
      <c r="A285" s="19" t="s">
        <v>529</v>
      </c>
      <c r="B285" s="21">
        <v>43734</v>
      </c>
      <c r="C285" s="19" t="s">
        <v>4</v>
      </c>
      <c r="D285" s="20">
        <v>139</v>
      </c>
      <c r="E285" s="28">
        <v>130</v>
      </c>
      <c r="F285" s="20">
        <v>372.64</v>
      </c>
      <c r="G285" s="20">
        <v>48.62</v>
      </c>
      <c r="H285" s="20">
        <v>0</v>
      </c>
      <c r="I285" s="20">
        <v>27.95</v>
      </c>
      <c r="J285" s="20">
        <v>0</v>
      </c>
      <c r="K285" s="20">
        <v>0</v>
      </c>
      <c r="L285" s="20">
        <v>0</v>
      </c>
      <c r="M285" s="20">
        <v>0</v>
      </c>
      <c r="N285" s="33">
        <f>(F285+G285-H285-I285-J285-K285-L285-M285)</f>
        <v>393.31</v>
      </c>
    </row>
    <row r="286" spans="1:14" s="1" customFormat="1" x14ac:dyDescent="0.25">
      <c r="A286" s="19" t="s">
        <v>530</v>
      </c>
      <c r="B286" s="21">
        <v>43132</v>
      </c>
      <c r="C286" s="19" t="s">
        <v>4</v>
      </c>
      <c r="D286" s="20">
        <v>139</v>
      </c>
      <c r="E286" s="28">
        <v>130</v>
      </c>
      <c r="F286" s="20">
        <v>372.64</v>
      </c>
      <c r="G286" s="20">
        <v>0</v>
      </c>
      <c r="H286" s="20">
        <v>0</v>
      </c>
      <c r="I286" s="20">
        <v>27.95</v>
      </c>
      <c r="J286" s="20">
        <v>0</v>
      </c>
      <c r="K286" s="20">
        <v>0</v>
      </c>
      <c r="L286" s="20">
        <v>0</v>
      </c>
      <c r="M286" s="20">
        <v>0</v>
      </c>
      <c r="N286" s="33">
        <f>(F286+G286-H286-I286-J286-K286-L286-M286)</f>
        <v>344.69</v>
      </c>
    </row>
    <row r="287" spans="1:14" s="1" customFormat="1" x14ac:dyDescent="0.25">
      <c r="A287" s="19" t="s">
        <v>236</v>
      </c>
      <c r="B287" s="21">
        <v>43132</v>
      </c>
      <c r="C287" s="19" t="s">
        <v>6</v>
      </c>
      <c r="D287" s="20">
        <v>139</v>
      </c>
      <c r="E287" s="28">
        <v>130</v>
      </c>
      <c r="F287" s="20">
        <v>369.46</v>
      </c>
      <c r="G287" s="20">
        <v>0</v>
      </c>
      <c r="H287" s="20">
        <v>0</v>
      </c>
      <c r="I287" s="20">
        <v>27.71</v>
      </c>
      <c r="J287" s="20">
        <v>0</v>
      </c>
      <c r="K287" s="20">
        <v>0</v>
      </c>
      <c r="L287" s="20">
        <v>0</v>
      </c>
      <c r="M287" s="20">
        <v>0</v>
      </c>
      <c r="N287" s="33">
        <f>(F287+G287-H287-I287-J287-K287-L287-M287)</f>
        <v>341.75</v>
      </c>
    </row>
    <row r="288" spans="1:14" s="1" customFormat="1" x14ac:dyDescent="0.25">
      <c r="A288" s="19" t="s">
        <v>237</v>
      </c>
      <c r="B288" s="21">
        <v>43132</v>
      </c>
      <c r="C288" s="19" t="s">
        <v>4</v>
      </c>
      <c r="D288" s="20">
        <v>139</v>
      </c>
      <c r="E288" s="28">
        <v>130</v>
      </c>
      <c r="F288" s="20">
        <v>372.64</v>
      </c>
      <c r="G288" s="20">
        <v>0</v>
      </c>
      <c r="H288" s="20">
        <v>0</v>
      </c>
      <c r="I288" s="20">
        <v>27.95</v>
      </c>
      <c r="J288" s="20">
        <v>0</v>
      </c>
      <c r="K288" s="20">
        <v>22.36</v>
      </c>
      <c r="L288" s="20">
        <v>0</v>
      </c>
      <c r="M288" s="20">
        <v>20</v>
      </c>
      <c r="N288" s="33">
        <f>(F288+G288-H288-I288-J288-K288-L288-M288)</f>
        <v>302.33</v>
      </c>
    </row>
    <row r="289" spans="1:14" s="1" customFormat="1" x14ac:dyDescent="0.25">
      <c r="A289" s="19" t="s">
        <v>410</v>
      </c>
      <c r="B289" s="21">
        <v>43132</v>
      </c>
      <c r="C289" s="19" t="s">
        <v>4</v>
      </c>
      <c r="D289" s="20">
        <v>139</v>
      </c>
      <c r="E289" s="28">
        <v>130</v>
      </c>
      <c r="F289" s="20">
        <v>372.64</v>
      </c>
      <c r="G289" s="20">
        <v>0</v>
      </c>
      <c r="H289" s="20">
        <v>0</v>
      </c>
      <c r="I289" s="20">
        <v>27.95</v>
      </c>
      <c r="J289" s="20">
        <v>0</v>
      </c>
      <c r="K289" s="20">
        <v>22.36</v>
      </c>
      <c r="L289" s="20">
        <v>0</v>
      </c>
      <c r="M289" s="20">
        <v>20</v>
      </c>
      <c r="N289" s="33">
        <f>(F289+G289-H289-I289-J289-K289-L289-M289)</f>
        <v>302.33</v>
      </c>
    </row>
    <row r="290" spans="1:14" s="1" customFormat="1" x14ac:dyDescent="0.25">
      <c r="A290" s="19" t="s">
        <v>242</v>
      </c>
      <c r="B290" s="21">
        <v>43690</v>
      </c>
      <c r="C290" s="19" t="s">
        <v>4</v>
      </c>
      <c r="D290" s="20">
        <v>139</v>
      </c>
      <c r="E290" s="28">
        <v>130</v>
      </c>
      <c r="F290" s="20">
        <v>372.64</v>
      </c>
      <c r="G290" s="20">
        <v>0</v>
      </c>
      <c r="H290" s="20">
        <v>0</v>
      </c>
      <c r="I290" s="20">
        <v>27.95</v>
      </c>
      <c r="J290" s="20">
        <v>0</v>
      </c>
      <c r="K290" s="20">
        <v>22.36</v>
      </c>
      <c r="L290" s="20">
        <v>0</v>
      </c>
      <c r="M290" s="20">
        <v>0</v>
      </c>
      <c r="N290" s="33">
        <f>(F290+G290-H290-I290-J290-K290-L290-M290)</f>
        <v>322.33</v>
      </c>
    </row>
    <row r="291" spans="1:14" s="1" customFormat="1" x14ac:dyDescent="0.25">
      <c r="A291" s="19" t="s">
        <v>459</v>
      </c>
      <c r="B291" s="21">
        <v>43132</v>
      </c>
      <c r="C291" s="19" t="s">
        <v>4</v>
      </c>
      <c r="D291" s="20">
        <v>139</v>
      </c>
      <c r="E291" s="28">
        <v>130</v>
      </c>
      <c r="F291" s="20">
        <v>372.64</v>
      </c>
      <c r="G291" s="20">
        <v>48.62</v>
      </c>
      <c r="H291" s="20">
        <v>0</v>
      </c>
      <c r="I291" s="20">
        <v>27.95</v>
      </c>
      <c r="J291" s="20">
        <v>0</v>
      </c>
      <c r="K291" s="20">
        <v>0</v>
      </c>
      <c r="L291" s="20">
        <v>0</v>
      </c>
      <c r="M291" s="20">
        <v>20</v>
      </c>
      <c r="N291" s="33">
        <f>(F291+G291-H291-I291-J291-K291-L291-M291)</f>
        <v>373.31</v>
      </c>
    </row>
    <row r="292" spans="1:14" s="1" customFormat="1" x14ac:dyDescent="0.25">
      <c r="A292" s="19" t="s">
        <v>531</v>
      </c>
      <c r="B292" s="21">
        <v>43391</v>
      </c>
      <c r="C292" s="19" t="s">
        <v>4</v>
      </c>
      <c r="D292" s="20">
        <v>139</v>
      </c>
      <c r="E292" s="28">
        <v>130</v>
      </c>
      <c r="F292" s="20">
        <v>372.64</v>
      </c>
      <c r="G292" s="20">
        <v>0</v>
      </c>
      <c r="H292" s="20">
        <v>0</v>
      </c>
      <c r="I292" s="20">
        <v>27.95</v>
      </c>
      <c r="J292" s="20">
        <v>0</v>
      </c>
      <c r="K292" s="20">
        <v>22.36</v>
      </c>
      <c r="L292" s="20">
        <v>0</v>
      </c>
      <c r="M292" s="20">
        <v>0</v>
      </c>
      <c r="N292" s="33">
        <f>(F292+G292-H292-I292-J292-K292-L292-M292)</f>
        <v>322.33</v>
      </c>
    </row>
    <row r="293" spans="1:14" s="1" customFormat="1" x14ac:dyDescent="0.25">
      <c r="A293" s="19" t="s">
        <v>408</v>
      </c>
      <c r="B293" s="21">
        <v>43132</v>
      </c>
      <c r="C293" s="19" t="s">
        <v>6</v>
      </c>
      <c r="D293" s="20">
        <v>139</v>
      </c>
      <c r="E293" s="28">
        <v>130</v>
      </c>
      <c r="F293" s="20">
        <v>369.46</v>
      </c>
      <c r="G293" s="20">
        <v>0</v>
      </c>
      <c r="H293" s="20">
        <v>0</v>
      </c>
      <c r="I293" s="20">
        <v>27.71</v>
      </c>
      <c r="J293" s="20">
        <v>0</v>
      </c>
      <c r="K293" s="20">
        <v>0</v>
      </c>
      <c r="L293" s="20">
        <v>0</v>
      </c>
      <c r="M293" s="20">
        <v>20</v>
      </c>
      <c r="N293" s="33">
        <f>(F293+G293-H293-I293-J293-K293-L293-M293)</f>
        <v>321.75</v>
      </c>
    </row>
    <row r="294" spans="1:14" s="1" customFormat="1" x14ac:dyDescent="0.25">
      <c r="A294" s="19" t="s">
        <v>238</v>
      </c>
      <c r="B294" s="21">
        <v>43713</v>
      </c>
      <c r="C294" s="19" t="s">
        <v>4</v>
      </c>
      <c r="D294" s="20">
        <v>139</v>
      </c>
      <c r="E294" s="28">
        <v>130</v>
      </c>
      <c r="F294" s="20">
        <v>372.64</v>
      </c>
      <c r="G294" s="20">
        <v>48.62</v>
      </c>
      <c r="H294" s="20">
        <v>0</v>
      </c>
      <c r="I294" s="20">
        <v>27.95</v>
      </c>
      <c r="J294" s="20">
        <v>0</v>
      </c>
      <c r="K294" s="20">
        <v>0</v>
      </c>
      <c r="L294" s="20">
        <v>0</v>
      </c>
      <c r="M294" s="20">
        <v>0</v>
      </c>
      <c r="N294" s="33">
        <f>(F294+G294-H294-I294-J294-K294-L294-M294)</f>
        <v>393.31</v>
      </c>
    </row>
    <row r="295" spans="1:14" s="1" customFormat="1" x14ac:dyDescent="0.25">
      <c r="A295" s="19" t="s">
        <v>239</v>
      </c>
      <c r="B295" s="21">
        <v>43500</v>
      </c>
      <c r="C295" s="19" t="s">
        <v>4</v>
      </c>
      <c r="D295" s="20">
        <v>139</v>
      </c>
      <c r="E295" s="28">
        <v>130</v>
      </c>
      <c r="F295" s="20">
        <v>372.64</v>
      </c>
      <c r="G295" s="20">
        <v>0</v>
      </c>
      <c r="H295" s="20">
        <v>0</v>
      </c>
      <c r="I295" s="20">
        <v>27.95</v>
      </c>
      <c r="J295" s="20">
        <v>0</v>
      </c>
      <c r="K295" s="20">
        <v>0</v>
      </c>
      <c r="L295" s="20">
        <v>0</v>
      </c>
      <c r="M295" s="20">
        <v>0</v>
      </c>
      <c r="N295" s="33">
        <f>(F295+G295-H295-I295-J295-K295-L295-M295)</f>
        <v>344.69</v>
      </c>
    </row>
    <row r="296" spans="1:14" s="1" customFormat="1" x14ac:dyDescent="0.25">
      <c r="A296" s="19" t="s">
        <v>240</v>
      </c>
      <c r="B296" s="21">
        <v>43132</v>
      </c>
      <c r="C296" s="19" t="s">
        <v>8</v>
      </c>
      <c r="D296" s="20">
        <v>139</v>
      </c>
      <c r="E296" s="28">
        <v>130</v>
      </c>
      <c r="F296" s="20">
        <v>371.05</v>
      </c>
      <c r="G296" s="20">
        <v>0</v>
      </c>
      <c r="H296" s="20">
        <v>0</v>
      </c>
      <c r="I296" s="20">
        <v>27.83</v>
      </c>
      <c r="J296" s="20">
        <v>0</v>
      </c>
      <c r="K296" s="20">
        <v>0</v>
      </c>
      <c r="L296" s="20">
        <v>0</v>
      </c>
      <c r="M296" s="20">
        <v>0</v>
      </c>
      <c r="N296" s="33">
        <f>(F296+G296-H296-I296-J296-K296-L296-M296)</f>
        <v>343.22</v>
      </c>
    </row>
    <row r="297" spans="1:14" s="1" customFormat="1" x14ac:dyDescent="0.25">
      <c r="A297" s="19" t="s">
        <v>626</v>
      </c>
      <c r="B297" s="21">
        <v>43132</v>
      </c>
      <c r="C297" s="19" t="s">
        <v>4</v>
      </c>
      <c r="D297" s="20">
        <v>139</v>
      </c>
      <c r="E297" s="28">
        <v>130</v>
      </c>
      <c r="F297" s="20">
        <v>372.64</v>
      </c>
      <c r="G297" s="20">
        <v>48.62</v>
      </c>
      <c r="H297" s="20">
        <v>0</v>
      </c>
      <c r="I297" s="20">
        <v>27.95</v>
      </c>
      <c r="J297" s="20">
        <v>0</v>
      </c>
      <c r="K297" s="20">
        <v>0</v>
      </c>
      <c r="L297" s="20">
        <v>0</v>
      </c>
      <c r="M297" s="20">
        <v>0</v>
      </c>
      <c r="N297" s="33">
        <f>(F297+G297-H297-I297-J297-K297-L297-M297)</f>
        <v>393.31</v>
      </c>
    </row>
    <row r="298" spans="1:14" s="1" customFormat="1" x14ac:dyDescent="0.25">
      <c r="A298" s="19" t="s">
        <v>241</v>
      </c>
      <c r="B298" s="21">
        <v>43500</v>
      </c>
      <c r="C298" s="19" t="s">
        <v>4</v>
      </c>
      <c r="D298" s="20">
        <v>139</v>
      </c>
      <c r="E298" s="28">
        <v>130</v>
      </c>
      <c r="F298" s="20">
        <v>372.64</v>
      </c>
      <c r="G298" s="20">
        <v>0</v>
      </c>
      <c r="H298" s="20">
        <v>0</v>
      </c>
      <c r="I298" s="20">
        <v>27.95</v>
      </c>
      <c r="J298" s="20">
        <v>0</v>
      </c>
      <c r="K298" s="20">
        <v>0</v>
      </c>
      <c r="L298" s="20">
        <v>0</v>
      </c>
      <c r="M298" s="20">
        <v>0</v>
      </c>
      <c r="N298" s="33">
        <f>(F298+G298-H298-I298-J298-K298-L298-M298)</f>
        <v>344.69</v>
      </c>
    </row>
    <row r="299" spans="1:14" s="1" customFormat="1" x14ac:dyDescent="0.25">
      <c r="A299" s="19" t="s">
        <v>108</v>
      </c>
      <c r="B299" s="21">
        <v>43698</v>
      </c>
      <c r="C299" s="19" t="s">
        <v>4</v>
      </c>
      <c r="D299" s="20">
        <v>139</v>
      </c>
      <c r="E299" s="28">
        <v>130</v>
      </c>
      <c r="F299" s="20">
        <v>372.64</v>
      </c>
      <c r="G299" s="20">
        <v>48.62</v>
      </c>
      <c r="H299" s="20">
        <v>0</v>
      </c>
      <c r="I299" s="20">
        <v>27.95</v>
      </c>
      <c r="J299" s="20">
        <v>0</v>
      </c>
      <c r="K299" s="20">
        <v>0</v>
      </c>
      <c r="L299" s="20">
        <v>0</v>
      </c>
      <c r="M299" s="20">
        <v>0</v>
      </c>
      <c r="N299" s="33">
        <f>(F299+G299-H299-I299-J299-K299-L299-M299)</f>
        <v>393.31</v>
      </c>
    </row>
    <row r="300" spans="1:14" s="1" customFormat="1" x14ac:dyDescent="0.25">
      <c r="A300" s="19" t="s">
        <v>243</v>
      </c>
      <c r="B300" s="21">
        <v>43504</v>
      </c>
      <c r="C300" s="19" t="s">
        <v>4</v>
      </c>
      <c r="D300" s="20">
        <v>139</v>
      </c>
      <c r="E300" s="28">
        <v>130</v>
      </c>
      <c r="F300" s="20">
        <v>372.64</v>
      </c>
      <c r="G300" s="20">
        <v>48.62</v>
      </c>
      <c r="H300" s="20">
        <v>0</v>
      </c>
      <c r="I300" s="20">
        <v>27.95</v>
      </c>
      <c r="J300" s="20">
        <v>0</v>
      </c>
      <c r="K300" s="20">
        <v>22.36</v>
      </c>
      <c r="L300" s="20">
        <v>0</v>
      </c>
      <c r="M300" s="20">
        <v>20</v>
      </c>
      <c r="N300" s="33">
        <f>(F300+G300-H300-I300-J300-K300-L300-M300)</f>
        <v>350.95</v>
      </c>
    </row>
    <row r="301" spans="1:14" s="1" customFormat="1" x14ac:dyDescent="0.25">
      <c r="A301" s="19" t="s">
        <v>244</v>
      </c>
      <c r="B301" s="21">
        <v>43504</v>
      </c>
      <c r="C301" s="19" t="s">
        <v>4</v>
      </c>
      <c r="D301" s="20">
        <v>139</v>
      </c>
      <c r="E301" s="28">
        <v>130</v>
      </c>
      <c r="F301" s="20">
        <v>372.64</v>
      </c>
      <c r="G301" s="20">
        <v>48.62</v>
      </c>
      <c r="H301" s="20">
        <v>0</v>
      </c>
      <c r="I301" s="20">
        <v>27.95</v>
      </c>
      <c r="J301" s="20">
        <v>0</v>
      </c>
      <c r="K301" s="20">
        <v>0</v>
      </c>
      <c r="L301" s="20">
        <v>0</v>
      </c>
      <c r="M301" s="20">
        <v>20</v>
      </c>
      <c r="N301" s="33">
        <f>(F301+G301-H301-I301-J301-K301-L301-M301)</f>
        <v>373.31</v>
      </c>
    </row>
    <row r="302" spans="1:14" s="1" customFormat="1" x14ac:dyDescent="0.25">
      <c r="A302" s="19" t="s">
        <v>245</v>
      </c>
      <c r="B302" s="21">
        <v>43132</v>
      </c>
      <c r="C302" s="19" t="s">
        <v>6</v>
      </c>
      <c r="D302" s="20">
        <v>139</v>
      </c>
      <c r="E302" s="28">
        <v>130</v>
      </c>
      <c r="F302" s="20">
        <v>369.46</v>
      </c>
      <c r="G302" s="20">
        <v>194.48</v>
      </c>
      <c r="H302" s="20">
        <v>0</v>
      </c>
      <c r="I302" s="20">
        <v>27.71</v>
      </c>
      <c r="J302" s="20">
        <v>0</v>
      </c>
      <c r="K302" s="20">
        <v>22.17</v>
      </c>
      <c r="L302" s="20">
        <v>0</v>
      </c>
      <c r="M302" s="20">
        <v>20</v>
      </c>
      <c r="N302" s="33">
        <f>(F302+G302-H302-I302-J302-K302-L302-M302)</f>
        <v>494.05999999999995</v>
      </c>
    </row>
    <row r="303" spans="1:14" s="1" customFormat="1" x14ac:dyDescent="0.25">
      <c r="A303" s="19" t="s">
        <v>534</v>
      </c>
      <c r="B303" s="21">
        <v>43252</v>
      </c>
      <c r="C303" s="19" t="s">
        <v>6</v>
      </c>
      <c r="D303" s="20">
        <v>139</v>
      </c>
      <c r="E303" s="28">
        <v>130</v>
      </c>
      <c r="F303" s="20">
        <v>1231.52</v>
      </c>
      <c r="G303" s="20">
        <v>48.62</v>
      </c>
      <c r="H303" s="20">
        <v>0</v>
      </c>
      <c r="I303" s="20">
        <v>98.15</v>
      </c>
      <c r="J303" s="20">
        <v>0</v>
      </c>
      <c r="K303" s="20">
        <v>0</v>
      </c>
      <c r="L303" s="20">
        <v>0</v>
      </c>
      <c r="M303" s="20">
        <v>0</v>
      </c>
      <c r="N303" s="33">
        <f>(F303+G303-H303-I303-J303-K303-L303-M303)</f>
        <v>1181.9899999999998</v>
      </c>
    </row>
    <row r="304" spans="1:14" s="1" customFormat="1" x14ac:dyDescent="0.25">
      <c r="A304" s="19" t="s">
        <v>246</v>
      </c>
      <c r="B304" s="21">
        <v>43132</v>
      </c>
      <c r="C304" s="19" t="s">
        <v>4</v>
      </c>
      <c r="D304" s="20">
        <v>139</v>
      </c>
      <c r="E304" s="28">
        <v>130</v>
      </c>
      <c r="F304" s="20">
        <v>372.64</v>
      </c>
      <c r="G304" s="20">
        <v>48.62</v>
      </c>
      <c r="H304" s="20">
        <v>0</v>
      </c>
      <c r="I304" s="20">
        <v>27.95</v>
      </c>
      <c r="J304" s="20">
        <v>0</v>
      </c>
      <c r="K304" s="20">
        <v>22.36</v>
      </c>
      <c r="L304" s="20">
        <v>0</v>
      </c>
      <c r="M304" s="20">
        <v>0</v>
      </c>
      <c r="N304" s="33">
        <f>(F304+G304-H304-I304-J304-K304-L304-M304)</f>
        <v>370.95</v>
      </c>
    </row>
    <row r="305" spans="1:14" s="1" customFormat="1" x14ac:dyDescent="0.25">
      <c r="A305" s="19" t="s">
        <v>535</v>
      </c>
      <c r="B305" s="21">
        <v>43500</v>
      </c>
      <c r="C305" s="19" t="s">
        <v>10</v>
      </c>
      <c r="D305" s="20">
        <v>139</v>
      </c>
      <c r="E305" s="28">
        <v>130</v>
      </c>
      <c r="F305" s="20">
        <v>374.23</v>
      </c>
      <c r="G305" s="20">
        <v>0</v>
      </c>
      <c r="H305" s="20">
        <v>0</v>
      </c>
      <c r="I305" s="20">
        <v>28.07</v>
      </c>
      <c r="J305" s="20">
        <v>0</v>
      </c>
      <c r="K305" s="20">
        <v>0</v>
      </c>
      <c r="L305" s="20">
        <v>0</v>
      </c>
      <c r="M305" s="20">
        <v>0</v>
      </c>
      <c r="N305" s="33">
        <f>(F305+G305-H305-I305-J305-K305-L305-M305)</f>
        <v>346.16</v>
      </c>
    </row>
    <row r="306" spans="1:14" s="1" customFormat="1" x14ac:dyDescent="0.25">
      <c r="A306" s="19" t="s">
        <v>247</v>
      </c>
      <c r="B306" s="21">
        <v>43609</v>
      </c>
      <c r="C306" s="19" t="s">
        <v>26</v>
      </c>
      <c r="D306" s="20">
        <v>139</v>
      </c>
      <c r="E306" s="28">
        <v>130</v>
      </c>
      <c r="F306" s="20">
        <v>369.46</v>
      </c>
      <c r="G306" s="20">
        <v>0</v>
      </c>
      <c r="H306" s="20">
        <v>0</v>
      </c>
      <c r="I306" s="20">
        <v>27.71</v>
      </c>
      <c r="J306" s="20">
        <v>0</v>
      </c>
      <c r="K306" s="20">
        <v>22.17</v>
      </c>
      <c r="L306" s="20">
        <v>0</v>
      </c>
      <c r="M306" s="20">
        <v>0</v>
      </c>
      <c r="N306" s="33">
        <f>(F306+G306-H306-I306-J306-K306-L306-M306)</f>
        <v>319.58</v>
      </c>
    </row>
    <row r="307" spans="1:14" s="1" customFormat="1" x14ac:dyDescent="0.25">
      <c r="A307" s="19" t="s">
        <v>417</v>
      </c>
      <c r="B307" s="21">
        <v>43132</v>
      </c>
      <c r="C307" s="19" t="s">
        <v>26</v>
      </c>
      <c r="D307" s="20">
        <v>139</v>
      </c>
      <c r="E307" s="28">
        <v>130</v>
      </c>
      <c r="F307" s="20">
        <v>369.46</v>
      </c>
      <c r="G307" s="20">
        <v>48.62</v>
      </c>
      <c r="H307" s="20">
        <v>0</v>
      </c>
      <c r="I307" s="20">
        <v>27.71</v>
      </c>
      <c r="J307" s="20">
        <v>0</v>
      </c>
      <c r="K307" s="20">
        <v>22.17</v>
      </c>
      <c r="L307" s="20">
        <v>0</v>
      </c>
      <c r="M307" s="20">
        <v>20</v>
      </c>
      <c r="N307" s="33">
        <f>(F307+G307-H307-I307-J307-K307-L307-M307)</f>
        <v>348.2</v>
      </c>
    </row>
    <row r="308" spans="1:14" s="1" customFormat="1" x14ac:dyDescent="0.25">
      <c r="A308" s="19" t="s">
        <v>248</v>
      </c>
      <c r="B308" s="21">
        <v>43773</v>
      </c>
      <c r="C308" s="19" t="s">
        <v>32</v>
      </c>
      <c r="D308" s="20">
        <v>139</v>
      </c>
      <c r="E308" s="28">
        <v>130</v>
      </c>
      <c r="F308" s="20">
        <v>372.95</v>
      </c>
      <c r="G308" s="20">
        <v>0</v>
      </c>
      <c r="H308" s="20">
        <v>0</v>
      </c>
      <c r="I308" s="20">
        <v>27.97</v>
      </c>
      <c r="J308" s="20">
        <v>0</v>
      </c>
      <c r="K308" s="20">
        <v>0</v>
      </c>
      <c r="L308" s="20">
        <v>0</v>
      </c>
      <c r="M308" s="20">
        <v>0</v>
      </c>
      <c r="N308" s="33">
        <f>(F308+G308-H308-I308-J308-K308-L308-M308)</f>
        <v>344.98</v>
      </c>
    </row>
    <row r="309" spans="1:14" s="1" customFormat="1" x14ac:dyDescent="0.25">
      <c r="A309" s="19" t="s">
        <v>249</v>
      </c>
      <c r="B309" s="21">
        <v>43538</v>
      </c>
      <c r="C309" s="19" t="s">
        <v>8</v>
      </c>
      <c r="D309" s="20">
        <v>139</v>
      </c>
      <c r="E309" s="28">
        <v>130</v>
      </c>
      <c r="F309" s="20">
        <v>371.05</v>
      </c>
      <c r="G309" s="20">
        <v>0</v>
      </c>
      <c r="H309" s="20">
        <v>0</v>
      </c>
      <c r="I309" s="20">
        <v>27.83</v>
      </c>
      <c r="J309" s="20">
        <v>0</v>
      </c>
      <c r="K309" s="20">
        <v>22.26</v>
      </c>
      <c r="L309" s="20">
        <v>0</v>
      </c>
      <c r="M309" s="20">
        <v>0</v>
      </c>
      <c r="N309" s="33">
        <f>(F309+G309-H309-I309-J309-K309-L309-M309)</f>
        <v>320.96000000000004</v>
      </c>
    </row>
    <row r="310" spans="1:14" s="1" customFormat="1" x14ac:dyDescent="0.25">
      <c r="A310" s="19" t="s">
        <v>250</v>
      </c>
      <c r="B310" s="21">
        <v>43132</v>
      </c>
      <c r="C310" s="19" t="s">
        <v>6</v>
      </c>
      <c r="D310" s="20">
        <v>139</v>
      </c>
      <c r="E310" s="28">
        <v>130</v>
      </c>
      <c r="F310" s="20">
        <v>369.46</v>
      </c>
      <c r="G310" s="20">
        <v>0</v>
      </c>
      <c r="H310" s="20">
        <v>0</v>
      </c>
      <c r="I310" s="20">
        <v>27.71</v>
      </c>
      <c r="J310" s="20">
        <v>0</v>
      </c>
      <c r="K310" s="20">
        <v>0</v>
      </c>
      <c r="L310" s="20">
        <v>0</v>
      </c>
      <c r="M310" s="20">
        <v>20</v>
      </c>
      <c r="N310" s="33">
        <f>(F310+G310-H310-I310-J310-K310-L310-M310)</f>
        <v>321.75</v>
      </c>
    </row>
    <row r="311" spans="1:14" s="1" customFormat="1" x14ac:dyDescent="0.25">
      <c r="A311" s="19" t="s">
        <v>168</v>
      </c>
      <c r="B311" s="21">
        <v>43698</v>
      </c>
      <c r="C311" s="19" t="s">
        <v>4</v>
      </c>
      <c r="D311" s="20">
        <v>139</v>
      </c>
      <c r="E311" s="28">
        <v>130</v>
      </c>
      <c r="F311" s="20">
        <v>372.64</v>
      </c>
      <c r="G311" s="20">
        <v>0</v>
      </c>
      <c r="H311" s="20">
        <v>0</v>
      </c>
      <c r="I311" s="20">
        <v>27.95</v>
      </c>
      <c r="J311" s="20">
        <v>0</v>
      </c>
      <c r="K311" s="20">
        <v>22.36</v>
      </c>
      <c r="L311" s="20">
        <v>0</v>
      </c>
      <c r="M311" s="20">
        <v>0</v>
      </c>
      <c r="N311" s="33">
        <f>(F311+G311-H311-I311-J311-K311-L311-M311)</f>
        <v>322.33</v>
      </c>
    </row>
    <row r="312" spans="1:14" s="1" customFormat="1" x14ac:dyDescent="0.25">
      <c r="A312" s="19" t="s">
        <v>169</v>
      </c>
      <c r="B312" s="21">
        <v>43500</v>
      </c>
      <c r="C312" s="19" t="s">
        <v>4</v>
      </c>
      <c r="D312" s="20">
        <v>139</v>
      </c>
      <c r="E312" s="28">
        <v>130</v>
      </c>
      <c r="F312" s="20">
        <v>372.64</v>
      </c>
      <c r="G312" s="20">
        <v>0</v>
      </c>
      <c r="H312" s="20">
        <v>0</v>
      </c>
      <c r="I312" s="20">
        <v>27.95</v>
      </c>
      <c r="J312" s="20">
        <v>0</v>
      </c>
      <c r="K312" s="20">
        <v>22.36</v>
      </c>
      <c r="L312" s="20">
        <v>0</v>
      </c>
      <c r="M312" s="20">
        <v>0</v>
      </c>
      <c r="N312" s="33">
        <f>(F312+G312-H312-I312-J312-K312-L312-M312)</f>
        <v>322.33</v>
      </c>
    </row>
    <row r="313" spans="1:14" s="1" customFormat="1" x14ac:dyDescent="0.25">
      <c r="A313" s="19" t="s">
        <v>458</v>
      </c>
      <c r="B313" s="21">
        <v>43537</v>
      </c>
      <c r="C313" s="19" t="s">
        <v>8</v>
      </c>
      <c r="D313" s="20">
        <v>139</v>
      </c>
      <c r="E313" s="28">
        <v>130</v>
      </c>
      <c r="F313" s="20">
        <v>371.05</v>
      </c>
      <c r="G313" s="20">
        <v>97.24</v>
      </c>
      <c r="H313" s="20">
        <v>0</v>
      </c>
      <c r="I313" s="20">
        <v>27.83</v>
      </c>
      <c r="J313" s="20">
        <v>0</v>
      </c>
      <c r="K313" s="20">
        <v>0</v>
      </c>
      <c r="L313" s="20">
        <v>0</v>
      </c>
      <c r="M313" s="20">
        <v>0</v>
      </c>
      <c r="N313" s="33">
        <f>(F313+G313-H313-I313-J313-K313-L313-M313)</f>
        <v>440.46000000000004</v>
      </c>
    </row>
    <row r="314" spans="1:14" s="1" customFormat="1" x14ac:dyDescent="0.25">
      <c r="A314" s="19" t="s">
        <v>170</v>
      </c>
      <c r="B314" s="21">
        <v>43132</v>
      </c>
      <c r="C314" s="19" t="s">
        <v>4</v>
      </c>
      <c r="D314" s="20">
        <v>139</v>
      </c>
      <c r="E314" s="28">
        <v>130</v>
      </c>
      <c r="F314" s="20">
        <v>372.64</v>
      </c>
      <c r="G314" s="20">
        <v>0</v>
      </c>
      <c r="H314" s="20">
        <v>0</v>
      </c>
      <c r="I314" s="20">
        <v>27.95</v>
      </c>
      <c r="J314" s="20">
        <v>0</v>
      </c>
      <c r="K314" s="20">
        <v>22.36</v>
      </c>
      <c r="L314" s="20">
        <v>0</v>
      </c>
      <c r="M314" s="20">
        <v>0</v>
      </c>
      <c r="N314" s="33">
        <f>(F314+G314-H314-I314-J314-K314-L314-M314)</f>
        <v>322.33</v>
      </c>
    </row>
    <row r="315" spans="1:14" s="1" customFormat="1" x14ac:dyDescent="0.25">
      <c r="A315" s="19" t="s">
        <v>171</v>
      </c>
      <c r="B315" s="21">
        <v>43132</v>
      </c>
      <c r="C315" s="19" t="s">
        <v>4</v>
      </c>
      <c r="D315" s="20">
        <v>139</v>
      </c>
      <c r="E315" s="28">
        <v>130</v>
      </c>
      <c r="F315" s="20">
        <v>372.64</v>
      </c>
      <c r="G315" s="20">
        <v>0</v>
      </c>
      <c r="H315" s="20">
        <v>0</v>
      </c>
      <c r="I315" s="20">
        <v>27.95</v>
      </c>
      <c r="J315" s="20">
        <v>0</v>
      </c>
      <c r="K315" s="20">
        <v>22.36</v>
      </c>
      <c r="L315" s="20">
        <v>0</v>
      </c>
      <c r="M315" s="20">
        <v>20</v>
      </c>
      <c r="N315" s="33">
        <f>(F315+G315-H315-I315-J315-K315-L315-M315)</f>
        <v>302.33</v>
      </c>
    </row>
    <row r="316" spans="1:14" s="1" customFormat="1" x14ac:dyDescent="0.25">
      <c r="A316" s="19" t="s">
        <v>172</v>
      </c>
      <c r="B316" s="21">
        <v>43500</v>
      </c>
      <c r="C316" s="19" t="s">
        <v>4</v>
      </c>
      <c r="D316" s="20">
        <v>139</v>
      </c>
      <c r="E316" s="28">
        <v>130</v>
      </c>
      <c r="F316" s="20">
        <v>372.64</v>
      </c>
      <c r="G316" s="20">
        <v>0</v>
      </c>
      <c r="H316" s="20">
        <v>0</v>
      </c>
      <c r="I316" s="20">
        <v>27.95</v>
      </c>
      <c r="J316" s="20">
        <v>0</v>
      </c>
      <c r="K316" s="20">
        <v>0</v>
      </c>
      <c r="L316" s="20">
        <v>0</v>
      </c>
      <c r="M316" s="20">
        <v>0</v>
      </c>
      <c r="N316" s="33">
        <f>(F316+G316-H316-I316-J316-K316-L316-M316)</f>
        <v>344.69</v>
      </c>
    </row>
    <row r="317" spans="1:14" s="1" customFormat="1" x14ac:dyDescent="0.25">
      <c r="A317" s="19" t="s">
        <v>419</v>
      </c>
      <c r="B317" s="21">
        <v>43565</v>
      </c>
      <c r="C317" s="19" t="s">
        <v>6</v>
      </c>
      <c r="D317" s="20">
        <v>139</v>
      </c>
      <c r="E317" s="28">
        <v>130</v>
      </c>
      <c r="F317" s="20">
        <v>369.46</v>
      </c>
      <c r="G317" s="20">
        <v>0</v>
      </c>
      <c r="H317" s="20">
        <v>0</v>
      </c>
      <c r="I317" s="20">
        <v>27.71</v>
      </c>
      <c r="J317" s="20">
        <v>0</v>
      </c>
      <c r="K317" s="20">
        <v>22.17</v>
      </c>
      <c r="L317" s="20">
        <v>0</v>
      </c>
      <c r="M317" s="20">
        <v>0</v>
      </c>
      <c r="N317" s="33">
        <f>(F317+G317-H317-I317-J317-K317-L317-M317)</f>
        <v>319.58</v>
      </c>
    </row>
    <row r="318" spans="1:14" s="1" customFormat="1" x14ac:dyDescent="0.25">
      <c r="A318" s="19" t="s">
        <v>173</v>
      </c>
      <c r="B318" s="21">
        <v>43132</v>
      </c>
      <c r="C318" s="19" t="s">
        <v>6</v>
      </c>
      <c r="D318" s="20">
        <v>139</v>
      </c>
      <c r="E318" s="28">
        <v>130</v>
      </c>
      <c r="F318" s="20">
        <v>369.46</v>
      </c>
      <c r="G318" s="20">
        <v>48.62</v>
      </c>
      <c r="H318" s="20">
        <v>0</v>
      </c>
      <c r="I318" s="20">
        <v>27.71</v>
      </c>
      <c r="J318" s="20">
        <v>0</v>
      </c>
      <c r="K318" s="20">
        <v>22.17</v>
      </c>
      <c r="L318" s="20">
        <v>0</v>
      </c>
      <c r="M318" s="20">
        <v>0</v>
      </c>
      <c r="N318" s="33">
        <f>(F318+G318-H318-I318-J318-K318-L318-M318)</f>
        <v>368.2</v>
      </c>
    </row>
    <row r="319" spans="1:14" s="1" customFormat="1" x14ac:dyDescent="0.25">
      <c r="A319" s="19" t="s">
        <v>251</v>
      </c>
      <c r="B319" s="21">
        <v>43132</v>
      </c>
      <c r="C319" s="19" t="s">
        <v>4</v>
      </c>
      <c r="D319" s="20">
        <v>139</v>
      </c>
      <c r="E319" s="28">
        <v>130</v>
      </c>
      <c r="F319" s="20">
        <v>372.64</v>
      </c>
      <c r="G319" s="20">
        <v>0</v>
      </c>
      <c r="H319" s="20">
        <v>0</v>
      </c>
      <c r="I319" s="20">
        <v>27.95</v>
      </c>
      <c r="J319" s="20">
        <v>0</v>
      </c>
      <c r="K319" s="20">
        <v>22.36</v>
      </c>
      <c r="L319" s="20">
        <v>0</v>
      </c>
      <c r="M319" s="20">
        <v>20</v>
      </c>
      <c r="N319" s="33">
        <f>(F319+G319-H319-I319-J319-K319-L319-M319)</f>
        <v>302.33</v>
      </c>
    </row>
    <row r="320" spans="1:14" s="1" customFormat="1" x14ac:dyDescent="0.25">
      <c r="A320" s="19" t="s">
        <v>252</v>
      </c>
      <c r="B320" s="21">
        <v>43132</v>
      </c>
      <c r="C320" s="19" t="s">
        <v>6</v>
      </c>
      <c r="D320" s="20">
        <v>139</v>
      </c>
      <c r="E320" s="28">
        <v>130</v>
      </c>
      <c r="F320" s="20">
        <v>369.46</v>
      </c>
      <c r="G320" s="20">
        <v>0</v>
      </c>
      <c r="H320" s="20">
        <v>0</v>
      </c>
      <c r="I320" s="20">
        <v>27.71</v>
      </c>
      <c r="J320" s="20">
        <v>0</v>
      </c>
      <c r="K320" s="20">
        <v>0</v>
      </c>
      <c r="L320" s="20">
        <v>0</v>
      </c>
      <c r="M320" s="20">
        <v>0</v>
      </c>
      <c r="N320" s="33">
        <f>(F320+G320-H320-I320-J320-K320-L320-M320)</f>
        <v>341.75</v>
      </c>
    </row>
    <row r="321" spans="1:14" s="1" customFormat="1" x14ac:dyDescent="0.25">
      <c r="A321" s="19" t="s">
        <v>253</v>
      </c>
      <c r="B321" s="21">
        <v>43132</v>
      </c>
      <c r="C321" s="19" t="s">
        <v>6</v>
      </c>
      <c r="D321" s="20">
        <v>139</v>
      </c>
      <c r="E321" s="28">
        <v>130</v>
      </c>
      <c r="F321" s="20">
        <v>369.46</v>
      </c>
      <c r="G321" s="20">
        <v>48.62</v>
      </c>
      <c r="H321" s="20">
        <v>0</v>
      </c>
      <c r="I321" s="20">
        <v>27.71</v>
      </c>
      <c r="J321" s="20">
        <v>0</v>
      </c>
      <c r="K321" s="20">
        <v>0</v>
      </c>
      <c r="L321" s="20">
        <v>0</v>
      </c>
      <c r="M321" s="20">
        <v>0</v>
      </c>
      <c r="N321" s="33">
        <f>(F321+G321-H321-I321-J321-K321-L321-M321)</f>
        <v>390.37</v>
      </c>
    </row>
    <row r="322" spans="1:14" s="1" customFormat="1" x14ac:dyDescent="0.25">
      <c r="A322" s="19" t="s">
        <v>254</v>
      </c>
      <c r="B322" s="21">
        <v>43132</v>
      </c>
      <c r="C322" s="19" t="s">
        <v>4</v>
      </c>
      <c r="D322" s="20">
        <v>139</v>
      </c>
      <c r="E322" s="28">
        <v>130</v>
      </c>
      <c r="F322" s="20">
        <v>372.64</v>
      </c>
      <c r="G322" s="20">
        <v>48.62</v>
      </c>
      <c r="H322" s="20">
        <v>0</v>
      </c>
      <c r="I322" s="20">
        <v>27.95</v>
      </c>
      <c r="J322" s="20">
        <v>0</v>
      </c>
      <c r="K322" s="20">
        <v>0</v>
      </c>
      <c r="L322" s="20">
        <v>0</v>
      </c>
      <c r="M322" s="20">
        <v>0</v>
      </c>
      <c r="N322" s="33">
        <f>(F322+G322-H322-I322-J322-K322-L322-M322)</f>
        <v>393.31</v>
      </c>
    </row>
    <row r="323" spans="1:14" s="1" customFormat="1" x14ac:dyDescent="0.25">
      <c r="A323" s="19" t="s">
        <v>255</v>
      </c>
      <c r="B323" s="21">
        <v>43542</v>
      </c>
      <c r="C323" s="19" t="s">
        <v>4</v>
      </c>
      <c r="D323" s="20">
        <v>139</v>
      </c>
      <c r="E323" s="28">
        <v>130</v>
      </c>
      <c r="F323" s="20">
        <v>372.64</v>
      </c>
      <c r="G323" s="20">
        <v>0</v>
      </c>
      <c r="H323" s="20">
        <v>0</v>
      </c>
      <c r="I323" s="20">
        <v>27.95</v>
      </c>
      <c r="J323" s="20">
        <v>0</v>
      </c>
      <c r="K323" s="20">
        <v>22.36</v>
      </c>
      <c r="L323" s="20">
        <v>0</v>
      </c>
      <c r="M323" s="20">
        <v>20</v>
      </c>
      <c r="N323" s="33">
        <f>(F323+G323-H323-I323-J323-K323-L323-M323)</f>
        <v>302.33</v>
      </c>
    </row>
    <row r="324" spans="1:14" s="1" customFormat="1" x14ac:dyDescent="0.25">
      <c r="A324" s="19" t="s">
        <v>256</v>
      </c>
      <c r="B324" s="21">
        <v>43132</v>
      </c>
      <c r="C324" s="19" t="s">
        <v>4</v>
      </c>
      <c r="D324" s="20">
        <v>139</v>
      </c>
      <c r="E324" s="28">
        <v>78</v>
      </c>
      <c r="F324" s="20">
        <v>372.64</v>
      </c>
      <c r="G324" s="20">
        <v>48.62</v>
      </c>
      <c r="H324" s="20">
        <v>0</v>
      </c>
      <c r="I324" s="20">
        <v>27.95</v>
      </c>
      <c r="J324" s="20">
        <v>0</v>
      </c>
      <c r="K324" s="20">
        <v>22.36</v>
      </c>
      <c r="L324" s="20">
        <v>0</v>
      </c>
      <c r="M324" s="20">
        <v>20</v>
      </c>
      <c r="N324" s="33">
        <f>(F324+G324-H324-I324-J324-K324-L324-M324)</f>
        <v>350.95</v>
      </c>
    </row>
    <row r="325" spans="1:14" s="1" customFormat="1" x14ac:dyDescent="0.25">
      <c r="A325" s="19" t="s">
        <v>257</v>
      </c>
      <c r="B325" s="21">
        <v>43132</v>
      </c>
      <c r="C325" s="19" t="s">
        <v>4</v>
      </c>
      <c r="D325" s="20">
        <v>139</v>
      </c>
      <c r="E325" s="28">
        <v>0</v>
      </c>
      <c r="F325" s="20">
        <v>372.64</v>
      </c>
      <c r="G325" s="20">
        <v>0</v>
      </c>
      <c r="H325" s="20">
        <v>0</v>
      </c>
      <c r="I325" s="20">
        <v>27.95</v>
      </c>
      <c r="J325" s="20">
        <v>0</v>
      </c>
      <c r="K325" s="20">
        <v>22.36</v>
      </c>
      <c r="L325" s="20">
        <v>0</v>
      </c>
      <c r="M325" s="20">
        <v>20</v>
      </c>
      <c r="N325" s="33">
        <f>(F325+G325-H325-I325-J325-K325-L325-M325)</f>
        <v>302.33</v>
      </c>
    </row>
    <row r="326" spans="1:14" s="1" customFormat="1" x14ac:dyDescent="0.25">
      <c r="A326" s="19" t="s">
        <v>258</v>
      </c>
      <c r="B326" s="21">
        <v>43195</v>
      </c>
      <c r="C326" s="19" t="s">
        <v>6</v>
      </c>
      <c r="D326" s="20">
        <v>139</v>
      </c>
      <c r="E326" s="28">
        <v>130</v>
      </c>
      <c r="F326" s="20">
        <v>369.46</v>
      </c>
      <c r="G326" s="20">
        <v>0</v>
      </c>
      <c r="H326" s="20">
        <v>0</v>
      </c>
      <c r="I326" s="20">
        <v>27.71</v>
      </c>
      <c r="J326" s="20">
        <v>0</v>
      </c>
      <c r="K326" s="20">
        <v>0</v>
      </c>
      <c r="L326" s="20">
        <v>0</v>
      </c>
      <c r="M326" s="20">
        <v>20</v>
      </c>
      <c r="N326" s="33">
        <f>(F326+G326-H326-I326-J326-K326-L326-M326)</f>
        <v>321.75</v>
      </c>
    </row>
    <row r="327" spans="1:14" s="1" customFormat="1" x14ac:dyDescent="0.25">
      <c r="A327" s="19" t="s">
        <v>594</v>
      </c>
      <c r="B327" s="21">
        <v>43907</v>
      </c>
      <c r="C327" s="19" t="s">
        <v>4</v>
      </c>
      <c r="D327" s="20">
        <v>139</v>
      </c>
      <c r="E327" s="28">
        <v>130</v>
      </c>
      <c r="F327" s="20">
        <v>372.64</v>
      </c>
      <c r="G327" s="20">
        <v>0</v>
      </c>
      <c r="H327" s="20">
        <v>0</v>
      </c>
      <c r="I327" s="20">
        <v>27.95</v>
      </c>
      <c r="J327" s="20">
        <v>0</v>
      </c>
      <c r="K327" s="20">
        <v>22.36</v>
      </c>
      <c r="L327" s="20">
        <v>0</v>
      </c>
      <c r="M327" s="20">
        <v>0</v>
      </c>
      <c r="N327" s="33">
        <f>(F327+G327-H327-I327-J327-K327-L327-M327)</f>
        <v>322.33</v>
      </c>
    </row>
    <row r="328" spans="1:14" s="1" customFormat="1" x14ac:dyDescent="0.25">
      <c r="A328" s="19" t="s">
        <v>104</v>
      </c>
      <c r="B328" s="21">
        <v>43500</v>
      </c>
      <c r="C328" s="19" t="s">
        <v>8</v>
      </c>
      <c r="D328" s="20">
        <v>139</v>
      </c>
      <c r="E328" s="28">
        <v>130</v>
      </c>
      <c r="F328" s="20">
        <v>371.05</v>
      </c>
      <c r="G328" s="20">
        <v>0</v>
      </c>
      <c r="H328" s="20">
        <v>0</v>
      </c>
      <c r="I328" s="20">
        <v>27.83</v>
      </c>
      <c r="J328" s="20">
        <v>0</v>
      </c>
      <c r="K328" s="20">
        <v>22.26</v>
      </c>
      <c r="L328" s="20">
        <v>0</v>
      </c>
      <c r="M328" s="20">
        <v>0</v>
      </c>
      <c r="N328" s="33">
        <f>(F328+G328-H328-I328-J328-K328-L328-M328)</f>
        <v>320.96000000000004</v>
      </c>
    </row>
    <row r="329" spans="1:14" s="1" customFormat="1" x14ac:dyDescent="0.25">
      <c r="A329" s="19" t="s">
        <v>105</v>
      </c>
      <c r="B329" s="21">
        <v>43132</v>
      </c>
      <c r="C329" s="19" t="s">
        <v>6</v>
      </c>
      <c r="D329" s="20">
        <v>139</v>
      </c>
      <c r="E329" s="28">
        <v>130</v>
      </c>
      <c r="F329" s="20">
        <v>369.46</v>
      </c>
      <c r="G329" s="20">
        <v>0</v>
      </c>
      <c r="H329" s="20">
        <v>0</v>
      </c>
      <c r="I329" s="20">
        <v>27.71</v>
      </c>
      <c r="J329" s="20">
        <v>0</v>
      </c>
      <c r="K329" s="20">
        <v>0</v>
      </c>
      <c r="L329" s="20">
        <v>0</v>
      </c>
      <c r="M329" s="20">
        <v>0</v>
      </c>
      <c r="N329" s="33">
        <f>(F329+G329-H329-I329-J329-K329-L329-M329)</f>
        <v>341.75</v>
      </c>
    </row>
    <row r="330" spans="1:14" s="1" customFormat="1" x14ac:dyDescent="0.25">
      <c r="A330" s="19" t="s">
        <v>106</v>
      </c>
      <c r="B330" s="21">
        <v>43606</v>
      </c>
      <c r="C330" s="19" t="s">
        <v>6</v>
      </c>
      <c r="D330" s="20">
        <v>139</v>
      </c>
      <c r="E330" s="28">
        <v>130</v>
      </c>
      <c r="F330" s="20">
        <v>369.46</v>
      </c>
      <c r="G330" s="20">
        <v>48.62</v>
      </c>
      <c r="H330" s="20">
        <v>0</v>
      </c>
      <c r="I330" s="20">
        <v>27.71</v>
      </c>
      <c r="J330" s="20">
        <v>0</v>
      </c>
      <c r="K330" s="20">
        <v>22.17</v>
      </c>
      <c r="L330" s="20">
        <v>0</v>
      </c>
      <c r="M330" s="20">
        <v>0</v>
      </c>
      <c r="N330" s="33">
        <f>(F330+G330-H330-I330-J330-K330-L330-M330)</f>
        <v>368.2</v>
      </c>
    </row>
    <row r="331" spans="1:14" s="1" customFormat="1" x14ac:dyDescent="0.25">
      <c r="A331" s="19" t="s">
        <v>107</v>
      </c>
      <c r="B331" s="21">
        <v>43500</v>
      </c>
      <c r="C331" s="19" t="s">
        <v>4</v>
      </c>
      <c r="D331" s="20">
        <v>139</v>
      </c>
      <c r="E331" s="28">
        <v>130</v>
      </c>
      <c r="F331" s="20">
        <v>372.64</v>
      </c>
      <c r="G331" s="20">
        <v>0</v>
      </c>
      <c r="H331" s="20">
        <v>0</v>
      </c>
      <c r="I331" s="20">
        <v>27.95</v>
      </c>
      <c r="J331" s="20">
        <v>0</v>
      </c>
      <c r="K331" s="20">
        <v>0</v>
      </c>
      <c r="L331" s="20">
        <v>0</v>
      </c>
      <c r="M331" s="20">
        <v>0</v>
      </c>
      <c r="N331" s="33">
        <f>(F331+G331-H331-I331-J331-K331-L331-M331)</f>
        <v>344.69</v>
      </c>
    </row>
    <row r="332" spans="1:14" s="1" customFormat="1" x14ac:dyDescent="0.25">
      <c r="A332" s="19" t="s">
        <v>318</v>
      </c>
      <c r="B332" s="21">
        <v>43132</v>
      </c>
      <c r="C332" s="19" t="s">
        <v>6</v>
      </c>
      <c r="D332" s="20">
        <v>139</v>
      </c>
      <c r="E332" s="28">
        <v>130</v>
      </c>
      <c r="F332" s="20">
        <v>369.46</v>
      </c>
      <c r="G332" s="20">
        <v>0</v>
      </c>
      <c r="H332" s="20">
        <v>0</v>
      </c>
      <c r="I332" s="20">
        <v>27.71</v>
      </c>
      <c r="J332" s="20">
        <v>0</v>
      </c>
      <c r="K332" s="20">
        <v>22.17</v>
      </c>
      <c r="L332" s="20">
        <v>0</v>
      </c>
      <c r="M332" s="20">
        <v>20</v>
      </c>
      <c r="N332" s="33">
        <f>(F332+G332-H332-I332-J332-K332-L332-M332)</f>
        <v>299.58</v>
      </c>
    </row>
    <row r="333" spans="1:14" s="1" customFormat="1" x14ac:dyDescent="0.25">
      <c r="A333" s="19" t="s">
        <v>407</v>
      </c>
      <c r="B333" s="21">
        <v>43500</v>
      </c>
      <c r="C333" s="19" t="s">
        <v>8</v>
      </c>
      <c r="D333" s="20">
        <v>139</v>
      </c>
      <c r="E333" s="28">
        <v>130</v>
      </c>
      <c r="F333" s="20">
        <v>650.33000000000004</v>
      </c>
      <c r="G333" s="20">
        <v>48.62</v>
      </c>
      <c r="H333" s="20">
        <v>0</v>
      </c>
      <c r="I333" s="20">
        <v>48.77</v>
      </c>
      <c r="J333" s="20">
        <v>0</v>
      </c>
      <c r="K333" s="20">
        <v>15.08</v>
      </c>
      <c r="L333" s="20">
        <v>0</v>
      </c>
      <c r="M333" s="20">
        <v>0</v>
      </c>
      <c r="N333" s="33">
        <f>(F333+G333-H333-I333-J333-K333-L333-M333)</f>
        <v>635.1</v>
      </c>
    </row>
    <row r="334" spans="1:14" s="1" customFormat="1" x14ac:dyDescent="0.25">
      <c r="A334" s="19" t="s">
        <v>109</v>
      </c>
      <c r="B334" s="21">
        <v>43500</v>
      </c>
      <c r="C334" s="19" t="s">
        <v>4</v>
      </c>
      <c r="D334" s="20">
        <v>139</v>
      </c>
      <c r="E334" s="28">
        <v>130</v>
      </c>
      <c r="F334" s="20">
        <v>372.64</v>
      </c>
      <c r="G334" s="20">
        <v>48.62</v>
      </c>
      <c r="H334" s="20">
        <v>0</v>
      </c>
      <c r="I334" s="20">
        <v>27.95</v>
      </c>
      <c r="J334" s="20">
        <v>0</v>
      </c>
      <c r="K334" s="20">
        <v>0</v>
      </c>
      <c r="L334" s="20">
        <v>0</v>
      </c>
      <c r="M334" s="20">
        <v>0</v>
      </c>
      <c r="N334" s="33">
        <f>(F334+G334-H334-I334-J334-K334-L334-M334)</f>
        <v>393.31</v>
      </c>
    </row>
    <row r="335" spans="1:14" s="1" customFormat="1" x14ac:dyDescent="0.25">
      <c r="A335" s="19" t="s">
        <v>110</v>
      </c>
      <c r="B335" s="21">
        <v>43132</v>
      </c>
      <c r="C335" s="19" t="s">
        <v>6</v>
      </c>
      <c r="D335" s="20">
        <v>139</v>
      </c>
      <c r="E335" s="28">
        <v>130</v>
      </c>
      <c r="F335" s="20">
        <v>369.46</v>
      </c>
      <c r="G335" s="20">
        <v>0</v>
      </c>
      <c r="H335" s="20">
        <v>0</v>
      </c>
      <c r="I335" s="20">
        <v>27.71</v>
      </c>
      <c r="J335" s="20">
        <v>0</v>
      </c>
      <c r="K335" s="20">
        <v>0</v>
      </c>
      <c r="L335" s="20">
        <v>0</v>
      </c>
      <c r="M335" s="20">
        <v>0</v>
      </c>
      <c r="N335" s="33">
        <f>(F335+G335-H335-I335-J335-K335-L335-M335)</f>
        <v>341.75</v>
      </c>
    </row>
    <row r="336" spans="1:14" s="1" customFormat="1" x14ac:dyDescent="0.25">
      <c r="A336" s="19" t="s">
        <v>538</v>
      </c>
      <c r="B336" s="21">
        <v>43500</v>
      </c>
      <c r="C336" s="19" t="s">
        <v>4</v>
      </c>
      <c r="D336" s="20">
        <v>139</v>
      </c>
      <c r="E336" s="28">
        <v>130</v>
      </c>
      <c r="F336" s="20">
        <v>374.64</v>
      </c>
      <c r="G336" s="20">
        <v>0</v>
      </c>
      <c r="H336" s="20">
        <v>0</v>
      </c>
      <c r="I336" s="20">
        <v>28.1</v>
      </c>
      <c r="J336" s="20">
        <v>0</v>
      </c>
      <c r="K336" s="20">
        <v>22.48</v>
      </c>
      <c r="L336" s="20">
        <v>0</v>
      </c>
      <c r="M336" s="20">
        <v>0</v>
      </c>
      <c r="N336" s="33">
        <f>(F336+G336-H336-I336-J336-K336-L336-M336)</f>
        <v>324.05999999999995</v>
      </c>
    </row>
    <row r="337" spans="1:14" s="1" customFormat="1" x14ac:dyDescent="0.25">
      <c r="A337" s="19" t="s">
        <v>111</v>
      </c>
      <c r="B337" s="21">
        <v>43767</v>
      </c>
      <c r="C337" s="19" t="s">
        <v>4</v>
      </c>
      <c r="D337" s="20">
        <v>139</v>
      </c>
      <c r="E337" s="28">
        <v>130</v>
      </c>
      <c r="F337" s="20">
        <v>372.64</v>
      </c>
      <c r="G337" s="20">
        <v>0</v>
      </c>
      <c r="H337" s="20">
        <v>0</v>
      </c>
      <c r="I337" s="20">
        <v>27.95</v>
      </c>
      <c r="J337" s="20">
        <v>0</v>
      </c>
      <c r="K337" s="20">
        <v>0</v>
      </c>
      <c r="L337" s="20">
        <v>0</v>
      </c>
      <c r="M337" s="20">
        <v>0</v>
      </c>
      <c r="N337" s="33">
        <f>(F337+G337-H337-I337-J337-K337-L337-M337)</f>
        <v>344.69</v>
      </c>
    </row>
    <row r="338" spans="1:14" s="1" customFormat="1" x14ac:dyDescent="0.25">
      <c r="A338" s="19" t="s">
        <v>112</v>
      </c>
      <c r="B338" s="21">
        <v>43132</v>
      </c>
      <c r="C338" s="19" t="s">
        <v>6</v>
      </c>
      <c r="D338" s="20">
        <v>139</v>
      </c>
      <c r="E338" s="28">
        <v>130</v>
      </c>
      <c r="F338" s="20">
        <v>369.46</v>
      </c>
      <c r="G338" s="20">
        <v>48.62</v>
      </c>
      <c r="H338" s="20">
        <v>0</v>
      </c>
      <c r="I338" s="20">
        <v>27.71</v>
      </c>
      <c r="J338" s="20">
        <v>0</v>
      </c>
      <c r="K338" s="20">
        <v>22.17</v>
      </c>
      <c r="L338" s="20">
        <v>0</v>
      </c>
      <c r="M338" s="20">
        <v>20</v>
      </c>
      <c r="N338" s="33">
        <f>(F338+G338-H338-I338-J338-K338-L338-M338)</f>
        <v>348.2</v>
      </c>
    </row>
    <row r="339" spans="1:14" s="1" customFormat="1" x14ac:dyDescent="0.25">
      <c r="A339" s="19" t="s">
        <v>113</v>
      </c>
      <c r="B339" s="21">
        <v>43556</v>
      </c>
      <c r="C339" s="19" t="s">
        <v>8</v>
      </c>
      <c r="D339" s="20">
        <v>139</v>
      </c>
      <c r="E339" s="28">
        <v>130</v>
      </c>
      <c r="F339" s="20">
        <v>371.05</v>
      </c>
      <c r="G339" s="20">
        <v>0</v>
      </c>
      <c r="H339" s="20">
        <v>0</v>
      </c>
      <c r="I339" s="20">
        <v>27.83</v>
      </c>
      <c r="J339" s="20">
        <v>0</v>
      </c>
      <c r="K339" s="20">
        <v>0</v>
      </c>
      <c r="L339" s="20">
        <v>0</v>
      </c>
      <c r="M339" s="20">
        <v>0</v>
      </c>
      <c r="N339" s="33">
        <f>(F339+G339-H339-I339-J339-K339-L339-M339)</f>
        <v>343.22</v>
      </c>
    </row>
    <row r="340" spans="1:14" s="1" customFormat="1" x14ac:dyDescent="0.25">
      <c r="A340" s="19" t="s">
        <v>259</v>
      </c>
      <c r="B340" s="21">
        <v>43546</v>
      </c>
      <c r="C340" s="19" t="s">
        <v>8</v>
      </c>
      <c r="D340" s="20">
        <v>139</v>
      </c>
      <c r="E340" s="28">
        <v>130</v>
      </c>
      <c r="F340" s="20">
        <v>371.05</v>
      </c>
      <c r="G340" s="20">
        <v>48.62</v>
      </c>
      <c r="H340" s="20">
        <v>0</v>
      </c>
      <c r="I340" s="20">
        <v>27.83</v>
      </c>
      <c r="J340" s="20">
        <v>0</v>
      </c>
      <c r="K340" s="20">
        <v>0</v>
      </c>
      <c r="L340" s="20">
        <v>0</v>
      </c>
      <c r="M340" s="20">
        <v>20</v>
      </c>
      <c r="N340" s="33">
        <f>(F340+G340-H340-I340-J340-K340-L340-M340)</f>
        <v>371.84000000000003</v>
      </c>
    </row>
    <row r="341" spans="1:14" s="1" customFormat="1" x14ac:dyDescent="0.25">
      <c r="A341" s="19" t="s">
        <v>260</v>
      </c>
      <c r="B341" s="21">
        <v>43132</v>
      </c>
      <c r="C341" s="19" t="s">
        <v>6</v>
      </c>
      <c r="D341" s="20">
        <v>139</v>
      </c>
      <c r="E341" s="28">
        <v>130</v>
      </c>
      <c r="F341" s="20">
        <v>369.46</v>
      </c>
      <c r="G341" s="20">
        <v>145.86000000000001</v>
      </c>
      <c r="H341" s="20">
        <v>0</v>
      </c>
      <c r="I341" s="20">
        <v>27.71</v>
      </c>
      <c r="J341" s="20">
        <v>0</v>
      </c>
      <c r="K341" s="20">
        <v>22.17</v>
      </c>
      <c r="L341" s="20">
        <v>0</v>
      </c>
      <c r="M341" s="20">
        <v>0</v>
      </c>
      <c r="N341" s="33">
        <f>(F341+G341-H341-I341-J341-K341-L341-M341)</f>
        <v>465.43999999999994</v>
      </c>
    </row>
    <row r="342" spans="1:14" s="1" customFormat="1" x14ac:dyDescent="0.25">
      <c r="A342" s="19" t="s">
        <v>261</v>
      </c>
      <c r="B342" s="21">
        <v>43774</v>
      </c>
      <c r="C342" s="19" t="s">
        <v>6</v>
      </c>
      <c r="D342" s="20">
        <v>139</v>
      </c>
      <c r="E342" s="28">
        <v>130</v>
      </c>
      <c r="F342" s="20">
        <v>369.46</v>
      </c>
      <c r="G342" s="20">
        <v>0</v>
      </c>
      <c r="H342" s="20">
        <v>0</v>
      </c>
      <c r="I342" s="20">
        <v>27.71</v>
      </c>
      <c r="J342" s="20">
        <v>0</v>
      </c>
      <c r="K342" s="20">
        <v>0</v>
      </c>
      <c r="L342" s="20">
        <v>0</v>
      </c>
      <c r="M342" s="20">
        <v>0</v>
      </c>
      <c r="N342" s="33">
        <f>(F342+G342-H342-I342-J342-K342-L342-M342)</f>
        <v>341.75</v>
      </c>
    </row>
    <row r="343" spans="1:14" s="1" customFormat="1" x14ac:dyDescent="0.25">
      <c r="A343" s="19" t="s">
        <v>262</v>
      </c>
      <c r="B343" s="21">
        <v>43132</v>
      </c>
      <c r="C343" s="19" t="s">
        <v>8</v>
      </c>
      <c r="D343" s="20">
        <v>139</v>
      </c>
      <c r="E343" s="28">
        <v>130</v>
      </c>
      <c r="F343" s="20">
        <v>371.05</v>
      </c>
      <c r="G343" s="20">
        <v>0</v>
      </c>
      <c r="H343" s="20">
        <v>0</v>
      </c>
      <c r="I343" s="20">
        <v>27.83</v>
      </c>
      <c r="J343" s="20">
        <v>0</v>
      </c>
      <c r="K343" s="20">
        <v>0</v>
      </c>
      <c r="L343" s="20">
        <v>0</v>
      </c>
      <c r="M343" s="20">
        <v>20</v>
      </c>
      <c r="N343" s="33">
        <f>(F343+G343-H343-I343-J343-K343-L343-M343)</f>
        <v>323.22000000000003</v>
      </c>
    </row>
    <row r="344" spans="1:14" s="1" customFormat="1" x14ac:dyDescent="0.25">
      <c r="A344" s="19" t="s">
        <v>539</v>
      </c>
      <c r="B344" s="21">
        <v>43500</v>
      </c>
      <c r="C344" s="19" t="s">
        <v>4</v>
      </c>
      <c r="D344" s="20">
        <v>139</v>
      </c>
      <c r="E344" s="28">
        <v>130</v>
      </c>
      <c r="F344" s="20">
        <v>372.64</v>
      </c>
      <c r="G344" s="20">
        <v>97.24</v>
      </c>
      <c r="H344" s="20">
        <v>0</v>
      </c>
      <c r="I344" s="20">
        <v>27.95</v>
      </c>
      <c r="J344" s="20">
        <v>0</v>
      </c>
      <c r="K344" s="20">
        <v>0</v>
      </c>
      <c r="L344" s="20">
        <v>0</v>
      </c>
      <c r="M344" s="20">
        <v>0</v>
      </c>
      <c r="N344" s="33">
        <f>(F344+G344-H344-I344-J344-K344-L344-M344)</f>
        <v>441.93</v>
      </c>
    </row>
    <row r="345" spans="1:14" s="1" customFormat="1" x14ac:dyDescent="0.25">
      <c r="A345" s="19" t="s">
        <v>263</v>
      </c>
      <c r="B345" s="21">
        <v>43500</v>
      </c>
      <c r="C345" s="19" t="s">
        <v>4</v>
      </c>
      <c r="D345" s="20">
        <v>139</v>
      </c>
      <c r="E345" s="28">
        <v>130</v>
      </c>
      <c r="F345" s="20">
        <v>372.64</v>
      </c>
      <c r="G345" s="20">
        <v>48.62</v>
      </c>
      <c r="H345" s="20">
        <v>0</v>
      </c>
      <c r="I345" s="20">
        <v>27.95</v>
      </c>
      <c r="J345" s="20">
        <v>0</v>
      </c>
      <c r="K345" s="20">
        <v>0</v>
      </c>
      <c r="L345" s="20">
        <v>0</v>
      </c>
      <c r="M345" s="20">
        <v>0</v>
      </c>
      <c r="N345" s="33">
        <f>(F345+G345-H345-I345-J345-K345-L345-M345)</f>
        <v>393.31</v>
      </c>
    </row>
    <row r="346" spans="1:14" s="1" customFormat="1" x14ac:dyDescent="0.25">
      <c r="A346" s="19" t="s">
        <v>264</v>
      </c>
      <c r="B346" s="21">
        <v>43691</v>
      </c>
      <c r="C346" s="19" t="s">
        <v>4</v>
      </c>
      <c r="D346" s="20">
        <v>139</v>
      </c>
      <c r="E346" s="28">
        <v>130</v>
      </c>
      <c r="F346" s="20">
        <v>372.64</v>
      </c>
      <c r="G346" s="20">
        <v>0</v>
      </c>
      <c r="H346" s="20">
        <v>0</v>
      </c>
      <c r="I346" s="20">
        <v>27.95</v>
      </c>
      <c r="J346" s="20">
        <v>0</v>
      </c>
      <c r="K346" s="20">
        <v>22.36</v>
      </c>
      <c r="L346" s="20">
        <v>0</v>
      </c>
      <c r="M346" s="20">
        <v>0</v>
      </c>
      <c r="N346" s="33">
        <f>(F346+G346-H346-I346-J346-K346-L346-M346)</f>
        <v>322.33</v>
      </c>
    </row>
    <row r="347" spans="1:14" s="1" customFormat="1" x14ac:dyDescent="0.25">
      <c r="A347" s="19" t="s">
        <v>265</v>
      </c>
      <c r="B347" s="21">
        <v>43521</v>
      </c>
      <c r="C347" s="19" t="s">
        <v>8</v>
      </c>
      <c r="D347" s="20">
        <v>139</v>
      </c>
      <c r="E347" s="28">
        <v>130</v>
      </c>
      <c r="F347" s="20">
        <v>1236.82</v>
      </c>
      <c r="G347" s="20">
        <v>0</v>
      </c>
      <c r="H347" s="20">
        <v>0</v>
      </c>
      <c r="I347" s="20">
        <v>98.63</v>
      </c>
      <c r="J347" s="20">
        <v>0</v>
      </c>
      <c r="K347" s="20">
        <v>74.209999999999994</v>
      </c>
      <c r="L347" s="20">
        <v>0</v>
      </c>
      <c r="M347" s="20">
        <v>0</v>
      </c>
      <c r="N347" s="33">
        <f>(F347+G347-H347-I347-J347-K347-L347-M347)</f>
        <v>1063.98</v>
      </c>
    </row>
    <row r="348" spans="1:14" s="1" customFormat="1" x14ac:dyDescent="0.25">
      <c r="A348" s="19" t="s">
        <v>266</v>
      </c>
      <c r="B348" s="21">
        <v>43132</v>
      </c>
      <c r="C348" s="19" t="s">
        <v>8</v>
      </c>
      <c r="D348" s="20">
        <v>139</v>
      </c>
      <c r="E348" s="28">
        <v>130</v>
      </c>
      <c r="F348" s="20">
        <v>371.05</v>
      </c>
      <c r="G348" s="20">
        <v>0</v>
      </c>
      <c r="H348" s="20">
        <v>0</v>
      </c>
      <c r="I348" s="20">
        <v>27.83</v>
      </c>
      <c r="J348" s="20">
        <v>0</v>
      </c>
      <c r="K348" s="20">
        <v>22.26</v>
      </c>
      <c r="L348" s="20">
        <v>0</v>
      </c>
      <c r="M348" s="20">
        <v>20</v>
      </c>
      <c r="N348" s="33">
        <f>(F348+G348-H348-I348-J348-K348-L348-M348)</f>
        <v>300.96000000000004</v>
      </c>
    </row>
    <row r="349" spans="1:14" s="1" customFormat="1" x14ac:dyDescent="0.25">
      <c r="A349" s="19" t="s">
        <v>595</v>
      </c>
      <c r="B349" s="21">
        <v>43900</v>
      </c>
      <c r="C349" s="19" t="s">
        <v>8</v>
      </c>
      <c r="D349" s="20">
        <v>139</v>
      </c>
      <c r="E349" s="28">
        <v>130</v>
      </c>
      <c r="F349" s="20">
        <v>371.05</v>
      </c>
      <c r="G349" s="20">
        <v>97.24</v>
      </c>
      <c r="H349" s="20">
        <v>0</v>
      </c>
      <c r="I349" s="20">
        <v>27.83</v>
      </c>
      <c r="J349" s="20">
        <v>0</v>
      </c>
      <c r="K349" s="20">
        <v>22.26</v>
      </c>
      <c r="L349" s="20">
        <v>0</v>
      </c>
      <c r="M349" s="20">
        <v>0</v>
      </c>
      <c r="N349" s="33">
        <f>(F349+G349-H349-I349-J349-K349-L349-M349)</f>
        <v>418.20000000000005</v>
      </c>
    </row>
    <row r="350" spans="1:14" s="1" customFormat="1" x14ac:dyDescent="0.25">
      <c r="A350" s="19" t="s">
        <v>604</v>
      </c>
      <c r="B350" s="21">
        <v>43903</v>
      </c>
      <c r="C350" s="19" t="s">
        <v>4</v>
      </c>
      <c r="D350" s="20">
        <v>139</v>
      </c>
      <c r="E350" s="28">
        <v>130</v>
      </c>
      <c r="F350" s="20">
        <v>372.64</v>
      </c>
      <c r="G350" s="20">
        <v>0</v>
      </c>
      <c r="H350" s="20">
        <v>0</v>
      </c>
      <c r="I350" s="20">
        <v>27.95</v>
      </c>
      <c r="J350" s="20">
        <v>0</v>
      </c>
      <c r="K350" s="20">
        <v>22.36</v>
      </c>
      <c r="L350" s="20">
        <v>0</v>
      </c>
      <c r="M350" s="20">
        <v>0</v>
      </c>
      <c r="N350" s="33">
        <f>(F350+G350-H350-I350-J350-K350-L350-M350)</f>
        <v>322.33</v>
      </c>
    </row>
    <row r="351" spans="1:14" s="1" customFormat="1" x14ac:dyDescent="0.25">
      <c r="A351" s="19" t="s">
        <v>267</v>
      </c>
      <c r="B351" s="21">
        <v>43500</v>
      </c>
      <c r="C351" s="19" t="s">
        <v>8</v>
      </c>
      <c r="D351" s="20">
        <v>139</v>
      </c>
      <c r="E351" s="28">
        <v>130</v>
      </c>
      <c r="F351" s="20">
        <v>371.05</v>
      </c>
      <c r="G351" s="20">
        <v>48.62</v>
      </c>
      <c r="H351" s="20">
        <v>0</v>
      </c>
      <c r="I351" s="20">
        <v>27.83</v>
      </c>
      <c r="J351" s="20">
        <v>0</v>
      </c>
      <c r="K351" s="20">
        <v>22.26</v>
      </c>
      <c r="L351" s="20">
        <v>0</v>
      </c>
      <c r="M351" s="20">
        <v>0</v>
      </c>
      <c r="N351" s="33">
        <f>(F351+G351-H351-I351-J351-K351-L351-M351)</f>
        <v>369.58000000000004</v>
      </c>
    </row>
    <row r="352" spans="1:14" s="1" customFormat="1" x14ac:dyDescent="0.25">
      <c r="A352" s="19" t="s">
        <v>268</v>
      </c>
      <c r="B352" s="21">
        <v>43132</v>
      </c>
      <c r="C352" s="19" t="s">
        <v>4</v>
      </c>
      <c r="D352" s="20">
        <v>139</v>
      </c>
      <c r="E352" s="28">
        <v>130</v>
      </c>
      <c r="F352" s="20">
        <v>372.64</v>
      </c>
      <c r="G352" s="20">
        <v>0</v>
      </c>
      <c r="H352" s="20">
        <v>0</v>
      </c>
      <c r="I352" s="20">
        <v>27.95</v>
      </c>
      <c r="J352" s="20">
        <v>0</v>
      </c>
      <c r="K352" s="20">
        <v>22.36</v>
      </c>
      <c r="L352" s="20">
        <v>0</v>
      </c>
      <c r="M352" s="20">
        <v>0</v>
      </c>
      <c r="N352" s="33">
        <f>(F352+G352-H352-I352-J352-K352-L352-M352)</f>
        <v>322.33</v>
      </c>
    </row>
    <row r="353" spans="1:14" s="1" customFormat="1" x14ac:dyDescent="0.25">
      <c r="A353" s="19" t="s">
        <v>269</v>
      </c>
      <c r="B353" s="21">
        <v>43767</v>
      </c>
      <c r="C353" s="19" t="s">
        <v>4</v>
      </c>
      <c r="D353" s="20">
        <v>139</v>
      </c>
      <c r="E353" s="28">
        <v>130</v>
      </c>
      <c r="F353" s="20">
        <v>372.64</v>
      </c>
      <c r="G353" s="20">
        <v>48.62</v>
      </c>
      <c r="H353" s="20">
        <v>0</v>
      </c>
      <c r="I353" s="20">
        <v>27.95</v>
      </c>
      <c r="J353" s="20">
        <v>0</v>
      </c>
      <c r="K353" s="20">
        <v>22.36</v>
      </c>
      <c r="L353" s="20">
        <v>0</v>
      </c>
      <c r="M353" s="20">
        <v>0</v>
      </c>
      <c r="N353" s="33">
        <f>(F353+G353-H353-I353-J353-K353-L353-M353)</f>
        <v>370.95</v>
      </c>
    </row>
    <row r="354" spans="1:14" s="1" customFormat="1" x14ac:dyDescent="0.25">
      <c r="A354" s="19" t="s">
        <v>270</v>
      </c>
      <c r="B354" s="21">
        <v>43132</v>
      </c>
      <c r="C354" s="19" t="s">
        <v>4</v>
      </c>
      <c r="D354" s="20">
        <v>139</v>
      </c>
      <c r="E354" s="28">
        <v>130</v>
      </c>
      <c r="F354" s="20">
        <v>372.64</v>
      </c>
      <c r="G354" s="20">
        <v>0</v>
      </c>
      <c r="H354" s="20">
        <v>0</v>
      </c>
      <c r="I354" s="20">
        <v>27.95</v>
      </c>
      <c r="J354" s="20">
        <v>0</v>
      </c>
      <c r="K354" s="20">
        <v>22.36</v>
      </c>
      <c r="L354" s="20">
        <v>0</v>
      </c>
      <c r="M354" s="20">
        <v>0</v>
      </c>
      <c r="N354" s="33">
        <f>(F354+G354-H354-I354-J354-K354-L354-M354)</f>
        <v>322.33</v>
      </c>
    </row>
    <row r="355" spans="1:14" s="1" customFormat="1" x14ac:dyDescent="0.25">
      <c r="A355" s="19" t="s">
        <v>271</v>
      </c>
      <c r="B355" s="21">
        <v>43132</v>
      </c>
      <c r="C355" s="19" t="s">
        <v>6</v>
      </c>
      <c r="D355" s="20">
        <v>139</v>
      </c>
      <c r="E355" s="28">
        <v>130</v>
      </c>
      <c r="F355" s="20">
        <v>369.46</v>
      </c>
      <c r="G355" s="20">
        <v>0</v>
      </c>
      <c r="H355" s="20">
        <v>0</v>
      </c>
      <c r="I355" s="20">
        <v>27.71</v>
      </c>
      <c r="J355" s="20">
        <v>0</v>
      </c>
      <c r="K355" s="20">
        <v>0</v>
      </c>
      <c r="L355" s="20">
        <v>0</v>
      </c>
      <c r="M355" s="20">
        <v>0</v>
      </c>
      <c r="N355" s="33">
        <f>(F355+G355-H355-I355-J355-K355-L355-M355)</f>
        <v>341.75</v>
      </c>
    </row>
    <row r="356" spans="1:14" s="1" customFormat="1" x14ac:dyDescent="0.25">
      <c r="A356" s="19" t="s">
        <v>272</v>
      </c>
      <c r="B356" s="21">
        <v>43132</v>
      </c>
      <c r="C356" s="19" t="s">
        <v>8</v>
      </c>
      <c r="D356" s="20">
        <v>139</v>
      </c>
      <c r="E356" s="28">
        <v>130</v>
      </c>
      <c r="F356" s="20">
        <v>1236.82</v>
      </c>
      <c r="G356" s="20">
        <v>0</v>
      </c>
      <c r="H356" s="20">
        <v>0</v>
      </c>
      <c r="I356" s="20">
        <v>98.63</v>
      </c>
      <c r="J356" s="20">
        <v>0</v>
      </c>
      <c r="K356" s="20">
        <v>0</v>
      </c>
      <c r="L356" s="20">
        <v>0</v>
      </c>
      <c r="M356" s="20">
        <v>20</v>
      </c>
      <c r="N356" s="33">
        <f>(F356+G356-H356-I356-J356-K356-L356-M356)</f>
        <v>1118.19</v>
      </c>
    </row>
    <row r="357" spans="1:14" s="1" customFormat="1" x14ac:dyDescent="0.25">
      <c r="A357" s="19" t="s">
        <v>540</v>
      </c>
      <c r="B357" s="21">
        <v>43698</v>
      </c>
      <c r="C357" s="19" t="s">
        <v>4</v>
      </c>
      <c r="D357" s="20">
        <v>139</v>
      </c>
      <c r="E357" s="28">
        <v>130</v>
      </c>
      <c r="F357" s="20">
        <v>374.64</v>
      </c>
      <c r="G357" s="20">
        <v>0</v>
      </c>
      <c r="H357" s="20">
        <v>0</v>
      </c>
      <c r="I357" s="20">
        <v>28.1</v>
      </c>
      <c r="J357" s="20">
        <v>0</v>
      </c>
      <c r="K357" s="20">
        <v>0</v>
      </c>
      <c r="L357" s="20">
        <v>0</v>
      </c>
      <c r="M357" s="20">
        <v>0</v>
      </c>
      <c r="N357" s="33">
        <f>(F357+G357-H357-I357-J357-K357-L357-M357)</f>
        <v>346.53999999999996</v>
      </c>
    </row>
    <row r="358" spans="1:14" s="1" customFormat="1" x14ac:dyDescent="0.25">
      <c r="A358" s="19" t="s">
        <v>274</v>
      </c>
      <c r="B358" s="21">
        <v>43132</v>
      </c>
      <c r="C358" s="19" t="s">
        <v>4</v>
      </c>
      <c r="D358" s="20">
        <v>139</v>
      </c>
      <c r="E358" s="28">
        <v>130</v>
      </c>
      <c r="F358" s="20">
        <v>372.64</v>
      </c>
      <c r="G358" s="20">
        <v>48.62</v>
      </c>
      <c r="H358" s="20">
        <v>0</v>
      </c>
      <c r="I358" s="20">
        <v>27.95</v>
      </c>
      <c r="J358" s="20">
        <v>0</v>
      </c>
      <c r="K358" s="20">
        <v>22.36</v>
      </c>
      <c r="L358" s="20">
        <v>0</v>
      </c>
      <c r="M358" s="20">
        <v>20</v>
      </c>
      <c r="N358" s="33">
        <f>(F358+G358-H358-I358-J358-K358-L358-M358)</f>
        <v>350.95</v>
      </c>
    </row>
    <row r="359" spans="1:14" s="1" customFormat="1" x14ac:dyDescent="0.25">
      <c r="A359" s="19" t="s">
        <v>275</v>
      </c>
      <c r="B359" s="21">
        <v>43570</v>
      </c>
      <c r="C359" s="19" t="s">
        <v>4</v>
      </c>
      <c r="D359" s="20">
        <v>139</v>
      </c>
      <c r="E359" s="28">
        <v>130</v>
      </c>
      <c r="F359" s="20">
        <v>372.64</v>
      </c>
      <c r="G359" s="20">
        <v>0</v>
      </c>
      <c r="H359" s="20">
        <v>0</v>
      </c>
      <c r="I359" s="20">
        <v>27.95</v>
      </c>
      <c r="J359" s="20">
        <v>0</v>
      </c>
      <c r="K359" s="20">
        <v>0</v>
      </c>
      <c r="L359" s="20">
        <v>0</v>
      </c>
      <c r="M359" s="20">
        <v>0</v>
      </c>
      <c r="N359" s="33">
        <f>(F359+G359-H359-I359-J359-K359-L359-M359)</f>
        <v>344.69</v>
      </c>
    </row>
    <row r="360" spans="1:14" s="1" customFormat="1" x14ac:dyDescent="0.25">
      <c r="A360" s="19" t="s">
        <v>460</v>
      </c>
      <c r="B360" s="21">
        <v>43794</v>
      </c>
      <c r="C360" s="19" t="s">
        <v>6</v>
      </c>
      <c r="D360" s="20">
        <v>139</v>
      </c>
      <c r="E360" s="28">
        <v>130</v>
      </c>
      <c r="F360" s="20">
        <v>369.46</v>
      </c>
      <c r="G360" s="20">
        <v>0</v>
      </c>
      <c r="H360" s="20">
        <v>0</v>
      </c>
      <c r="I360" s="20">
        <v>27.71</v>
      </c>
      <c r="J360" s="20">
        <v>0</v>
      </c>
      <c r="K360" s="20">
        <v>0</v>
      </c>
      <c r="L360" s="20">
        <v>0</v>
      </c>
      <c r="M360" s="20">
        <v>0</v>
      </c>
      <c r="N360" s="33">
        <f>(F360+G360-H360-I360-J360-K360-L360-M360)</f>
        <v>341.75</v>
      </c>
    </row>
    <row r="361" spans="1:14" s="1" customFormat="1" x14ac:dyDescent="0.25">
      <c r="A361" s="19" t="s">
        <v>276</v>
      </c>
      <c r="B361" s="21">
        <v>43767</v>
      </c>
      <c r="C361" s="19" t="s">
        <v>4</v>
      </c>
      <c r="D361" s="20">
        <v>139</v>
      </c>
      <c r="E361" s="28">
        <v>130</v>
      </c>
      <c r="F361" s="20">
        <v>372.64</v>
      </c>
      <c r="G361" s="20">
        <v>97.24</v>
      </c>
      <c r="H361" s="20">
        <v>0</v>
      </c>
      <c r="I361" s="20">
        <v>27.95</v>
      </c>
      <c r="J361" s="20">
        <v>0</v>
      </c>
      <c r="K361" s="20">
        <v>0</v>
      </c>
      <c r="L361" s="20">
        <v>0</v>
      </c>
      <c r="M361" s="20">
        <v>0</v>
      </c>
      <c r="N361" s="33">
        <f>(F361+G361-H361-I361-J361-K361-L361-M361)</f>
        <v>441.93</v>
      </c>
    </row>
    <row r="362" spans="1:14" s="1" customFormat="1" x14ac:dyDescent="0.25">
      <c r="A362" s="19" t="s">
        <v>411</v>
      </c>
      <c r="B362" s="21">
        <v>43132</v>
      </c>
      <c r="C362" s="19" t="s">
        <v>6</v>
      </c>
      <c r="D362" s="20">
        <v>139</v>
      </c>
      <c r="E362" s="28">
        <v>130</v>
      </c>
      <c r="F362" s="20">
        <v>369.46</v>
      </c>
      <c r="G362" s="20">
        <v>48.62</v>
      </c>
      <c r="H362" s="20">
        <v>0</v>
      </c>
      <c r="I362" s="20">
        <v>27.71</v>
      </c>
      <c r="J362" s="20">
        <v>0</v>
      </c>
      <c r="K362" s="20">
        <v>22.17</v>
      </c>
      <c r="L362" s="20">
        <v>0</v>
      </c>
      <c r="M362" s="20">
        <v>20</v>
      </c>
      <c r="N362" s="33">
        <f>(F362+G362-H362-I362-J362-K362-L362-M362)</f>
        <v>348.2</v>
      </c>
    </row>
    <row r="363" spans="1:14" s="1" customFormat="1" x14ac:dyDescent="0.25">
      <c r="A363" s="19" t="s">
        <v>277</v>
      </c>
      <c r="B363" s="21">
        <v>43500</v>
      </c>
      <c r="C363" s="19" t="s">
        <v>8</v>
      </c>
      <c r="D363" s="20">
        <v>139</v>
      </c>
      <c r="E363" s="28">
        <v>130</v>
      </c>
      <c r="F363" s="20">
        <v>371.05</v>
      </c>
      <c r="G363" s="20">
        <v>0</v>
      </c>
      <c r="H363" s="20">
        <v>0</v>
      </c>
      <c r="I363" s="20">
        <v>27.83</v>
      </c>
      <c r="J363" s="20">
        <v>0</v>
      </c>
      <c r="K363" s="20">
        <v>22.26</v>
      </c>
      <c r="L363" s="20">
        <v>0</v>
      </c>
      <c r="M363" s="20">
        <v>20</v>
      </c>
      <c r="N363" s="33">
        <f>(F363+G363-H363-I363-J363-K363-L363-M363)</f>
        <v>300.96000000000004</v>
      </c>
    </row>
    <row r="364" spans="1:14" s="1" customFormat="1" x14ac:dyDescent="0.25">
      <c r="A364" s="19" t="s">
        <v>278</v>
      </c>
      <c r="B364" s="21">
        <v>43132</v>
      </c>
      <c r="C364" s="19" t="s">
        <v>8</v>
      </c>
      <c r="D364" s="20">
        <v>139</v>
      </c>
      <c r="E364" s="28">
        <v>130</v>
      </c>
      <c r="F364" s="20">
        <v>371.05</v>
      </c>
      <c r="G364" s="20">
        <v>0</v>
      </c>
      <c r="H364" s="20">
        <v>0</v>
      </c>
      <c r="I364" s="20">
        <v>27.83</v>
      </c>
      <c r="J364" s="20">
        <v>0</v>
      </c>
      <c r="K364" s="20">
        <v>22.26</v>
      </c>
      <c r="L364" s="20">
        <v>0</v>
      </c>
      <c r="M364" s="20">
        <v>20</v>
      </c>
      <c r="N364" s="33">
        <f>(F364+G364-H364-I364-J364-K364-L364-M364)</f>
        <v>300.96000000000004</v>
      </c>
    </row>
    <row r="365" spans="1:14" s="1" customFormat="1" x14ac:dyDescent="0.25">
      <c r="A365" s="19" t="s">
        <v>461</v>
      </c>
      <c r="B365" s="21">
        <v>43759</v>
      </c>
      <c r="C365" s="19" t="s">
        <v>4</v>
      </c>
      <c r="D365" s="20">
        <v>139</v>
      </c>
      <c r="E365" s="28">
        <v>130</v>
      </c>
      <c r="F365" s="20">
        <v>372.64</v>
      </c>
      <c r="G365" s="20">
        <v>0</v>
      </c>
      <c r="H365" s="20">
        <v>0</v>
      </c>
      <c r="I365" s="20">
        <v>27.95</v>
      </c>
      <c r="J365" s="20">
        <v>0</v>
      </c>
      <c r="K365" s="20">
        <v>22.36</v>
      </c>
      <c r="L365" s="20">
        <v>0</v>
      </c>
      <c r="M365" s="20">
        <v>0</v>
      </c>
      <c r="N365" s="33">
        <f>(F365+G365-H365-I365-J365-K365-L365-M365)</f>
        <v>322.33</v>
      </c>
    </row>
    <row r="366" spans="1:14" s="1" customFormat="1" x14ac:dyDescent="0.25">
      <c r="A366" s="19" t="s">
        <v>279</v>
      </c>
      <c r="B366" s="21">
        <v>43146</v>
      </c>
      <c r="C366" s="19" t="s">
        <v>6</v>
      </c>
      <c r="D366" s="20">
        <v>139</v>
      </c>
      <c r="E366" s="28">
        <v>130</v>
      </c>
      <c r="F366" s="20">
        <v>369.46</v>
      </c>
      <c r="G366" s="20">
        <v>145.86000000000001</v>
      </c>
      <c r="H366" s="20">
        <v>0</v>
      </c>
      <c r="I366" s="20">
        <v>27.71</v>
      </c>
      <c r="J366" s="20">
        <v>0</v>
      </c>
      <c r="K366" s="20">
        <v>22.17</v>
      </c>
      <c r="L366" s="20">
        <v>0</v>
      </c>
      <c r="M366" s="20">
        <v>0</v>
      </c>
      <c r="N366" s="33">
        <f>(F366+G366-H366-I366-J366-K366-L366-M366)</f>
        <v>465.43999999999994</v>
      </c>
    </row>
    <row r="367" spans="1:14" s="1" customFormat="1" x14ac:dyDescent="0.25">
      <c r="A367" s="19" t="s">
        <v>541</v>
      </c>
      <c r="B367" s="21">
        <v>43703</v>
      </c>
      <c r="C367" s="19" t="s">
        <v>4</v>
      </c>
      <c r="D367" s="20">
        <v>139</v>
      </c>
      <c r="E367" s="28">
        <v>130</v>
      </c>
      <c r="F367" s="20">
        <v>372.64</v>
      </c>
      <c r="G367" s="20">
        <v>0</v>
      </c>
      <c r="H367" s="20">
        <v>0</v>
      </c>
      <c r="I367" s="20">
        <v>27.95</v>
      </c>
      <c r="J367" s="20">
        <v>0</v>
      </c>
      <c r="K367" s="20">
        <v>22.36</v>
      </c>
      <c r="L367" s="20">
        <v>0</v>
      </c>
      <c r="M367" s="20">
        <v>0</v>
      </c>
      <c r="N367" s="33">
        <f>(F367+G367-H367-I367-J367-K367-L367-M367)</f>
        <v>322.33</v>
      </c>
    </row>
    <row r="368" spans="1:14" s="1" customFormat="1" x14ac:dyDescent="0.25">
      <c r="A368" s="19" t="s">
        <v>422</v>
      </c>
      <c r="B368" s="21">
        <v>43780</v>
      </c>
      <c r="C368" s="19" t="s">
        <v>4</v>
      </c>
      <c r="D368" s="20">
        <v>139</v>
      </c>
      <c r="E368" s="28">
        <v>130</v>
      </c>
      <c r="F368" s="20">
        <v>372.64</v>
      </c>
      <c r="G368" s="20">
        <v>48.62</v>
      </c>
      <c r="H368" s="20">
        <v>0</v>
      </c>
      <c r="I368" s="20">
        <v>27.94</v>
      </c>
      <c r="J368" s="20">
        <v>0</v>
      </c>
      <c r="K368" s="20">
        <v>0</v>
      </c>
      <c r="L368" s="20">
        <v>0</v>
      </c>
      <c r="M368" s="20">
        <v>0</v>
      </c>
      <c r="N368" s="33">
        <f>(F368+G368-H368-I368-J368-K368-L368-M368)</f>
        <v>393.32</v>
      </c>
    </row>
    <row r="369" spans="1:14" s="1" customFormat="1" x14ac:dyDescent="0.25">
      <c r="A369" s="19" t="s">
        <v>280</v>
      </c>
      <c r="B369" s="21">
        <v>43803</v>
      </c>
      <c r="C369" s="19" t="s">
        <v>6</v>
      </c>
      <c r="D369" s="20">
        <v>139</v>
      </c>
      <c r="E369" s="28">
        <v>130</v>
      </c>
      <c r="F369" s="20">
        <v>369.46</v>
      </c>
      <c r="G369" s="20">
        <v>0</v>
      </c>
      <c r="H369" s="20">
        <v>0</v>
      </c>
      <c r="I369" s="20">
        <v>27.71</v>
      </c>
      <c r="J369" s="20">
        <v>0</v>
      </c>
      <c r="K369" s="20">
        <v>22.17</v>
      </c>
      <c r="L369" s="20">
        <v>0</v>
      </c>
      <c r="M369" s="20">
        <v>0</v>
      </c>
      <c r="N369" s="33">
        <f>(F369+G369-H370-I369-J369-K369-L369-M369)</f>
        <v>319.58</v>
      </c>
    </row>
    <row r="370" spans="1:14" s="1" customFormat="1" x14ac:dyDescent="0.25">
      <c r="A370" s="19" t="s">
        <v>281</v>
      </c>
      <c r="B370" s="21">
        <v>43500</v>
      </c>
      <c r="C370" s="19" t="s">
        <v>4</v>
      </c>
      <c r="D370" s="20">
        <v>139</v>
      </c>
      <c r="E370" s="28">
        <v>130</v>
      </c>
      <c r="F370" s="20">
        <v>1242.1300000000001</v>
      </c>
      <c r="G370" s="20">
        <v>48.62</v>
      </c>
      <c r="H370" s="20">
        <v>0</v>
      </c>
      <c r="I370" s="20">
        <v>102.14</v>
      </c>
      <c r="J370" s="20">
        <v>0</v>
      </c>
      <c r="K370" s="20">
        <v>0</v>
      </c>
      <c r="L370" s="20">
        <v>0</v>
      </c>
      <c r="M370" s="20">
        <v>0</v>
      </c>
      <c r="N370" s="33">
        <f>(F370+G370-H371-I370-J370-K370-L370-M370)</f>
        <v>1188.6099999999999</v>
      </c>
    </row>
    <row r="371" spans="1:14" s="1" customFormat="1" x14ac:dyDescent="0.25">
      <c r="A371" s="19" t="s">
        <v>282</v>
      </c>
      <c r="B371" s="21">
        <v>43132</v>
      </c>
      <c r="C371" s="19" t="s">
        <v>8</v>
      </c>
      <c r="D371" s="20">
        <v>139</v>
      </c>
      <c r="E371" s="28">
        <v>130</v>
      </c>
      <c r="F371" s="20">
        <v>371.05</v>
      </c>
      <c r="G371" s="20">
        <v>0</v>
      </c>
      <c r="H371" s="20">
        <v>0</v>
      </c>
      <c r="I371" s="20">
        <v>27.83</v>
      </c>
      <c r="J371" s="20">
        <v>0</v>
      </c>
      <c r="K371" s="20">
        <v>0</v>
      </c>
      <c r="L371" s="20">
        <v>0</v>
      </c>
      <c r="M371" s="20">
        <v>0</v>
      </c>
      <c r="N371" s="33">
        <f>(F371+G371-H371-I371-J371-K371-L371-M371)</f>
        <v>343.22</v>
      </c>
    </row>
    <row r="372" spans="1:14" s="1" customFormat="1" x14ac:dyDescent="0.25">
      <c r="A372" s="19" t="s">
        <v>283</v>
      </c>
      <c r="B372" s="21">
        <v>43500</v>
      </c>
      <c r="C372" s="19" t="s">
        <v>8</v>
      </c>
      <c r="D372" s="20">
        <v>139</v>
      </c>
      <c r="E372" s="28">
        <v>130</v>
      </c>
      <c r="F372" s="20">
        <v>371.05</v>
      </c>
      <c r="G372" s="20">
        <v>0</v>
      </c>
      <c r="H372" s="20">
        <v>0</v>
      </c>
      <c r="I372" s="20">
        <v>27.83</v>
      </c>
      <c r="J372" s="20">
        <v>0</v>
      </c>
      <c r="K372" s="20">
        <v>0</v>
      </c>
      <c r="L372" s="20">
        <v>0</v>
      </c>
      <c r="M372" s="20">
        <v>0</v>
      </c>
      <c r="N372" s="33">
        <f>(F372+G372-H372-I372-J372-K372-L372-M372)</f>
        <v>343.22</v>
      </c>
    </row>
    <row r="373" spans="1:14" s="1" customFormat="1" x14ac:dyDescent="0.25">
      <c r="A373" s="19" t="s">
        <v>542</v>
      </c>
      <c r="B373" s="21">
        <v>43500</v>
      </c>
      <c r="C373" s="19" t="s">
        <v>4</v>
      </c>
      <c r="D373" s="20">
        <v>139</v>
      </c>
      <c r="E373" s="28">
        <v>130</v>
      </c>
      <c r="F373" s="20">
        <v>372.64</v>
      </c>
      <c r="G373" s="20">
        <v>0</v>
      </c>
      <c r="H373" s="20">
        <v>0</v>
      </c>
      <c r="I373" s="20">
        <v>27.95</v>
      </c>
      <c r="J373" s="20">
        <v>0</v>
      </c>
      <c r="K373" s="20">
        <v>0</v>
      </c>
      <c r="L373" s="20">
        <v>0</v>
      </c>
      <c r="M373" s="20">
        <v>0</v>
      </c>
      <c r="N373" s="33">
        <f>(F373+G373-H373-I373-J373-K373-L373-M373)</f>
        <v>344.69</v>
      </c>
    </row>
    <row r="374" spans="1:14" s="1" customFormat="1" x14ac:dyDescent="0.25">
      <c r="A374" s="19" t="s">
        <v>543</v>
      </c>
      <c r="B374" s="21">
        <v>43500</v>
      </c>
      <c r="C374" s="19" t="s">
        <v>4</v>
      </c>
      <c r="D374" s="20">
        <v>139</v>
      </c>
      <c r="E374" s="28">
        <v>130</v>
      </c>
      <c r="F374" s="20">
        <v>372.64</v>
      </c>
      <c r="G374" s="20">
        <v>48.62</v>
      </c>
      <c r="H374" s="20">
        <v>0</v>
      </c>
      <c r="I374" s="20">
        <v>27.95</v>
      </c>
      <c r="J374" s="20">
        <v>0</v>
      </c>
      <c r="K374" s="20">
        <v>0</v>
      </c>
      <c r="L374" s="20">
        <v>0</v>
      </c>
      <c r="M374" s="20">
        <v>0</v>
      </c>
      <c r="N374" s="33">
        <f>(F374+G374-H374-I374-J374-K374-L374-M374)</f>
        <v>393.31</v>
      </c>
    </row>
    <row r="375" spans="1:14" s="1" customFormat="1" x14ac:dyDescent="0.25">
      <c r="A375" s="19" t="s">
        <v>285</v>
      </c>
      <c r="B375" s="21">
        <v>43132</v>
      </c>
      <c r="C375" s="19" t="s">
        <v>6</v>
      </c>
      <c r="D375" s="20">
        <v>139</v>
      </c>
      <c r="E375" s="28">
        <v>130</v>
      </c>
      <c r="F375" s="20">
        <v>369.46</v>
      </c>
      <c r="G375" s="20">
        <v>48.62</v>
      </c>
      <c r="H375" s="20">
        <v>0</v>
      </c>
      <c r="I375" s="20">
        <v>27.71</v>
      </c>
      <c r="J375" s="20">
        <v>0</v>
      </c>
      <c r="K375" s="20">
        <v>0</v>
      </c>
      <c r="L375" s="20">
        <v>0</v>
      </c>
      <c r="M375" s="20">
        <v>0</v>
      </c>
      <c r="N375" s="33">
        <f>(F375+G375-H375-I375-J375-K375-L375-M375)</f>
        <v>390.37</v>
      </c>
    </row>
    <row r="376" spans="1:14" s="1" customFormat="1" x14ac:dyDescent="0.25">
      <c r="A376" s="19" t="s">
        <v>544</v>
      </c>
      <c r="B376" s="21">
        <v>43132</v>
      </c>
      <c r="C376" s="19" t="s">
        <v>6</v>
      </c>
      <c r="D376" s="20">
        <v>139</v>
      </c>
      <c r="E376" s="28">
        <v>130</v>
      </c>
      <c r="F376" s="20">
        <v>369.46</v>
      </c>
      <c r="G376" s="20">
        <v>48.62</v>
      </c>
      <c r="H376" s="20">
        <v>0</v>
      </c>
      <c r="I376" s="20">
        <v>27.71</v>
      </c>
      <c r="J376" s="20">
        <v>0</v>
      </c>
      <c r="K376" s="20">
        <v>22.17</v>
      </c>
      <c r="L376" s="20">
        <v>0</v>
      </c>
      <c r="M376" s="20">
        <v>20</v>
      </c>
      <c r="N376" s="33">
        <f>(F376+G376-H376-I376-J376-K376-L376-M376)</f>
        <v>348.2</v>
      </c>
    </row>
    <row r="377" spans="1:14" s="1" customFormat="1" x14ac:dyDescent="0.25">
      <c r="A377" s="19" t="s">
        <v>286</v>
      </c>
      <c r="B377" s="21">
        <v>43132</v>
      </c>
      <c r="C377" s="19" t="s">
        <v>8</v>
      </c>
      <c r="D377" s="20">
        <v>139</v>
      </c>
      <c r="E377" s="28">
        <v>104</v>
      </c>
      <c r="F377" s="20">
        <v>371.05</v>
      </c>
      <c r="G377" s="20">
        <v>97.24</v>
      </c>
      <c r="H377" s="20">
        <v>0</v>
      </c>
      <c r="I377" s="20">
        <v>27.83</v>
      </c>
      <c r="J377" s="20">
        <v>0</v>
      </c>
      <c r="K377" s="20">
        <v>22.26</v>
      </c>
      <c r="L377" s="20">
        <v>0</v>
      </c>
      <c r="M377" s="20">
        <v>0</v>
      </c>
      <c r="N377" s="33">
        <f>(F377+G377-H377-I377-J377-K377-L377-M377)</f>
        <v>418.20000000000005</v>
      </c>
    </row>
    <row r="378" spans="1:14" s="1" customFormat="1" x14ac:dyDescent="0.25">
      <c r="A378" s="19" t="s">
        <v>287</v>
      </c>
      <c r="B378" s="21">
        <v>43243</v>
      </c>
      <c r="C378" s="19" t="s">
        <v>6</v>
      </c>
      <c r="D378" s="20">
        <v>139</v>
      </c>
      <c r="E378" s="28">
        <v>130</v>
      </c>
      <c r="F378" s="20">
        <v>369.46</v>
      </c>
      <c r="G378" s="20">
        <v>48.62</v>
      </c>
      <c r="H378" s="20">
        <v>0</v>
      </c>
      <c r="I378" s="20">
        <v>27.71</v>
      </c>
      <c r="J378" s="20">
        <v>0</v>
      </c>
      <c r="K378" s="20">
        <v>22.17</v>
      </c>
      <c r="L378" s="20">
        <v>0</v>
      </c>
      <c r="M378" s="20">
        <v>0</v>
      </c>
      <c r="N378" s="33">
        <f>(F378+G378-H378-I378-J378-K378-L378-M378)</f>
        <v>368.2</v>
      </c>
    </row>
    <row r="379" spans="1:14" s="1" customFormat="1" x14ac:dyDescent="0.25">
      <c r="A379" s="19" t="s">
        <v>288</v>
      </c>
      <c r="B379" s="21">
        <v>43132</v>
      </c>
      <c r="C379" s="19" t="s">
        <v>8</v>
      </c>
      <c r="D379" s="20">
        <v>139</v>
      </c>
      <c r="E379" s="28">
        <v>130</v>
      </c>
      <c r="F379" s="20">
        <v>371.05</v>
      </c>
      <c r="G379" s="20">
        <v>0</v>
      </c>
      <c r="H379" s="20">
        <v>0</v>
      </c>
      <c r="I379" s="20">
        <v>27.83</v>
      </c>
      <c r="J379" s="20">
        <v>0</v>
      </c>
      <c r="K379" s="20">
        <v>22.26</v>
      </c>
      <c r="L379" s="20">
        <v>0</v>
      </c>
      <c r="M379" s="20">
        <v>0</v>
      </c>
      <c r="N379" s="33">
        <f>(F379+G379-H379-I379-J379-K379-L379-M379)</f>
        <v>320.96000000000004</v>
      </c>
    </row>
    <row r="380" spans="1:14" s="1" customFormat="1" x14ac:dyDescent="0.25">
      <c r="A380" s="19" t="s">
        <v>598</v>
      </c>
      <c r="B380" s="21">
        <v>43899</v>
      </c>
      <c r="C380" s="19" t="s">
        <v>6</v>
      </c>
      <c r="D380" s="20">
        <v>139</v>
      </c>
      <c r="E380" s="28">
        <v>130</v>
      </c>
      <c r="F380" s="20">
        <v>369.46</v>
      </c>
      <c r="G380" s="20">
        <v>0</v>
      </c>
      <c r="H380" s="20">
        <v>0</v>
      </c>
      <c r="I380" s="20">
        <v>27.71</v>
      </c>
      <c r="J380" s="20">
        <v>0</v>
      </c>
      <c r="K380" s="20">
        <v>22.17</v>
      </c>
      <c r="L380" s="20">
        <v>0</v>
      </c>
      <c r="M380" s="20">
        <v>0</v>
      </c>
      <c r="N380" s="33">
        <f>(F380+G380-H380-I380-J380-K380-L380-M380)</f>
        <v>319.58</v>
      </c>
    </row>
    <row r="381" spans="1:14" s="1" customFormat="1" x14ac:dyDescent="0.25">
      <c r="A381" s="19" t="s">
        <v>289</v>
      </c>
      <c r="B381" s="21">
        <v>43132</v>
      </c>
      <c r="C381" s="19" t="s">
        <v>4</v>
      </c>
      <c r="D381" s="20">
        <v>139</v>
      </c>
      <c r="E381" s="28">
        <v>130</v>
      </c>
      <c r="F381" s="20">
        <v>372.64</v>
      </c>
      <c r="G381" s="20">
        <v>0</v>
      </c>
      <c r="H381" s="20">
        <v>0</v>
      </c>
      <c r="I381" s="20">
        <v>27.95</v>
      </c>
      <c r="J381" s="20">
        <v>0</v>
      </c>
      <c r="K381" s="20">
        <v>0</v>
      </c>
      <c r="L381" s="20">
        <v>0</v>
      </c>
      <c r="M381" s="20">
        <v>20</v>
      </c>
      <c r="N381" s="33">
        <f>(F381+G381-H381-I381-J381-K381-L381-M381)</f>
        <v>324.69</v>
      </c>
    </row>
    <row r="382" spans="1:14" s="1" customFormat="1" x14ac:dyDescent="0.25">
      <c r="A382" s="19" t="s">
        <v>290</v>
      </c>
      <c r="B382" s="21">
        <v>43508</v>
      </c>
      <c r="C382" s="19" t="s">
        <v>4</v>
      </c>
      <c r="D382" s="20">
        <v>139</v>
      </c>
      <c r="E382" s="28">
        <v>130</v>
      </c>
      <c r="F382" s="20">
        <v>372.64</v>
      </c>
      <c r="G382" s="20">
        <v>97.24</v>
      </c>
      <c r="H382" s="20">
        <v>0</v>
      </c>
      <c r="I382" s="20">
        <v>27.95</v>
      </c>
      <c r="J382" s="20">
        <v>0</v>
      </c>
      <c r="K382" s="20">
        <v>0</v>
      </c>
      <c r="L382" s="20">
        <v>0</v>
      </c>
      <c r="M382" s="20">
        <v>20</v>
      </c>
      <c r="N382" s="33">
        <f>(F382+G382-H382-I382-J382-K382-L382-M382)</f>
        <v>421.93</v>
      </c>
    </row>
    <row r="383" spans="1:14" s="1" customFormat="1" x14ac:dyDescent="0.25">
      <c r="A383" s="19" t="s">
        <v>462</v>
      </c>
      <c r="B383" s="21">
        <v>43132</v>
      </c>
      <c r="C383" s="19" t="s">
        <v>4</v>
      </c>
      <c r="D383" s="20">
        <v>139</v>
      </c>
      <c r="E383" s="28">
        <v>130</v>
      </c>
      <c r="F383" s="20">
        <v>372.64</v>
      </c>
      <c r="G383" s="20">
        <v>48.62</v>
      </c>
      <c r="H383" s="20">
        <v>0</v>
      </c>
      <c r="I383" s="20">
        <v>27.95</v>
      </c>
      <c r="J383" s="20">
        <v>0</v>
      </c>
      <c r="K383" s="20">
        <v>0</v>
      </c>
      <c r="L383" s="20">
        <v>0</v>
      </c>
      <c r="M383" s="20">
        <v>20</v>
      </c>
      <c r="N383" s="33">
        <f>(F383+G383-H383-I383-J383-K383-L383-M383)</f>
        <v>373.31</v>
      </c>
    </row>
    <row r="384" spans="1:14" s="1" customFormat="1" x14ac:dyDescent="0.25">
      <c r="A384" s="19" t="s">
        <v>547</v>
      </c>
      <c r="B384" s="21">
        <v>43500</v>
      </c>
      <c r="C384" s="19" t="s">
        <v>8</v>
      </c>
      <c r="D384" s="20">
        <v>139</v>
      </c>
      <c r="E384" s="28">
        <v>130</v>
      </c>
      <c r="F384" s="20">
        <v>371.05</v>
      </c>
      <c r="G384" s="20">
        <v>97.24</v>
      </c>
      <c r="H384" s="20">
        <v>0</v>
      </c>
      <c r="I384" s="20">
        <v>27.83</v>
      </c>
      <c r="J384" s="20">
        <v>0</v>
      </c>
      <c r="K384" s="20">
        <v>0</v>
      </c>
      <c r="L384" s="20">
        <v>0</v>
      </c>
      <c r="M384" s="20">
        <v>0</v>
      </c>
      <c r="N384" s="33">
        <f>(F384+G384-H384-I384-J384-K384-L384-M384)</f>
        <v>440.46000000000004</v>
      </c>
    </row>
    <row r="385" spans="1:14" s="1" customFormat="1" x14ac:dyDescent="0.25">
      <c r="A385" s="19" t="s">
        <v>291</v>
      </c>
      <c r="B385" s="21">
        <v>43500</v>
      </c>
      <c r="C385" s="19" t="s">
        <v>4</v>
      </c>
      <c r="D385" s="20">
        <v>139</v>
      </c>
      <c r="E385" s="28">
        <v>130</v>
      </c>
      <c r="F385" s="20">
        <v>372.64</v>
      </c>
      <c r="G385" s="20">
        <v>48.62</v>
      </c>
      <c r="H385" s="20">
        <v>0</v>
      </c>
      <c r="I385" s="20">
        <v>27.95</v>
      </c>
      <c r="J385" s="20">
        <v>0</v>
      </c>
      <c r="K385" s="20">
        <v>22.36</v>
      </c>
      <c r="L385" s="20">
        <v>0</v>
      </c>
      <c r="M385" s="20">
        <v>0</v>
      </c>
      <c r="N385" s="33">
        <f>(F385+G385-H385-I385-J385-K385-L385-M385)</f>
        <v>370.95</v>
      </c>
    </row>
    <row r="386" spans="1:14" s="1" customFormat="1" x14ac:dyDescent="0.25">
      <c r="A386" s="19" t="s">
        <v>548</v>
      </c>
      <c r="B386" s="21">
        <v>43132</v>
      </c>
      <c r="C386" s="19" t="s">
        <v>4</v>
      </c>
      <c r="D386" s="20">
        <v>139</v>
      </c>
      <c r="E386" s="28">
        <v>130</v>
      </c>
      <c r="F386" s="20">
        <v>372.64</v>
      </c>
      <c r="G386" s="20">
        <v>0</v>
      </c>
      <c r="H386" s="20">
        <v>0</v>
      </c>
      <c r="I386" s="20">
        <v>27.95</v>
      </c>
      <c r="J386" s="20">
        <v>0</v>
      </c>
      <c r="K386" s="20">
        <v>0</v>
      </c>
      <c r="L386" s="20">
        <v>0</v>
      </c>
      <c r="M386" s="20">
        <v>0</v>
      </c>
      <c r="N386" s="33">
        <f>(F386+G386-H386-I386-J386-K386-L386-M386)</f>
        <v>344.69</v>
      </c>
    </row>
    <row r="387" spans="1:14" s="1" customFormat="1" x14ac:dyDescent="0.25">
      <c r="A387" s="19" t="s">
        <v>292</v>
      </c>
      <c r="B387" s="21">
        <v>43132</v>
      </c>
      <c r="C387" s="19" t="s">
        <v>8</v>
      </c>
      <c r="D387" s="20">
        <v>139</v>
      </c>
      <c r="E387" s="28">
        <v>130</v>
      </c>
      <c r="F387" s="20">
        <v>371.05</v>
      </c>
      <c r="G387" s="20">
        <v>0</v>
      </c>
      <c r="H387" s="20">
        <v>0</v>
      </c>
      <c r="I387" s="20">
        <v>27.83</v>
      </c>
      <c r="J387" s="20">
        <v>0</v>
      </c>
      <c r="K387" s="20">
        <v>22.26</v>
      </c>
      <c r="L387" s="20">
        <v>0</v>
      </c>
      <c r="M387" s="20">
        <v>20</v>
      </c>
      <c r="N387" s="33">
        <f>(F387+G387-H387-I387-J387-K387-L387-M387)</f>
        <v>300.96000000000004</v>
      </c>
    </row>
    <row r="388" spans="1:14" s="1" customFormat="1" x14ac:dyDescent="0.25">
      <c r="A388" s="19" t="s">
        <v>293</v>
      </c>
      <c r="B388" s="21">
        <v>43132</v>
      </c>
      <c r="C388" s="19" t="s">
        <v>4</v>
      </c>
      <c r="D388" s="20">
        <v>139</v>
      </c>
      <c r="E388" s="28">
        <v>130</v>
      </c>
      <c r="F388" s="20">
        <v>372.64</v>
      </c>
      <c r="G388" s="20">
        <v>0</v>
      </c>
      <c r="H388" s="20">
        <v>0</v>
      </c>
      <c r="I388" s="20">
        <v>27.95</v>
      </c>
      <c r="J388" s="20">
        <v>0</v>
      </c>
      <c r="K388" s="20">
        <v>22.36</v>
      </c>
      <c r="L388" s="20">
        <v>0</v>
      </c>
      <c r="M388" s="20">
        <v>0</v>
      </c>
      <c r="N388" s="33">
        <f>(F388+G388-H388-I388-J388-K388-L388-M388)</f>
        <v>322.33</v>
      </c>
    </row>
    <row r="389" spans="1:14" s="1" customFormat="1" x14ac:dyDescent="0.25">
      <c r="A389" s="19" t="s">
        <v>550</v>
      </c>
      <c r="B389" s="21">
        <v>43132</v>
      </c>
      <c r="C389" s="19" t="s">
        <v>8</v>
      </c>
      <c r="D389" s="20">
        <v>139</v>
      </c>
      <c r="E389" s="28">
        <v>156</v>
      </c>
      <c r="F389" s="20">
        <v>371.05</v>
      </c>
      <c r="G389" s="20">
        <v>0</v>
      </c>
      <c r="H389" s="20">
        <v>0</v>
      </c>
      <c r="I389" s="20">
        <v>27.83</v>
      </c>
      <c r="J389" s="20">
        <v>0</v>
      </c>
      <c r="K389" s="20">
        <v>0</v>
      </c>
      <c r="L389" s="20">
        <v>0</v>
      </c>
      <c r="M389" s="20">
        <v>20</v>
      </c>
      <c r="N389" s="33">
        <f>(F389+G389-H389-I389-J389-K389-L389-M389)</f>
        <v>323.22000000000003</v>
      </c>
    </row>
    <row r="390" spans="1:14" s="1" customFormat="1" x14ac:dyDescent="0.25">
      <c r="A390" s="19" t="s">
        <v>592</v>
      </c>
      <c r="B390" s="21">
        <v>43892</v>
      </c>
      <c r="C390" s="19" t="s">
        <v>4</v>
      </c>
      <c r="D390" s="20">
        <v>139</v>
      </c>
      <c r="E390" s="28">
        <v>130</v>
      </c>
      <c r="F390" s="20">
        <v>372.64</v>
      </c>
      <c r="G390" s="20">
        <v>0</v>
      </c>
      <c r="H390" s="20">
        <v>0</v>
      </c>
      <c r="I390" s="20">
        <v>27.95</v>
      </c>
      <c r="J390" s="20">
        <v>0</v>
      </c>
      <c r="K390" s="20">
        <v>0</v>
      </c>
      <c r="L390" s="20">
        <v>0</v>
      </c>
      <c r="M390" s="20">
        <v>0</v>
      </c>
      <c r="N390" s="33">
        <f>(F390+G390-H390-I390-J390-K390-L390-M390)</f>
        <v>344.69</v>
      </c>
    </row>
    <row r="391" spans="1:14" s="1" customFormat="1" x14ac:dyDescent="0.25">
      <c r="A391" s="19" t="s">
        <v>294</v>
      </c>
      <c r="B391" s="21">
        <v>43132</v>
      </c>
      <c r="C391" s="19" t="s">
        <v>4</v>
      </c>
      <c r="D391" s="20">
        <v>139</v>
      </c>
      <c r="E391" s="28">
        <v>130</v>
      </c>
      <c r="F391" s="20">
        <v>372.64</v>
      </c>
      <c r="G391" s="20">
        <v>0</v>
      </c>
      <c r="H391" s="20">
        <v>0</v>
      </c>
      <c r="I391" s="20">
        <v>27.95</v>
      </c>
      <c r="J391" s="20">
        <v>0</v>
      </c>
      <c r="K391" s="20">
        <v>0</v>
      </c>
      <c r="L391" s="20">
        <v>0</v>
      </c>
      <c r="M391" s="20">
        <v>0</v>
      </c>
      <c r="N391" s="33">
        <f>(F391+G391-H391-I391-J391-K391-L391-M391)</f>
        <v>344.69</v>
      </c>
    </row>
    <row r="392" spans="1:14" s="1" customFormat="1" x14ac:dyDescent="0.25">
      <c r="A392" s="19" t="s">
        <v>295</v>
      </c>
      <c r="B392" s="21">
        <v>43132</v>
      </c>
      <c r="C392" s="19" t="s">
        <v>6</v>
      </c>
      <c r="D392" s="20">
        <v>139</v>
      </c>
      <c r="E392" s="28">
        <v>130</v>
      </c>
      <c r="F392" s="20">
        <v>369.46</v>
      </c>
      <c r="G392" s="20">
        <v>0</v>
      </c>
      <c r="H392" s="20">
        <v>0</v>
      </c>
      <c r="I392" s="20">
        <v>27.71</v>
      </c>
      <c r="J392" s="20">
        <v>0</v>
      </c>
      <c r="K392" s="20">
        <v>22.17</v>
      </c>
      <c r="L392" s="20">
        <v>0</v>
      </c>
      <c r="M392" s="20">
        <v>0</v>
      </c>
      <c r="N392" s="33">
        <f>(F392+G392-H392-I392-J392-K392-L392-M392)</f>
        <v>319.58</v>
      </c>
    </row>
    <row r="393" spans="1:14" s="1" customFormat="1" x14ac:dyDescent="0.25">
      <c r="A393" s="19" t="s">
        <v>296</v>
      </c>
      <c r="B393" s="21">
        <v>43132</v>
      </c>
      <c r="C393" s="19" t="s">
        <v>4</v>
      </c>
      <c r="D393" s="20">
        <v>139</v>
      </c>
      <c r="E393" s="28">
        <v>130</v>
      </c>
      <c r="F393" s="20">
        <v>372.64</v>
      </c>
      <c r="G393" s="20">
        <v>48.62</v>
      </c>
      <c r="H393" s="20">
        <v>0</v>
      </c>
      <c r="I393" s="20">
        <v>27.95</v>
      </c>
      <c r="J393" s="20">
        <v>0</v>
      </c>
      <c r="K393" s="20">
        <v>0</v>
      </c>
      <c r="L393" s="20">
        <v>0</v>
      </c>
      <c r="M393" s="20">
        <v>0</v>
      </c>
      <c r="N393" s="33">
        <f>(F393+G393-H393-I393-J393-K393-L393-M393)</f>
        <v>393.31</v>
      </c>
    </row>
    <row r="394" spans="1:14" s="1" customFormat="1" x14ac:dyDescent="0.25">
      <c r="A394" s="19" t="s">
        <v>602</v>
      </c>
      <c r="B394" s="21">
        <v>43907</v>
      </c>
      <c r="C394" s="19" t="s">
        <v>4</v>
      </c>
      <c r="D394" s="20">
        <v>139</v>
      </c>
      <c r="E394" s="28">
        <v>130</v>
      </c>
      <c r="F394" s="20">
        <v>372.64</v>
      </c>
      <c r="G394" s="20">
        <v>0</v>
      </c>
      <c r="H394" s="20">
        <v>0</v>
      </c>
      <c r="I394" s="20">
        <v>27.95</v>
      </c>
      <c r="J394" s="20">
        <v>0</v>
      </c>
      <c r="K394" s="20">
        <v>0</v>
      </c>
      <c r="L394" s="20">
        <v>0</v>
      </c>
      <c r="M394" s="20">
        <v>0</v>
      </c>
      <c r="N394" s="33">
        <f>(F394+G394-H394-I394-J394-K394-L394-M394)</f>
        <v>344.69</v>
      </c>
    </row>
    <row r="395" spans="1:14" s="1" customFormat="1" x14ac:dyDescent="0.25">
      <c r="A395" s="19" t="s">
        <v>297</v>
      </c>
      <c r="B395" s="21">
        <v>43500</v>
      </c>
      <c r="C395" s="19" t="s">
        <v>4</v>
      </c>
      <c r="D395" s="20">
        <v>139</v>
      </c>
      <c r="E395" s="28">
        <v>130</v>
      </c>
      <c r="F395" s="20">
        <v>372.64</v>
      </c>
      <c r="G395" s="20">
        <v>0</v>
      </c>
      <c r="H395" s="20">
        <v>0</v>
      </c>
      <c r="I395" s="20">
        <v>27.95</v>
      </c>
      <c r="J395" s="20">
        <v>0</v>
      </c>
      <c r="K395" s="20">
        <v>22.36</v>
      </c>
      <c r="L395" s="20">
        <v>0</v>
      </c>
      <c r="M395" s="20">
        <v>20</v>
      </c>
      <c r="N395" s="33">
        <f>(F395+G395-H395-I395-J395-K395-L395-M395)</f>
        <v>302.33</v>
      </c>
    </row>
    <row r="396" spans="1:14" s="1" customFormat="1" x14ac:dyDescent="0.25">
      <c r="A396" s="19" t="s">
        <v>298</v>
      </c>
      <c r="B396" s="21">
        <v>43132</v>
      </c>
      <c r="C396" s="19" t="s">
        <v>8</v>
      </c>
      <c r="D396" s="20">
        <v>139</v>
      </c>
      <c r="E396" s="28">
        <v>130</v>
      </c>
      <c r="F396" s="20">
        <v>371.05</v>
      </c>
      <c r="G396" s="20">
        <v>48.62</v>
      </c>
      <c r="H396" s="20">
        <v>0</v>
      </c>
      <c r="I396" s="20">
        <v>27.83</v>
      </c>
      <c r="J396" s="20">
        <v>0</v>
      </c>
      <c r="K396" s="20">
        <v>0</v>
      </c>
      <c r="L396" s="20">
        <v>0</v>
      </c>
      <c r="M396" s="20">
        <v>0</v>
      </c>
      <c r="N396" s="33">
        <f>(F396+G396-H396-I396-J396-K396-L396-M396)</f>
        <v>391.84000000000003</v>
      </c>
    </row>
    <row r="397" spans="1:14" s="1" customFormat="1" x14ac:dyDescent="0.25">
      <c r="A397" s="19" t="s">
        <v>299</v>
      </c>
      <c r="B397" s="21">
        <v>43500</v>
      </c>
      <c r="C397" s="19" t="s">
        <v>4</v>
      </c>
      <c r="D397" s="20">
        <v>139</v>
      </c>
      <c r="E397" s="28">
        <v>130</v>
      </c>
      <c r="F397" s="20">
        <v>372.64</v>
      </c>
      <c r="G397" s="20">
        <v>48.62</v>
      </c>
      <c r="H397" s="20">
        <v>0</v>
      </c>
      <c r="I397" s="20">
        <v>27.95</v>
      </c>
      <c r="J397" s="20">
        <v>0</v>
      </c>
      <c r="K397" s="20">
        <v>0</v>
      </c>
      <c r="L397" s="20">
        <v>0</v>
      </c>
      <c r="M397" s="20">
        <v>20</v>
      </c>
      <c r="N397" s="33">
        <f>(F397+G397-H397-I397-J397-K397-L397-M397)</f>
        <v>373.31</v>
      </c>
    </row>
    <row r="398" spans="1:14" s="1" customFormat="1" x14ac:dyDescent="0.25">
      <c r="A398" s="19" t="s">
        <v>605</v>
      </c>
      <c r="B398" s="21">
        <v>43899</v>
      </c>
      <c r="C398" s="19" t="s">
        <v>4</v>
      </c>
      <c r="D398" s="20">
        <v>139</v>
      </c>
      <c r="E398" s="28">
        <v>130</v>
      </c>
      <c r="F398" s="20">
        <v>372.64</v>
      </c>
      <c r="G398" s="20">
        <v>0</v>
      </c>
      <c r="H398" s="20">
        <v>0</v>
      </c>
      <c r="I398" s="20">
        <v>27.95</v>
      </c>
      <c r="J398" s="20">
        <v>0</v>
      </c>
      <c r="K398" s="20">
        <v>22.36</v>
      </c>
      <c r="L398" s="20">
        <v>0</v>
      </c>
      <c r="M398" s="20">
        <v>0</v>
      </c>
      <c r="N398" s="33">
        <f>(F398+G398-H398-I398-J398-K398-L398-M398)</f>
        <v>322.33</v>
      </c>
    </row>
    <row r="399" spans="1:14" s="1" customFormat="1" x14ac:dyDescent="0.25">
      <c r="A399" s="19" t="s">
        <v>300</v>
      </c>
      <c r="B399" s="21">
        <v>43600</v>
      </c>
      <c r="C399" s="19" t="s">
        <v>4</v>
      </c>
      <c r="D399" s="20">
        <v>139</v>
      </c>
      <c r="E399" s="28">
        <v>130</v>
      </c>
      <c r="F399" s="20">
        <v>372.64</v>
      </c>
      <c r="G399" s="20">
        <v>0</v>
      </c>
      <c r="H399" s="20">
        <v>0</v>
      </c>
      <c r="I399" s="20">
        <v>27.95</v>
      </c>
      <c r="J399" s="20">
        <v>0</v>
      </c>
      <c r="K399" s="20">
        <v>22.36</v>
      </c>
      <c r="L399" s="20">
        <v>0</v>
      </c>
      <c r="M399" s="20">
        <v>0</v>
      </c>
      <c r="N399" s="33">
        <f>(F399+G399-H399-I399-J399-K399-L399-M399)</f>
        <v>322.33</v>
      </c>
    </row>
    <row r="400" spans="1:14" s="1" customFormat="1" x14ac:dyDescent="0.25">
      <c r="A400" s="19" t="s">
        <v>301</v>
      </c>
      <c r="B400" s="21">
        <v>43759</v>
      </c>
      <c r="C400" s="19" t="s">
        <v>4</v>
      </c>
      <c r="D400" s="20">
        <v>139</v>
      </c>
      <c r="E400" s="28">
        <v>130</v>
      </c>
      <c r="F400" s="20">
        <v>372.64</v>
      </c>
      <c r="G400" s="20">
        <v>0</v>
      </c>
      <c r="H400" s="20">
        <v>0</v>
      </c>
      <c r="I400" s="20">
        <v>27.95</v>
      </c>
      <c r="J400" s="20">
        <v>0</v>
      </c>
      <c r="K400" s="20">
        <v>22.36</v>
      </c>
      <c r="L400" s="20">
        <v>0</v>
      </c>
      <c r="M400" s="20">
        <v>0</v>
      </c>
      <c r="N400" s="33">
        <f>(F400+G400-H400-I400-J400-K400-L400-M400)</f>
        <v>322.33</v>
      </c>
    </row>
    <row r="401" spans="1:14" s="1" customFormat="1" x14ac:dyDescent="0.25">
      <c r="A401" s="19" t="s">
        <v>551</v>
      </c>
      <c r="B401" s="21">
        <v>43754</v>
      </c>
      <c r="C401" s="19" t="s">
        <v>4</v>
      </c>
      <c r="D401" s="20">
        <v>139</v>
      </c>
      <c r="E401" s="28">
        <v>130</v>
      </c>
      <c r="F401" s="20">
        <v>372.64</v>
      </c>
      <c r="G401" s="20">
        <v>0</v>
      </c>
      <c r="H401" s="20">
        <v>0</v>
      </c>
      <c r="I401" s="20">
        <v>27.95</v>
      </c>
      <c r="J401" s="20">
        <v>0</v>
      </c>
      <c r="K401" s="20">
        <v>0</v>
      </c>
      <c r="L401" s="20">
        <v>0</v>
      </c>
      <c r="M401" s="20">
        <v>0</v>
      </c>
      <c r="N401" s="33">
        <f>(F401+G401-H401-I401-J401-K401-L401-M401)</f>
        <v>344.69</v>
      </c>
    </row>
    <row r="402" spans="1:14" s="1" customFormat="1" x14ac:dyDescent="0.25">
      <c r="A402" s="19" t="s">
        <v>302</v>
      </c>
      <c r="B402" s="21">
        <v>43132</v>
      </c>
      <c r="C402" s="19" t="s">
        <v>4</v>
      </c>
      <c r="D402" s="20">
        <v>139</v>
      </c>
      <c r="E402" s="28">
        <v>130</v>
      </c>
      <c r="F402" s="20">
        <v>372.64</v>
      </c>
      <c r="G402" s="20">
        <v>48.62</v>
      </c>
      <c r="H402" s="20">
        <v>0</v>
      </c>
      <c r="I402" s="20">
        <v>27.95</v>
      </c>
      <c r="J402" s="20">
        <v>0</v>
      </c>
      <c r="K402" s="20">
        <v>22.36</v>
      </c>
      <c r="L402" s="20">
        <v>0</v>
      </c>
      <c r="M402" s="20">
        <v>20</v>
      </c>
      <c r="N402" s="33">
        <f>(F402+G402-H402-I402-J402-K402-L402-M402)</f>
        <v>350.95</v>
      </c>
    </row>
    <row r="403" spans="1:14" s="1" customFormat="1" x14ac:dyDescent="0.25">
      <c r="A403" s="19" t="s">
        <v>303</v>
      </c>
      <c r="B403" s="21">
        <v>43544</v>
      </c>
      <c r="C403" s="19" t="s">
        <v>6</v>
      </c>
      <c r="D403" s="20">
        <v>139</v>
      </c>
      <c r="E403" s="28">
        <v>130</v>
      </c>
      <c r="F403" s="20">
        <v>369.46</v>
      </c>
      <c r="G403" s="20">
        <v>0</v>
      </c>
      <c r="H403" s="20">
        <v>0</v>
      </c>
      <c r="I403" s="20">
        <v>27.71</v>
      </c>
      <c r="J403" s="20">
        <v>0</v>
      </c>
      <c r="K403" s="20">
        <v>0</v>
      </c>
      <c r="L403" s="20">
        <v>0</v>
      </c>
      <c r="M403" s="20">
        <v>0</v>
      </c>
      <c r="N403" s="33">
        <f>(F403+G403-H403-I403-J403-K403-L403-M403)</f>
        <v>341.75</v>
      </c>
    </row>
    <row r="404" spans="1:14" s="1" customFormat="1" x14ac:dyDescent="0.25">
      <c r="A404" s="19" t="s">
        <v>304</v>
      </c>
      <c r="B404" s="21">
        <v>43500</v>
      </c>
      <c r="C404" s="19" t="s">
        <v>4</v>
      </c>
      <c r="D404" s="20">
        <v>139</v>
      </c>
      <c r="E404" s="28">
        <v>130</v>
      </c>
      <c r="F404" s="20">
        <v>372.64</v>
      </c>
      <c r="G404" s="20">
        <v>0</v>
      </c>
      <c r="H404" s="20">
        <v>0</v>
      </c>
      <c r="I404" s="20">
        <v>27.95</v>
      </c>
      <c r="J404" s="20">
        <v>0</v>
      </c>
      <c r="K404" s="20">
        <v>22.36</v>
      </c>
      <c r="L404" s="20">
        <v>0</v>
      </c>
      <c r="M404" s="20">
        <v>0</v>
      </c>
      <c r="N404" s="33">
        <f>(F404+G404-H404-I404-J404-K404-L404-M404)</f>
        <v>322.33</v>
      </c>
    </row>
    <row r="405" spans="1:14" s="1" customFormat="1" x14ac:dyDescent="0.25">
      <c r="A405" s="19" t="s">
        <v>305</v>
      </c>
      <c r="B405" s="21">
        <v>43132</v>
      </c>
      <c r="C405" s="19" t="s">
        <v>4</v>
      </c>
      <c r="D405" s="20">
        <v>139</v>
      </c>
      <c r="E405" s="28">
        <v>130</v>
      </c>
      <c r="F405" s="20">
        <v>372.64</v>
      </c>
      <c r="G405" s="20">
        <v>0</v>
      </c>
      <c r="H405" s="20">
        <v>0</v>
      </c>
      <c r="I405" s="20">
        <v>27.95</v>
      </c>
      <c r="J405" s="20">
        <v>0</v>
      </c>
      <c r="K405" s="20">
        <v>22.36</v>
      </c>
      <c r="L405" s="20">
        <v>0</v>
      </c>
      <c r="M405" s="20">
        <v>20</v>
      </c>
      <c r="N405" s="33">
        <f>(F405+G405-H405-I405-J405-K405-L405-M405)</f>
        <v>302.33</v>
      </c>
    </row>
    <row r="406" spans="1:14" s="1" customFormat="1" x14ac:dyDescent="0.25">
      <c r="A406" s="19" t="s">
        <v>306</v>
      </c>
      <c r="B406" s="21">
        <v>43132</v>
      </c>
      <c r="C406" s="19" t="s">
        <v>6</v>
      </c>
      <c r="D406" s="20">
        <v>139</v>
      </c>
      <c r="E406" s="28">
        <v>130</v>
      </c>
      <c r="F406" s="20">
        <v>369.46</v>
      </c>
      <c r="G406" s="20">
        <v>0</v>
      </c>
      <c r="H406" s="20">
        <v>0</v>
      </c>
      <c r="I406" s="20">
        <v>27.71</v>
      </c>
      <c r="J406" s="20">
        <v>0</v>
      </c>
      <c r="K406" s="20">
        <v>0</v>
      </c>
      <c r="L406" s="20">
        <v>0</v>
      </c>
      <c r="M406" s="20">
        <v>0</v>
      </c>
      <c r="N406" s="33">
        <f>(F406+G406-H406-I406-J406-K406-L406-M406)</f>
        <v>341.75</v>
      </c>
    </row>
    <row r="407" spans="1:14" s="1" customFormat="1" x14ac:dyDescent="0.25">
      <c r="A407" s="19" t="s">
        <v>552</v>
      </c>
      <c r="B407" s="21">
        <v>43500</v>
      </c>
      <c r="C407" s="19" t="s">
        <v>4</v>
      </c>
      <c r="D407" s="20">
        <v>139</v>
      </c>
      <c r="E407" s="28">
        <v>130</v>
      </c>
      <c r="F407" s="20">
        <v>372.64</v>
      </c>
      <c r="G407" s="20">
        <v>0</v>
      </c>
      <c r="H407" s="20">
        <v>0</v>
      </c>
      <c r="I407" s="20">
        <v>27.95</v>
      </c>
      <c r="J407" s="20">
        <v>0</v>
      </c>
      <c r="K407" s="20">
        <v>22.36</v>
      </c>
      <c r="L407" s="20">
        <v>0</v>
      </c>
      <c r="M407" s="20">
        <v>0</v>
      </c>
      <c r="N407" s="33">
        <f>(F407+G407-H407-I407-J407-K407-L407-M407)</f>
        <v>322.33</v>
      </c>
    </row>
    <row r="408" spans="1:14" s="1" customFormat="1" x14ac:dyDescent="0.25">
      <c r="A408" s="19" t="s">
        <v>307</v>
      </c>
      <c r="B408" s="21">
        <v>43868</v>
      </c>
      <c r="C408" s="19" t="s">
        <v>4</v>
      </c>
      <c r="D408" s="20">
        <v>139</v>
      </c>
      <c r="E408" s="28">
        <v>130</v>
      </c>
      <c r="F408" s="20">
        <v>372.64</v>
      </c>
      <c r="G408" s="20">
        <v>0</v>
      </c>
      <c r="H408" s="20">
        <v>0</v>
      </c>
      <c r="I408" s="20">
        <v>27.95</v>
      </c>
      <c r="J408" s="20">
        <v>0</v>
      </c>
      <c r="K408" s="20">
        <v>22.36</v>
      </c>
      <c r="L408" s="20">
        <v>0</v>
      </c>
      <c r="M408" s="20">
        <v>0</v>
      </c>
      <c r="N408" s="33">
        <f>(F408+G408-H408-I408-J408-K408-L408-M408)</f>
        <v>322.33</v>
      </c>
    </row>
    <row r="409" spans="1:14" s="1" customFormat="1" x14ac:dyDescent="0.25">
      <c r="A409" s="19" t="s">
        <v>308</v>
      </c>
      <c r="B409" s="21">
        <v>43132</v>
      </c>
      <c r="C409" s="19" t="s">
        <v>6</v>
      </c>
      <c r="D409" s="20">
        <v>139</v>
      </c>
      <c r="E409" s="28">
        <v>130</v>
      </c>
      <c r="F409" s="20">
        <v>369.46</v>
      </c>
      <c r="G409" s="20">
        <v>0</v>
      </c>
      <c r="H409" s="20">
        <v>0</v>
      </c>
      <c r="I409" s="20">
        <v>27.71</v>
      </c>
      <c r="J409" s="20">
        <v>0</v>
      </c>
      <c r="K409" s="20">
        <v>22.17</v>
      </c>
      <c r="L409" s="20">
        <v>0</v>
      </c>
      <c r="M409" s="20">
        <v>20</v>
      </c>
      <c r="N409" s="33">
        <f>(F409+G409-H409-I409-J409-K409-L409-M409)</f>
        <v>299.58</v>
      </c>
    </row>
    <row r="410" spans="1:14" s="1" customFormat="1" x14ac:dyDescent="0.25">
      <c r="A410" s="19" t="s">
        <v>309</v>
      </c>
      <c r="B410" s="21">
        <v>43546</v>
      </c>
      <c r="C410" s="19" t="s">
        <v>8</v>
      </c>
      <c r="D410" s="20">
        <v>139</v>
      </c>
      <c r="E410" s="28">
        <v>130</v>
      </c>
      <c r="F410" s="20">
        <v>371.05</v>
      </c>
      <c r="G410" s="20">
        <v>0</v>
      </c>
      <c r="H410" s="20">
        <v>0</v>
      </c>
      <c r="I410" s="20">
        <v>27.83</v>
      </c>
      <c r="J410" s="20">
        <v>0</v>
      </c>
      <c r="K410" s="20">
        <v>22.26</v>
      </c>
      <c r="L410" s="20">
        <v>0</v>
      </c>
      <c r="M410" s="20">
        <v>0</v>
      </c>
      <c r="N410" s="33">
        <f>(F410+G410-H410-I410-J410-K410-L410-M410)</f>
        <v>320.96000000000004</v>
      </c>
    </row>
    <row r="411" spans="1:14" s="1" customFormat="1" x14ac:dyDescent="0.25">
      <c r="A411" s="19" t="s">
        <v>463</v>
      </c>
      <c r="B411" s="21">
        <v>43132</v>
      </c>
      <c r="C411" s="19" t="s">
        <v>4</v>
      </c>
      <c r="D411" s="20">
        <v>139</v>
      </c>
      <c r="E411" s="28">
        <v>130</v>
      </c>
      <c r="F411" s="20">
        <v>372.64</v>
      </c>
      <c r="G411" s="20">
        <v>48.62</v>
      </c>
      <c r="H411" s="20">
        <v>0</v>
      </c>
      <c r="I411" s="20">
        <v>27.95</v>
      </c>
      <c r="J411" s="20">
        <v>0</v>
      </c>
      <c r="K411" s="20">
        <v>0</v>
      </c>
      <c r="L411" s="20">
        <v>0</v>
      </c>
      <c r="M411" s="20">
        <v>0</v>
      </c>
      <c r="N411" s="33">
        <f>(F411+G411-H411-I411-J411-K411-L411-M411)</f>
        <v>393.31</v>
      </c>
    </row>
    <row r="412" spans="1:14" s="1" customFormat="1" x14ac:dyDescent="0.25">
      <c r="A412" s="19" t="s">
        <v>310</v>
      </c>
      <c r="B412" s="21">
        <v>43132</v>
      </c>
      <c r="C412" s="19" t="s">
        <v>6</v>
      </c>
      <c r="D412" s="20">
        <v>139</v>
      </c>
      <c r="E412" s="28">
        <v>130</v>
      </c>
      <c r="F412" s="20">
        <v>369.46</v>
      </c>
      <c r="G412" s="20">
        <v>97.24</v>
      </c>
      <c r="H412" s="20">
        <v>0</v>
      </c>
      <c r="I412" s="20">
        <v>27.71</v>
      </c>
      <c r="J412" s="20">
        <v>0</v>
      </c>
      <c r="K412" s="20">
        <v>22.17</v>
      </c>
      <c r="L412" s="20">
        <v>0</v>
      </c>
      <c r="M412" s="20">
        <v>0</v>
      </c>
      <c r="N412" s="33">
        <f>(F412+G412-H412-I412-J412-K412-L412-M412)</f>
        <v>416.82</v>
      </c>
    </row>
    <row r="413" spans="1:14" s="1" customFormat="1" x14ac:dyDescent="0.25">
      <c r="A413" s="19" t="s">
        <v>311</v>
      </c>
      <c r="B413" s="21">
        <v>43691</v>
      </c>
      <c r="C413" s="19" t="s">
        <v>10</v>
      </c>
      <c r="D413" s="20">
        <v>139</v>
      </c>
      <c r="E413" s="28">
        <v>130</v>
      </c>
      <c r="F413" s="20">
        <v>374.23</v>
      </c>
      <c r="G413" s="20">
        <v>0</v>
      </c>
      <c r="H413" s="20">
        <v>0</v>
      </c>
      <c r="I413" s="20">
        <v>28.07</v>
      </c>
      <c r="J413" s="20">
        <v>0</v>
      </c>
      <c r="K413" s="20">
        <v>22.45</v>
      </c>
      <c r="L413" s="20">
        <v>0</v>
      </c>
      <c r="M413" s="20">
        <v>0</v>
      </c>
      <c r="N413" s="33">
        <f>(F413+G413-H413-I413-J413-K413-L413-M413)</f>
        <v>323.71000000000004</v>
      </c>
    </row>
    <row r="414" spans="1:14" s="1" customFormat="1" x14ac:dyDescent="0.25">
      <c r="A414" s="19" t="s">
        <v>312</v>
      </c>
      <c r="B414" s="21">
        <v>43132</v>
      </c>
      <c r="C414" s="19" t="s">
        <v>6</v>
      </c>
      <c r="D414" s="20">
        <v>139</v>
      </c>
      <c r="E414" s="28">
        <v>130</v>
      </c>
      <c r="F414" s="20">
        <v>369.46</v>
      </c>
      <c r="G414" s="20">
        <v>48.62</v>
      </c>
      <c r="H414" s="20">
        <v>0</v>
      </c>
      <c r="I414" s="20">
        <v>27.71</v>
      </c>
      <c r="J414" s="20">
        <v>0</v>
      </c>
      <c r="K414" s="20">
        <v>0</v>
      </c>
      <c r="L414" s="20">
        <v>0</v>
      </c>
      <c r="M414" s="20">
        <v>0</v>
      </c>
      <c r="N414" s="33">
        <f>(F414+G414-H414-I414-J414-K414-L414-M414)</f>
        <v>390.37</v>
      </c>
    </row>
    <row r="415" spans="1:14" s="1" customFormat="1" x14ac:dyDescent="0.25">
      <c r="A415" s="19" t="s">
        <v>313</v>
      </c>
      <c r="B415" s="21">
        <v>43132</v>
      </c>
      <c r="C415" s="19" t="s">
        <v>4</v>
      </c>
      <c r="D415" s="20">
        <v>139</v>
      </c>
      <c r="E415" s="28">
        <v>130</v>
      </c>
      <c r="F415" s="20">
        <v>372.64</v>
      </c>
      <c r="G415" s="20">
        <v>48.62</v>
      </c>
      <c r="H415" s="20">
        <v>0</v>
      </c>
      <c r="I415" s="20">
        <v>27.95</v>
      </c>
      <c r="J415" s="20">
        <v>0</v>
      </c>
      <c r="K415" s="20">
        <v>0</v>
      </c>
      <c r="L415" s="20">
        <v>0</v>
      </c>
      <c r="M415" s="20">
        <v>20</v>
      </c>
      <c r="N415" s="33">
        <f>(F415+G415-H415-I415-J415-K415-L415-M415)</f>
        <v>373.31</v>
      </c>
    </row>
    <row r="416" spans="1:14" s="1" customFormat="1" x14ac:dyDescent="0.25">
      <c r="A416" s="19" t="s">
        <v>553</v>
      </c>
      <c r="B416" s="21">
        <v>43132</v>
      </c>
      <c r="C416" s="19" t="s">
        <v>4</v>
      </c>
      <c r="D416" s="20">
        <v>139</v>
      </c>
      <c r="E416" s="28">
        <v>130</v>
      </c>
      <c r="F416" s="20">
        <v>372.64</v>
      </c>
      <c r="G416" s="20">
        <v>0</v>
      </c>
      <c r="H416" s="20">
        <v>0</v>
      </c>
      <c r="I416" s="20">
        <v>27.95</v>
      </c>
      <c r="J416" s="20">
        <v>0</v>
      </c>
      <c r="K416" s="20">
        <v>22.36</v>
      </c>
      <c r="L416" s="20">
        <v>0</v>
      </c>
      <c r="M416" s="20">
        <v>20</v>
      </c>
      <c r="N416" s="33">
        <f>(F416+G416-H416-I416-J416-K416-L416-M416)</f>
        <v>302.33</v>
      </c>
    </row>
    <row r="417" spans="1:14" s="1" customFormat="1" x14ac:dyDescent="0.25">
      <c r="A417" s="19" t="s">
        <v>314</v>
      </c>
      <c r="B417" s="21">
        <v>43146</v>
      </c>
      <c r="C417" s="19" t="s">
        <v>4</v>
      </c>
      <c r="D417" s="20">
        <v>139</v>
      </c>
      <c r="E417" s="28">
        <v>130</v>
      </c>
      <c r="F417" s="20">
        <v>372.64</v>
      </c>
      <c r="G417" s="20">
        <v>97.24</v>
      </c>
      <c r="H417" s="20">
        <v>0</v>
      </c>
      <c r="I417" s="20">
        <v>27.95</v>
      </c>
      <c r="J417" s="20">
        <v>0</v>
      </c>
      <c r="K417" s="20">
        <v>0</v>
      </c>
      <c r="L417" s="20">
        <v>0</v>
      </c>
      <c r="M417" s="20">
        <v>0</v>
      </c>
      <c r="N417" s="33">
        <f>(F417+G417-H417-I417-J417-K417-L417-M417)</f>
        <v>441.93</v>
      </c>
    </row>
    <row r="418" spans="1:14" s="1" customFormat="1" x14ac:dyDescent="0.25">
      <c r="A418" s="19" t="s">
        <v>316</v>
      </c>
      <c r="B418" s="21">
        <v>43553</v>
      </c>
      <c r="C418" s="19" t="s">
        <v>6</v>
      </c>
      <c r="D418" s="20">
        <v>139</v>
      </c>
      <c r="E418" s="28">
        <v>130</v>
      </c>
      <c r="F418" s="20">
        <v>369.46</v>
      </c>
      <c r="G418" s="20">
        <v>48.62</v>
      </c>
      <c r="H418" s="20">
        <v>0</v>
      </c>
      <c r="I418" s="20">
        <v>27.71</v>
      </c>
      <c r="J418" s="20">
        <v>0</v>
      </c>
      <c r="K418" s="20">
        <v>22.17</v>
      </c>
      <c r="L418" s="20">
        <v>0</v>
      </c>
      <c r="M418" s="20">
        <v>0</v>
      </c>
      <c r="N418" s="33">
        <f>(F418+G418-H418-I418-J418-K418-L418-M418)</f>
        <v>368.2</v>
      </c>
    </row>
    <row r="419" spans="1:14" s="1" customFormat="1" x14ac:dyDescent="0.25">
      <c r="A419" s="19" t="s">
        <v>317</v>
      </c>
      <c r="B419" s="21">
        <v>43132</v>
      </c>
      <c r="C419" s="19" t="s">
        <v>6</v>
      </c>
      <c r="D419" s="20">
        <v>139</v>
      </c>
      <c r="E419" s="28">
        <v>130</v>
      </c>
      <c r="F419" s="20">
        <v>369.46</v>
      </c>
      <c r="G419" s="20">
        <v>48.62</v>
      </c>
      <c r="H419" s="20">
        <v>0</v>
      </c>
      <c r="I419" s="20">
        <v>27.71</v>
      </c>
      <c r="J419" s="20">
        <v>0</v>
      </c>
      <c r="K419" s="20">
        <v>22.17</v>
      </c>
      <c r="L419" s="20">
        <v>0</v>
      </c>
      <c r="M419" s="20">
        <v>20</v>
      </c>
      <c r="N419" s="33">
        <f>(F419+G419-H419-I419-J419-K419-L419-M419)</f>
        <v>348.2</v>
      </c>
    </row>
    <row r="420" spans="1:14" s="1" customFormat="1" x14ac:dyDescent="0.25">
      <c r="A420" s="19" t="s">
        <v>554</v>
      </c>
      <c r="B420" s="21">
        <v>43500</v>
      </c>
      <c r="C420" s="19" t="s">
        <v>4</v>
      </c>
      <c r="D420" s="20">
        <v>139</v>
      </c>
      <c r="E420" s="28">
        <v>130</v>
      </c>
      <c r="F420" s="20">
        <v>372.64</v>
      </c>
      <c r="G420" s="20">
        <v>48.62</v>
      </c>
      <c r="H420" s="20">
        <v>0</v>
      </c>
      <c r="I420" s="20">
        <v>27.95</v>
      </c>
      <c r="J420" s="20">
        <v>0</v>
      </c>
      <c r="K420" s="20">
        <v>22.36</v>
      </c>
      <c r="L420" s="20">
        <v>0</v>
      </c>
      <c r="M420" s="20">
        <v>0</v>
      </c>
      <c r="N420" s="33">
        <f>(F420+G420-H420-I420-J420-K420-L420-M420)</f>
        <v>370.95</v>
      </c>
    </row>
    <row r="421" spans="1:14" s="1" customFormat="1" x14ac:dyDescent="0.25">
      <c r="A421" s="19" t="s">
        <v>319</v>
      </c>
      <c r="B421" s="21">
        <v>43500</v>
      </c>
      <c r="C421" s="19" t="s">
        <v>4</v>
      </c>
      <c r="D421" s="20">
        <v>139</v>
      </c>
      <c r="E421" s="28">
        <v>130</v>
      </c>
      <c r="F421" s="20">
        <v>372.64</v>
      </c>
      <c r="G421" s="20">
        <v>145.86000000000001</v>
      </c>
      <c r="H421" s="20">
        <v>0</v>
      </c>
      <c r="I421" s="20">
        <v>27.95</v>
      </c>
      <c r="J421" s="20">
        <v>0</v>
      </c>
      <c r="K421" s="20">
        <v>0</v>
      </c>
      <c r="L421" s="20">
        <v>0</v>
      </c>
      <c r="M421" s="20">
        <v>0</v>
      </c>
      <c r="N421" s="33">
        <f>(F421+G421-H421-I421-J421-K421-L421-M421)</f>
        <v>490.55</v>
      </c>
    </row>
    <row r="422" spans="1:14" s="1" customFormat="1" x14ac:dyDescent="0.25">
      <c r="A422" s="19" t="s">
        <v>320</v>
      </c>
      <c r="B422" s="21">
        <v>43132</v>
      </c>
      <c r="C422" s="19" t="s">
        <v>4</v>
      </c>
      <c r="D422" s="20">
        <v>139</v>
      </c>
      <c r="E422" s="28">
        <v>130</v>
      </c>
      <c r="F422" s="20">
        <v>372.64</v>
      </c>
      <c r="G422" s="20">
        <v>0</v>
      </c>
      <c r="H422" s="20">
        <v>0</v>
      </c>
      <c r="I422" s="20">
        <v>27.95</v>
      </c>
      <c r="J422" s="20">
        <v>0</v>
      </c>
      <c r="K422" s="20">
        <v>0</v>
      </c>
      <c r="L422" s="20">
        <v>0</v>
      </c>
      <c r="M422" s="20">
        <v>0</v>
      </c>
      <c r="N422" s="33">
        <f>(F422+G422-H422-I422-J422-K422-L422-M422)</f>
        <v>344.69</v>
      </c>
    </row>
    <row r="423" spans="1:14" s="1" customFormat="1" x14ac:dyDescent="0.25">
      <c r="A423" s="19" t="s">
        <v>555</v>
      </c>
      <c r="B423" s="21">
        <v>43132</v>
      </c>
      <c r="C423" s="19" t="s">
        <v>4</v>
      </c>
      <c r="D423" s="20">
        <v>139</v>
      </c>
      <c r="E423" s="28">
        <v>130</v>
      </c>
      <c r="F423" s="20">
        <v>372.64</v>
      </c>
      <c r="G423" s="20">
        <v>48.62</v>
      </c>
      <c r="H423" s="20">
        <v>0</v>
      </c>
      <c r="I423" s="20">
        <v>27.95</v>
      </c>
      <c r="J423" s="20">
        <v>0</v>
      </c>
      <c r="K423" s="20">
        <v>22.36</v>
      </c>
      <c r="L423" s="20">
        <v>0</v>
      </c>
      <c r="M423" s="20">
        <v>0</v>
      </c>
      <c r="N423" s="33">
        <f>(F423+G423-H423-I423-J423-K423-L423-M423)</f>
        <v>370.95</v>
      </c>
    </row>
    <row r="424" spans="1:14" s="1" customFormat="1" x14ac:dyDescent="0.25">
      <c r="A424" s="19" t="s">
        <v>556</v>
      </c>
      <c r="B424" s="21">
        <v>43194</v>
      </c>
      <c r="C424" s="19" t="s">
        <v>10</v>
      </c>
      <c r="D424" s="20">
        <v>139</v>
      </c>
      <c r="E424" s="28">
        <v>130</v>
      </c>
      <c r="F424" s="20">
        <v>374.23</v>
      </c>
      <c r="G424" s="20">
        <v>0</v>
      </c>
      <c r="H424" s="20">
        <v>0</v>
      </c>
      <c r="I424" s="20">
        <v>28.07</v>
      </c>
      <c r="J424" s="20">
        <v>0</v>
      </c>
      <c r="K424" s="20">
        <v>22.45</v>
      </c>
      <c r="L424" s="20">
        <v>0</v>
      </c>
      <c r="M424" s="20">
        <v>0</v>
      </c>
      <c r="N424" s="33">
        <f>(F424+G424-H424-I424-J424-K424-L424-M424)</f>
        <v>323.71000000000004</v>
      </c>
    </row>
    <row r="425" spans="1:14" s="1" customFormat="1" x14ac:dyDescent="0.25">
      <c r="A425" s="19" t="s">
        <v>174</v>
      </c>
      <c r="B425" s="21">
        <v>43500</v>
      </c>
      <c r="C425" s="19" t="s">
        <v>4</v>
      </c>
      <c r="D425" s="20">
        <v>139</v>
      </c>
      <c r="E425" s="28">
        <v>130</v>
      </c>
      <c r="F425" s="20">
        <v>372.64</v>
      </c>
      <c r="G425" s="20">
        <v>97.24</v>
      </c>
      <c r="H425" s="20">
        <v>0</v>
      </c>
      <c r="I425" s="20">
        <v>27.95</v>
      </c>
      <c r="J425" s="20">
        <v>0</v>
      </c>
      <c r="K425" s="20">
        <v>22.36</v>
      </c>
      <c r="L425" s="20">
        <v>0</v>
      </c>
      <c r="M425" s="20">
        <v>0</v>
      </c>
      <c r="N425" s="33">
        <f>(F425+G425-H425-I425-J425-K425-L425-M425)</f>
        <v>419.57</v>
      </c>
    </row>
    <row r="426" spans="1:14" s="1" customFormat="1" x14ac:dyDescent="0.25">
      <c r="A426" s="19" t="s">
        <v>175</v>
      </c>
      <c r="B426" s="21">
        <v>43698</v>
      </c>
      <c r="C426" s="19" t="s">
        <v>4</v>
      </c>
      <c r="D426" s="20">
        <v>139</v>
      </c>
      <c r="E426" s="28">
        <v>130</v>
      </c>
      <c r="F426" s="20">
        <v>372.64</v>
      </c>
      <c r="G426" s="20">
        <v>0</v>
      </c>
      <c r="H426" s="20">
        <v>0</v>
      </c>
      <c r="I426" s="20">
        <v>27.95</v>
      </c>
      <c r="J426" s="20">
        <v>0</v>
      </c>
      <c r="K426" s="20">
        <v>22.36</v>
      </c>
      <c r="L426" s="20">
        <v>0</v>
      </c>
      <c r="M426" s="20">
        <v>0</v>
      </c>
      <c r="N426" s="33">
        <f>(F426+G426-H426-I426-J426-K426-L426-M426)</f>
        <v>322.33</v>
      </c>
    </row>
    <row r="427" spans="1:14" s="1" customFormat="1" x14ac:dyDescent="0.25">
      <c r="A427" s="19" t="s">
        <v>464</v>
      </c>
      <c r="B427" s="21">
        <v>43132</v>
      </c>
      <c r="C427" s="19" t="s">
        <v>4</v>
      </c>
      <c r="D427" s="20">
        <v>139</v>
      </c>
      <c r="E427" s="28">
        <v>130</v>
      </c>
      <c r="F427" s="20">
        <v>372.64</v>
      </c>
      <c r="G427" s="20">
        <v>48.62</v>
      </c>
      <c r="H427" s="20">
        <v>0</v>
      </c>
      <c r="I427" s="20">
        <v>27.95</v>
      </c>
      <c r="J427" s="20">
        <v>0</v>
      </c>
      <c r="K427" s="20">
        <v>0</v>
      </c>
      <c r="L427" s="20">
        <v>0</v>
      </c>
      <c r="M427" s="20">
        <v>20</v>
      </c>
      <c r="N427" s="33">
        <f>(F427+G427-H427-I427-J427-K427-L427-M427)</f>
        <v>373.31</v>
      </c>
    </row>
    <row r="428" spans="1:14" s="1" customFormat="1" x14ac:dyDescent="0.25">
      <c r="A428" s="19" t="s">
        <v>176</v>
      </c>
      <c r="B428" s="21">
        <v>43500</v>
      </c>
      <c r="C428" s="19" t="s">
        <v>8</v>
      </c>
      <c r="D428" s="20">
        <v>139</v>
      </c>
      <c r="E428" s="28">
        <v>130</v>
      </c>
      <c r="F428" s="20">
        <v>371.05</v>
      </c>
      <c r="G428" s="20">
        <v>48.62</v>
      </c>
      <c r="H428" s="20">
        <v>0</v>
      </c>
      <c r="I428" s="20">
        <v>27.83</v>
      </c>
      <c r="J428" s="20">
        <v>0</v>
      </c>
      <c r="K428" s="20">
        <v>22.26</v>
      </c>
      <c r="L428" s="20">
        <v>0</v>
      </c>
      <c r="M428" s="20">
        <v>20</v>
      </c>
      <c r="N428" s="33">
        <f>(F428+G428-H428-I428-J428-K428-L428-M428)</f>
        <v>349.58000000000004</v>
      </c>
    </row>
    <row r="429" spans="1:14" s="1" customFormat="1" x14ac:dyDescent="0.25">
      <c r="A429" s="19" t="s">
        <v>177</v>
      </c>
      <c r="B429" s="21">
        <v>43132</v>
      </c>
      <c r="C429" s="19" t="s">
        <v>6</v>
      </c>
      <c r="D429" s="20">
        <v>139</v>
      </c>
      <c r="E429" s="28">
        <v>130</v>
      </c>
      <c r="F429" s="20">
        <v>369.46</v>
      </c>
      <c r="G429" s="20">
        <v>0</v>
      </c>
      <c r="H429" s="20">
        <v>0</v>
      </c>
      <c r="I429" s="20">
        <v>27.71</v>
      </c>
      <c r="J429" s="20">
        <v>0</v>
      </c>
      <c r="K429" s="20">
        <v>0</v>
      </c>
      <c r="L429" s="20">
        <v>0</v>
      </c>
      <c r="M429" s="20">
        <v>20</v>
      </c>
      <c r="N429" s="33">
        <f>(F429+G429-H429-I429-J429-K429-L429-M429)</f>
        <v>321.75</v>
      </c>
    </row>
    <row r="430" spans="1:14" s="1" customFormat="1" x14ac:dyDescent="0.25">
      <c r="A430" s="19" t="s">
        <v>558</v>
      </c>
      <c r="B430" s="21">
        <v>43523</v>
      </c>
      <c r="C430" s="19" t="s">
        <v>4</v>
      </c>
      <c r="D430" s="20">
        <v>139</v>
      </c>
      <c r="E430" s="28">
        <v>130</v>
      </c>
      <c r="F430" s="20">
        <v>372.64</v>
      </c>
      <c r="G430" s="20">
        <v>97.24</v>
      </c>
      <c r="H430" s="20">
        <v>4</v>
      </c>
      <c r="I430" s="20">
        <v>27.95</v>
      </c>
      <c r="J430" s="20">
        <v>0</v>
      </c>
      <c r="K430" s="20">
        <v>0</v>
      </c>
      <c r="L430" s="20">
        <v>0</v>
      </c>
      <c r="M430" s="20">
        <v>0</v>
      </c>
      <c r="N430" s="33">
        <f>(F430+G430-H430-I430-J430-K430-L430-M430)</f>
        <v>437.93</v>
      </c>
    </row>
    <row r="431" spans="1:14" s="1" customFormat="1" x14ac:dyDescent="0.25">
      <c r="A431" s="19" t="s">
        <v>559</v>
      </c>
      <c r="B431" s="21">
        <v>43500</v>
      </c>
      <c r="C431" s="19" t="s">
        <v>4</v>
      </c>
      <c r="D431" s="20">
        <v>139</v>
      </c>
      <c r="E431" s="28">
        <v>130</v>
      </c>
      <c r="F431" s="20">
        <v>372.64</v>
      </c>
      <c r="G431" s="20">
        <v>0</v>
      </c>
      <c r="H431" s="20">
        <v>0</v>
      </c>
      <c r="I431" s="20">
        <v>27.95</v>
      </c>
      <c r="J431" s="20">
        <v>0</v>
      </c>
      <c r="K431" s="20">
        <v>0</v>
      </c>
      <c r="L431" s="20">
        <v>0</v>
      </c>
      <c r="M431" s="20">
        <v>0</v>
      </c>
      <c r="N431" s="33">
        <f>(F431+G431-H431-I431-J431-K431-L431-M431)</f>
        <v>344.69</v>
      </c>
    </row>
    <row r="432" spans="1:14" s="1" customFormat="1" x14ac:dyDescent="0.25">
      <c r="A432" s="19" t="s">
        <v>178</v>
      </c>
      <c r="B432" s="21">
        <v>43508</v>
      </c>
      <c r="C432" s="19" t="s">
        <v>4</v>
      </c>
      <c r="D432" s="20">
        <v>139</v>
      </c>
      <c r="E432" s="28">
        <v>130</v>
      </c>
      <c r="F432" s="20">
        <v>372.64</v>
      </c>
      <c r="G432" s="20">
        <v>0</v>
      </c>
      <c r="H432" s="20">
        <v>0</v>
      </c>
      <c r="I432" s="20">
        <v>27.95</v>
      </c>
      <c r="J432" s="20">
        <v>0</v>
      </c>
      <c r="K432" s="20">
        <v>22.36</v>
      </c>
      <c r="L432" s="20">
        <v>0</v>
      </c>
      <c r="M432" s="20">
        <v>0</v>
      </c>
      <c r="N432" s="33">
        <f>(F432+G432-H432-I432-J432-K432-L432-M432)</f>
        <v>322.33</v>
      </c>
    </row>
    <row r="433" spans="1:14" s="1" customFormat="1" x14ac:dyDescent="0.25">
      <c r="A433" s="19" t="s">
        <v>179</v>
      </c>
      <c r="B433" s="21">
        <v>43500</v>
      </c>
      <c r="C433" s="19" t="s">
        <v>4</v>
      </c>
      <c r="D433" s="20">
        <v>139</v>
      </c>
      <c r="E433" s="28">
        <v>130</v>
      </c>
      <c r="F433" s="20">
        <v>372.64</v>
      </c>
      <c r="G433" s="20">
        <v>0</v>
      </c>
      <c r="H433" s="20">
        <v>0</v>
      </c>
      <c r="I433" s="20">
        <v>27.95</v>
      </c>
      <c r="J433" s="20">
        <v>0</v>
      </c>
      <c r="K433" s="20">
        <v>0</v>
      </c>
      <c r="L433" s="20">
        <v>0</v>
      </c>
      <c r="M433" s="20">
        <v>0</v>
      </c>
      <c r="N433" s="33">
        <f>(F433+G433-H433-I433-J433-K433-L433-M433)</f>
        <v>344.69</v>
      </c>
    </row>
    <row r="434" spans="1:14" s="1" customFormat="1" x14ac:dyDescent="0.25">
      <c r="A434" s="19" t="s">
        <v>180</v>
      </c>
      <c r="B434" s="21">
        <v>43132</v>
      </c>
      <c r="C434" s="19" t="s">
        <v>6</v>
      </c>
      <c r="D434" s="20">
        <v>139</v>
      </c>
      <c r="E434" s="28">
        <v>130</v>
      </c>
      <c r="F434" s="20">
        <v>369.46</v>
      </c>
      <c r="G434" s="20">
        <v>0</v>
      </c>
      <c r="H434" s="20">
        <v>0</v>
      </c>
      <c r="I434" s="20">
        <v>27.71</v>
      </c>
      <c r="J434" s="20">
        <v>0</v>
      </c>
      <c r="K434" s="20">
        <v>22.17</v>
      </c>
      <c r="L434" s="20">
        <v>0</v>
      </c>
      <c r="M434" s="20">
        <v>0</v>
      </c>
      <c r="N434" s="33">
        <f>(F434+G434-H434-I434-J434-K434-L434-M434)</f>
        <v>319.58</v>
      </c>
    </row>
    <row r="435" spans="1:14" s="1" customFormat="1" x14ac:dyDescent="0.25">
      <c r="A435" s="19" t="s">
        <v>181</v>
      </c>
      <c r="B435" s="21">
        <v>43724</v>
      </c>
      <c r="C435" s="19" t="s">
        <v>6</v>
      </c>
      <c r="D435" s="20">
        <v>139</v>
      </c>
      <c r="E435" s="28">
        <v>130</v>
      </c>
      <c r="F435" s="20">
        <v>369.46</v>
      </c>
      <c r="G435" s="20">
        <v>0</v>
      </c>
      <c r="H435" s="20">
        <v>0</v>
      </c>
      <c r="I435" s="20">
        <v>27.71</v>
      </c>
      <c r="J435" s="20">
        <v>0</v>
      </c>
      <c r="K435" s="20">
        <v>0</v>
      </c>
      <c r="L435" s="20">
        <v>0</v>
      </c>
      <c r="M435" s="20">
        <v>0</v>
      </c>
      <c r="N435" s="33">
        <f>(F435+G435-H435-I435-J435-K435-L435-M435)</f>
        <v>341.75</v>
      </c>
    </row>
    <row r="436" spans="1:14" s="1" customFormat="1" x14ac:dyDescent="0.25">
      <c r="A436" s="19" t="s">
        <v>182</v>
      </c>
      <c r="B436" s="21">
        <v>43500</v>
      </c>
      <c r="C436" s="19" t="s">
        <v>4</v>
      </c>
      <c r="D436" s="20">
        <v>139</v>
      </c>
      <c r="E436" s="28">
        <v>130</v>
      </c>
      <c r="F436" s="20">
        <v>372.64</v>
      </c>
      <c r="G436" s="20">
        <v>0</v>
      </c>
      <c r="H436" s="20">
        <v>0</v>
      </c>
      <c r="I436" s="20">
        <v>27.95</v>
      </c>
      <c r="J436" s="20">
        <v>0</v>
      </c>
      <c r="K436" s="20">
        <v>0</v>
      </c>
      <c r="L436" s="20">
        <v>0</v>
      </c>
      <c r="M436" s="20">
        <v>0</v>
      </c>
      <c r="N436" s="33">
        <f>(F436+G436-H436-I436-J436-K436-L436-M436)</f>
        <v>344.69</v>
      </c>
    </row>
    <row r="437" spans="1:14" s="1" customFormat="1" x14ac:dyDescent="0.25">
      <c r="A437" s="19" t="s">
        <v>183</v>
      </c>
      <c r="B437" s="21">
        <v>43500</v>
      </c>
      <c r="C437" s="19" t="s">
        <v>8</v>
      </c>
      <c r="D437" s="20">
        <v>139</v>
      </c>
      <c r="E437" s="28">
        <v>130</v>
      </c>
      <c r="F437" s="20">
        <v>371.05</v>
      </c>
      <c r="G437" s="20">
        <v>0</v>
      </c>
      <c r="H437" s="20">
        <v>0</v>
      </c>
      <c r="I437" s="20">
        <v>27.83</v>
      </c>
      <c r="J437" s="20">
        <v>0</v>
      </c>
      <c r="K437" s="20">
        <v>0</v>
      </c>
      <c r="L437" s="20">
        <v>0</v>
      </c>
      <c r="M437" s="20">
        <v>0</v>
      </c>
      <c r="N437" s="33">
        <f>(F437+G437-H437-I437-J437-K437-L437-M437)</f>
        <v>343.22</v>
      </c>
    </row>
    <row r="438" spans="1:14" s="1" customFormat="1" x14ac:dyDescent="0.25">
      <c r="A438" s="19" t="s">
        <v>184</v>
      </c>
      <c r="B438" s="21">
        <v>43500</v>
      </c>
      <c r="C438" s="19" t="s">
        <v>8</v>
      </c>
      <c r="D438" s="20">
        <v>139</v>
      </c>
      <c r="E438" s="28">
        <v>130</v>
      </c>
      <c r="F438" s="20">
        <v>371.05</v>
      </c>
      <c r="G438" s="20">
        <v>97.24</v>
      </c>
      <c r="H438" s="20">
        <v>0</v>
      </c>
      <c r="I438" s="20">
        <v>27.83</v>
      </c>
      <c r="J438" s="20">
        <v>0</v>
      </c>
      <c r="K438" s="20">
        <v>22.26</v>
      </c>
      <c r="L438" s="20">
        <v>0</v>
      </c>
      <c r="M438" s="20">
        <v>0</v>
      </c>
      <c r="N438" s="33">
        <f>(F438+G438-H438-I438-J438-K438-L438-M438)</f>
        <v>418.20000000000005</v>
      </c>
    </row>
    <row r="439" spans="1:14" s="1" customFormat="1" x14ac:dyDescent="0.25">
      <c r="A439" s="19" t="s">
        <v>321</v>
      </c>
      <c r="B439" s="21">
        <v>43132</v>
      </c>
      <c r="C439" s="19" t="s">
        <v>4</v>
      </c>
      <c r="D439" s="20">
        <v>139</v>
      </c>
      <c r="E439" s="28">
        <v>130</v>
      </c>
      <c r="F439" s="20">
        <v>372.64</v>
      </c>
      <c r="G439" s="20">
        <v>0</v>
      </c>
      <c r="H439" s="20">
        <v>0</v>
      </c>
      <c r="I439" s="20">
        <v>27.95</v>
      </c>
      <c r="J439" s="20">
        <v>0</v>
      </c>
      <c r="K439" s="20">
        <v>0</v>
      </c>
      <c r="L439" s="20">
        <v>0</v>
      </c>
      <c r="M439" s="20">
        <v>20</v>
      </c>
      <c r="N439" s="33">
        <f>(F439+G439-H439-I439-J439-K439-L439-M439)</f>
        <v>324.69</v>
      </c>
    </row>
    <row r="440" spans="1:14" s="1" customFormat="1" x14ac:dyDescent="0.25">
      <c r="A440" s="19" t="s">
        <v>322</v>
      </c>
      <c r="B440" s="21">
        <v>43132</v>
      </c>
      <c r="C440" s="19" t="s">
        <v>6</v>
      </c>
      <c r="D440" s="20">
        <v>139</v>
      </c>
      <c r="E440" s="28">
        <v>130</v>
      </c>
      <c r="F440" s="20">
        <v>369.46</v>
      </c>
      <c r="G440" s="20">
        <v>97.24</v>
      </c>
      <c r="H440" s="20">
        <v>0</v>
      </c>
      <c r="I440" s="20">
        <v>27.71</v>
      </c>
      <c r="J440" s="20">
        <v>0</v>
      </c>
      <c r="K440" s="20">
        <v>22.17</v>
      </c>
      <c r="L440" s="20">
        <v>0</v>
      </c>
      <c r="M440" s="20">
        <v>0</v>
      </c>
      <c r="N440" s="33">
        <f>(F440+G440-H440-I440-J440-K440-L440-M440)</f>
        <v>416.82</v>
      </c>
    </row>
    <row r="441" spans="1:14" s="1" customFormat="1" x14ac:dyDescent="0.25">
      <c r="A441" s="19" t="s">
        <v>323</v>
      </c>
      <c r="B441" s="21">
        <v>43150</v>
      </c>
      <c r="C441" s="19" t="s">
        <v>6</v>
      </c>
      <c r="D441" s="20">
        <v>139</v>
      </c>
      <c r="E441" s="28">
        <v>130</v>
      </c>
      <c r="F441" s="20">
        <v>369.46</v>
      </c>
      <c r="G441" s="20">
        <v>0</v>
      </c>
      <c r="H441" s="20">
        <v>0</v>
      </c>
      <c r="I441" s="20">
        <v>27.71</v>
      </c>
      <c r="J441" s="20">
        <v>0</v>
      </c>
      <c r="K441" s="20">
        <v>0</v>
      </c>
      <c r="L441" s="20">
        <v>0</v>
      </c>
      <c r="M441" s="20">
        <v>0</v>
      </c>
      <c r="N441" s="33">
        <f>(F441+G441-H441-I441-J441-K441-L441-M441)</f>
        <v>341.75</v>
      </c>
    </row>
    <row r="442" spans="1:14" s="1" customFormat="1" x14ac:dyDescent="0.25">
      <c r="A442" s="19" t="s">
        <v>324</v>
      </c>
      <c r="B442" s="21">
        <v>43132</v>
      </c>
      <c r="C442" s="19" t="s">
        <v>4</v>
      </c>
      <c r="D442" s="20">
        <v>139</v>
      </c>
      <c r="E442" s="28">
        <v>130</v>
      </c>
      <c r="F442" s="20">
        <v>372.64</v>
      </c>
      <c r="G442" s="20">
        <v>0</v>
      </c>
      <c r="H442" s="20">
        <v>0</v>
      </c>
      <c r="I442" s="20">
        <v>27.95</v>
      </c>
      <c r="J442" s="20">
        <v>0</v>
      </c>
      <c r="K442" s="20">
        <v>22.36</v>
      </c>
      <c r="L442" s="20">
        <v>0</v>
      </c>
      <c r="M442" s="20">
        <v>20</v>
      </c>
      <c r="N442" s="33">
        <f>(F442+G442-H442-I442-J442-K442-L442-M442)</f>
        <v>302.33</v>
      </c>
    </row>
    <row r="443" spans="1:14" s="1" customFormat="1" x14ac:dyDescent="0.25">
      <c r="A443" s="19" t="s">
        <v>325</v>
      </c>
      <c r="B443" s="21">
        <v>43587</v>
      </c>
      <c r="C443" s="19" t="s">
        <v>4</v>
      </c>
      <c r="D443" s="20">
        <v>139</v>
      </c>
      <c r="E443" s="28">
        <v>130</v>
      </c>
      <c r="F443" s="20">
        <v>372.64</v>
      </c>
      <c r="G443" s="20">
        <v>97.24</v>
      </c>
      <c r="H443" s="20">
        <v>0</v>
      </c>
      <c r="I443" s="20">
        <v>27.95</v>
      </c>
      <c r="J443" s="20">
        <v>0</v>
      </c>
      <c r="K443" s="20">
        <v>0</v>
      </c>
      <c r="L443" s="20">
        <v>0</v>
      </c>
      <c r="M443" s="20">
        <v>0</v>
      </c>
      <c r="N443" s="33">
        <f>(F443+G443-H443-I443-J443-K443-L443-M443)</f>
        <v>441.93</v>
      </c>
    </row>
    <row r="444" spans="1:14" s="1" customFormat="1" x14ac:dyDescent="0.25">
      <c r="A444" s="19" t="s">
        <v>326</v>
      </c>
      <c r="B444" s="21">
        <v>43608</v>
      </c>
      <c r="C444" s="19" t="s">
        <v>6</v>
      </c>
      <c r="D444" s="20">
        <v>139</v>
      </c>
      <c r="E444" s="28">
        <v>130</v>
      </c>
      <c r="F444" s="20">
        <v>369.46</v>
      </c>
      <c r="G444" s="20">
        <v>48.62</v>
      </c>
      <c r="H444" s="20">
        <v>0</v>
      </c>
      <c r="I444" s="20">
        <v>27.71</v>
      </c>
      <c r="J444" s="20">
        <v>0</v>
      </c>
      <c r="K444" s="20">
        <v>22.17</v>
      </c>
      <c r="L444" s="20">
        <v>0</v>
      </c>
      <c r="M444" s="20">
        <v>0</v>
      </c>
      <c r="N444" s="33">
        <f>(F444+G444-H444-I444-J444-K444-L444-M444)</f>
        <v>368.2</v>
      </c>
    </row>
    <row r="445" spans="1:14" s="1" customFormat="1" x14ac:dyDescent="0.25">
      <c r="A445" s="19" t="s">
        <v>327</v>
      </c>
      <c r="B445" s="21">
        <v>43553</v>
      </c>
      <c r="C445" s="19" t="s">
        <v>4</v>
      </c>
      <c r="D445" s="20">
        <v>139</v>
      </c>
      <c r="E445" s="28">
        <v>130</v>
      </c>
      <c r="F445" s="20">
        <v>372.64</v>
      </c>
      <c r="G445" s="20">
        <v>48.62</v>
      </c>
      <c r="H445" s="20">
        <v>0</v>
      </c>
      <c r="I445" s="20">
        <v>27.95</v>
      </c>
      <c r="J445" s="20">
        <v>0</v>
      </c>
      <c r="K445" s="20">
        <v>22.36</v>
      </c>
      <c r="L445" s="20">
        <v>0</v>
      </c>
      <c r="M445" s="20">
        <v>0</v>
      </c>
      <c r="N445" s="33">
        <f>(F445+G445-H445-I445-J445-K445-L445-M445)</f>
        <v>370.95</v>
      </c>
    </row>
    <row r="446" spans="1:14" s="1" customFormat="1" x14ac:dyDescent="0.25">
      <c r="A446" s="19" t="s">
        <v>590</v>
      </c>
      <c r="B446" s="21">
        <v>43892</v>
      </c>
      <c r="C446" s="19" t="s">
        <v>4</v>
      </c>
      <c r="D446" s="20">
        <v>139</v>
      </c>
      <c r="E446" s="28">
        <v>130</v>
      </c>
      <c r="F446" s="20">
        <v>372.64</v>
      </c>
      <c r="G446" s="20">
        <v>97.24</v>
      </c>
      <c r="H446" s="20">
        <v>0</v>
      </c>
      <c r="I446" s="20">
        <v>27.95</v>
      </c>
      <c r="J446" s="20">
        <v>0</v>
      </c>
      <c r="K446" s="20">
        <v>22.36</v>
      </c>
      <c r="L446" s="20">
        <v>0</v>
      </c>
      <c r="M446" s="20">
        <v>0</v>
      </c>
      <c r="N446" s="33">
        <f>(F446+G446-H446-I446-J446-K446-L446-M446)</f>
        <v>419.57</v>
      </c>
    </row>
    <row r="447" spans="1:14" s="1" customFormat="1" x14ac:dyDescent="0.25">
      <c r="A447" s="19" t="s">
        <v>328</v>
      </c>
      <c r="B447" s="21">
        <v>43132</v>
      </c>
      <c r="C447" s="19" t="s">
        <v>8</v>
      </c>
      <c r="D447" s="20">
        <v>139</v>
      </c>
      <c r="E447" s="28">
        <v>130</v>
      </c>
      <c r="F447" s="20">
        <v>371.05</v>
      </c>
      <c r="G447" s="20">
        <v>0</v>
      </c>
      <c r="H447" s="20">
        <v>0</v>
      </c>
      <c r="I447" s="20">
        <v>27.83</v>
      </c>
      <c r="J447" s="20">
        <v>0</v>
      </c>
      <c r="K447" s="20">
        <v>22.26</v>
      </c>
      <c r="L447" s="20">
        <v>0</v>
      </c>
      <c r="M447" s="20">
        <v>0</v>
      </c>
      <c r="N447" s="33">
        <f>(F447+G447-H447-I447-J447-K447-L447-M447)</f>
        <v>320.96000000000004</v>
      </c>
    </row>
    <row r="448" spans="1:14" s="1" customFormat="1" x14ac:dyDescent="0.25">
      <c r="A448" s="19" t="s">
        <v>329</v>
      </c>
      <c r="B448" s="21">
        <v>43222</v>
      </c>
      <c r="C448" s="19" t="s">
        <v>4</v>
      </c>
      <c r="D448" s="20">
        <v>139</v>
      </c>
      <c r="E448" s="28">
        <v>130</v>
      </c>
      <c r="F448" s="20">
        <v>372.64</v>
      </c>
      <c r="G448" s="20">
        <v>0</v>
      </c>
      <c r="H448" s="20">
        <v>0</v>
      </c>
      <c r="I448" s="20">
        <v>27.95</v>
      </c>
      <c r="J448" s="20">
        <v>0</v>
      </c>
      <c r="K448" s="20">
        <v>0</v>
      </c>
      <c r="L448" s="20">
        <v>0</v>
      </c>
      <c r="M448" s="20">
        <v>20</v>
      </c>
      <c r="N448" s="33">
        <f>(F448+G448-H448-I448-J448-K448-L448-M448)</f>
        <v>324.69</v>
      </c>
    </row>
    <row r="449" spans="1:14" s="1" customFormat="1" x14ac:dyDescent="0.25">
      <c r="A449" s="19" t="s">
        <v>330</v>
      </c>
      <c r="B449" s="21">
        <v>43132</v>
      </c>
      <c r="C449" s="19" t="s">
        <v>4</v>
      </c>
      <c r="D449" s="20">
        <v>139</v>
      </c>
      <c r="E449" s="28">
        <v>130</v>
      </c>
      <c r="F449" s="20">
        <v>372.64</v>
      </c>
      <c r="G449" s="20">
        <v>0</v>
      </c>
      <c r="H449" s="20">
        <v>0</v>
      </c>
      <c r="I449" s="20">
        <v>27.95</v>
      </c>
      <c r="J449" s="20">
        <v>0</v>
      </c>
      <c r="K449" s="20">
        <v>0</v>
      </c>
      <c r="L449" s="20">
        <v>0</v>
      </c>
      <c r="M449" s="20">
        <v>20</v>
      </c>
      <c r="N449" s="33">
        <f>(F449+G449-H449-I449-J449-K449-L449-M449)</f>
        <v>324.69</v>
      </c>
    </row>
    <row r="450" spans="1:14" s="1" customFormat="1" x14ac:dyDescent="0.25">
      <c r="A450" s="19" t="s">
        <v>561</v>
      </c>
      <c r="B450" s="21">
        <v>43132</v>
      </c>
      <c r="C450" s="19" t="s">
        <v>4</v>
      </c>
      <c r="D450" s="20">
        <v>139</v>
      </c>
      <c r="E450" s="28">
        <v>130</v>
      </c>
      <c r="F450" s="20">
        <v>372.64</v>
      </c>
      <c r="G450" s="20">
        <v>48.62</v>
      </c>
      <c r="H450" s="20">
        <v>0</v>
      </c>
      <c r="I450" s="20">
        <v>27.95</v>
      </c>
      <c r="J450" s="20">
        <v>0</v>
      </c>
      <c r="K450" s="20">
        <v>22.36</v>
      </c>
      <c r="L450" s="20">
        <v>0</v>
      </c>
      <c r="M450" s="20">
        <v>20</v>
      </c>
      <c r="N450" s="33">
        <f>(F450+G450-H450-I450-J450-K450-L450-M450)</f>
        <v>350.95</v>
      </c>
    </row>
    <row r="451" spans="1:14" s="1" customFormat="1" x14ac:dyDescent="0.25">
      <c r="A451" s="19" t="s">
        <v>413</v>
      </c>
      <c r="B451" s="21">
        <v>43132</v>
      </c>
      <c r="C451" s="19" t="s">
        <v>4</v>
      </c>
      <c r="D451" s="20">
        <v>139</v>
      </c>
      <c r="E451" s="28">
        <v>130</v>
      </c>
      <c r="F451" s="20">
        <v>372.64</v>
      </c>
      <c r="G451" s="20">
        <v>97.24</v>
      </c>
      <c r="H451" s="20">
        <v>0</v>
      </c>
      <c r="I451" s="20">
        <v>27.95</v>
      </c>
      <c r="J451" s="20">
        <v>0</v>
      </c>
      <c r="K451" s="20">
        <v>0</v>
      </c>
      <c r="L451" s="20">
        <v>0</v>
      </c>
      <c r="M451" s="20">
        <v>20</v>
      </c>
      <c r="N451" s="33">
        <f>(F451+G451-H451-I451-J451-K451-L451-M451)</f>
        <v>421.93</v>
      </c>
    </row>
    <row r="452" spans="1:14" s="1" customFormat="1" x14ac:dyDescent="0.25">
      <c r="A452" s="19" t="s">
        <v>331</v>
      </c>
      <c r="B452" s="21">
        <v>43500</v>
      </c>
      <c r="C452" s="19" t="s">
        <v>4</v>
      </c>
      <c r="D452" s="20">
        <v>139</v>
      </c>
      <c r="E452" s="28">
        <v>130</v>
      </c>
      <c r="F452" s="20">
        <v>372.64</v>
      </c>
      <c r="G452" s="20">
        <v>0</v>
      </c>
      <c r="H452" s="20">
        <v>0</v>
      </c>
      <c r="I452" s="20">
        <v>27.95</v>
      </c>
      <c r="J452" s="20">
        <v>0</v>
      </c>
      <c r="K452" s="20">
        <v>22.36</v>
      </c>
      <c r="L452" s="20">
        <v>0</v>
      </c>
      <c r="M452" s="20">
        <v>20</v>
      </c>
      <c r="N452" s="33">
        <f>(F452+G452-H452-I452-J452-K452-L452-M452)</f>
        <v>302.33</v>
      </c>
    </row>
    <row r="453" spans="1:14" s="1" customFormat="1" x14ac:dyDescent="0.25">
      <c r="A453" s="19" t="s">
        <v>332</v>
      </c>
      <c r="B453" s="21">
        <v>43132</v>
      </c>
      <c r="C453" s="19" t="s">
        <v>8</v>
      </c>
      <c r="D453" s="20">
        <v>139</v>
      </c>
      <c r="E453" s="28">
        <v>130</v>
      </c>
      <c r="F453" s="20">
        <v>371.05</v>
      </c>
      <c r="G453" s="20">
        <v>0</v>
      </c>
      <c r="H453" s="20">
        <v>0</v>
      </c>
      <c r="I453" s="20">
        <v>27.83</v>
      </c>
      <c r="J453" s="20">
        <v>0</v>
      </c>
      <c r="K453" s="20">
        <v>22.26</v>
      </c>
      <c r="L453" s="20">
        <v>0</v>
      </c>
      <c r="M453" s="20">
        <v>20</v>
      </c>
      <c r="N453" s="33">
        <f>(F453+G453-H453-I453-J453-K453-L453-M453)</f>
        <v>300.96000000000004</v>
      </c>
    </row>
    <row r="454" spans="1:14" s="1" customFormat="1" x14ac:dyDescent="0.25">
      <c r="A454" s="19" t="s">
        <v>333</v>
      </c>
      <c r="B454" s="21">
        <v>43132</v>
      </c>
      <c r="C454" s="19" t="s">
        <v>4</v>
      </c>
      <c r="D454" s="20">
        <v>139</v>
      </c>
      <c r="E454" s="28">
        <v>130</v>
      </c>
      <c r="F454" s="20">
        <v>372.64</v>
      </c>
      <c r="G454" s="20">
        <v>0</v>
      </c>
      <c r="H454" s="20">
        <v>0</v>
      </c>
      <c r="I454" s="20">
        <v>27.95</v>
      </c>
      <c r="J454" s="20">
        <v>0</v>
      </c>
      <c r="K454" s="20">
        <v>0</v>
      </c>
      <c r="L454" s="20">
        <v>0</v>
      </c>
      <c r="M454" s="20">
        <v>20</v>
      </c>
      <c r="N454" s="33">
        <f>(F454+G454-H454-I454-J454-K454-L454-M454)</f>
        <v>324.69</v>
      </c>
    </row>
    <row r="455" spans="1:14" s="1" customFormat="1" x14ac:dyDescent="0.25">
      <c r="A455" s="19" t="s">
        <v>334</v>
      </c>
      <c r="B455" s="21">
        <v>43634</v>
      </c>
      <c r="C455" s="19" t="s">
        <v>6</v>
      </c>
      <c r="D455" s="20">
        <v>139</v>
      </c>
      <c r="E455" s="28">
        <v>130</v>
      </c>
      <c r="F455" s="20">
        <v>369.46</v>
      </c>
      <c r="G455" s="20">
        <v>0</v>
      </c>
      <c r="H455" s="20">
        <v>0</v>
      </c>
      <c r="I455" s="20">
        <v>27.71</v>
      </c>
      <c r="J455" s="20">
        <v>0</v>
      </c>
      <c r="K455" s="20">
        <v>22.17</v>
      </c>
      <c r="L455" s="20">
        <v>0</v>
      </c>
      <c r="M455" s="20">
        <v>0</v>
      </c>
      <c r="N455" s="33">
        <f>(F455+G455-H455-I455-J455-K455-L455-M455)</f>
        <v>319.58</v>
      </c>
    </row>
    <row r="456" spans="1:14" s="1" customFormat="1" x14ac:dyDescent="0.25">
      <c r="A456" s="19" t="s">
        <v>335</v>
      </c>
      <c r="B456" s="21">
        <v>43132</v>
      </c>
      <c r="C456" s="19" t="s">
        <v>4</v>
      </c>
      <c r="D456" s="20">
        <v>139</v>
      </c>
      <c r="E456" s="28">
        <v>130</v>
      </c>
      <c r="F456" s="20">
        <v>372.64</v>
      </c>
      <c r="G456" s="20">
        <v>0</v>
      </c>
      <c r="H456" s="20">
        <v>0</v>
      </c>
      <c r="I456" s="20">
        <v>27.95</v>
      </c>
      <c r="J456" s="20">
        <v>0</v>
      </c>
      <c r="K456" s="20">
        <v>0</v>
      </c>
      <c r="L456" s="20">
        <v>0</v>
      </c>
      <c r="M456" s="20">
        <v>20</v>
      </c>
      <c r="N456" s="33">
        <f>(F456+G456-H456-I456-J456-K456-L456-M456)</f>
        <v>324.69</v>
      </c>
    </row>
    <row r="457" spans="1:14" s="1" customFormat="1" x14ac:dyDescent="0.25">
      <c r="A457" s="19" t="s">
        <v>466</v>
      </c>
      <c r="B457" s="21">
        <v>43543</v>
      </c>
      <c r="C457" s="19" t="s">
        <v>6</v>
      </c>
      <c r="D457" s="20">
        <v>139</v>
      </c>
      <c r="E457" s="28">
        <v>130</v>
      </c>
      <c r="F457" s="20">
        <v>369.46</v>
      </c>
      <c r="G457" s="20">
        <v>48.62</v>
      </c>
      <c r="H457" s="20">
        <v>0</v>
      </c>
      <c r="I457" s="20">
        <v>27.71</v>
      </c>
      <c r="J457" s="20">
        <v>0</v>
      </c>
      <c r="K457" s="20">
        <v>22.17</v>
      </c>
      <c r="L457" s="20">
        <v>0</v>
      </c>
      <c r="M457" s="20">
        <v>0</v>
      </c>
      <c r="N457" s="33">
        <f>(F457+G457-H457-I457-J457-K457-L457-M457)</f>
        <v>368.2</v>
      </c>
    </row>
    <row r="458" spans="1:14" s="1" customFormat="1" x14ac:dyDescent="0.25">
      <c r="A458" s="19" t="s">
        <v>336</v>
      </c>
      <c r="B458" s="21">
        <v>43720</v>
      </c>
      <c r="C458" s="19" t="s">
        <v>6</v>
      </c>
      <c r="D458" s="20">
        <v>139</v>
      </c>
      <c r="E458" s="28">
        <v>130</v>
      </c>
      <c r="F458" s="20">
        <v>369.46</v>
      </c>
      <c r="G458" s="20">
        <v>48.62</v>
      </c>
      <c r="H458" s="20">
        <v>0</v>
      </c>
      <c r="I458" s="20">
        <v>27.71</v>
      </c>
      <c r="J458" s="20">
        <v>0</v>
      </c>
      <c r="K458" s="20">
        <v>22.17</v>
      </c>
      <c r="L458" s="20">
        <v>0</v>
      </c>
      <c r="M458" s="20">
        <v>0</v>
      </c>
      <c r="N458" s="33">
        <f>(F458+G458-H458-I458-J458-K458-L458-M458)</f>
        <v>368.2</v>
      </c>
    </row>
    <row r="459" spans="1:14" s="1" customFormat="1" x14ac:dyDescent="0.25">
      <c r="A459" s="19" t="s">
        <v>562</v>
      </c>
      <c r="B459" s="21">
        <v>43132</v>
      </c>
      <c r="C459" s="19" t="s">
        <v>4</v>
      </c>
      <c r="D459" s="20">
        <v>139</v>
      </c>
      <c r="E459" s="28">
        <v>130</v>
      </c>
      <c r="F459" s="20">
        <v>372.64</v>
      </c>
      <c r="G459" s="20">
        <v>0</v>
      </c>
      <c r="H459" s="20">
        <v>0</v>
      </c>
      <c r="I459" s="20">
        <v>27.95</v>
      </c>
      <c r="J459" s="20">
        <v>0</v>
      </c>
      <c r="K459" s="20">
        <v>0</v>
      </c>
      <c r="L459" s="20">
        <v>0</v>
      </c>
      <c r="M459" s="20">
        <v>20</v>
      </c>
      <c r="N459" s="33">
        <f>(F459+G459-H459-I459-J459-K459-L459-M459)</f>
        <v>324.69</v>
      </c>
    </row>
    <row r="460" spans="1:14" s="1" customFormat="1" x14ac:dyDescent="0.25">
      <c r="A460" s="19" t="s">
        <v>337</v>
      </c>
      <c r="B460" s="21">
        <v>43572</v>
      </c>
      <c r="C460" s="19" t="s">
        <v>4</v>
      </c>
      <c r="D460" s="20">
        <v>139</v>
      </c>
      <c r="E460" s="28">
        <v>130</v>
      </c>
      <c r="F460" s="20">
        <v>372.64</v>
      </c>
      <c r="G460" s="20">
        <v>0</v>
      </c>
      <c r="H460" s="20">
        <v>0</v>
      </c>
      <c r="I460" s="20">
        <v>27.95</v>
      </c>
      <c r="J460" s="20">
        <v>0</v>
      </c>
      <c r="K460" s="20">
        <v>22.36</v>
      </c>
      <c r="L460" s="20">
        <v>0</v>
      </c>
      <c r="M460" s="20">
        <v>0</v>
      </c>
      <c r="N460" s="33">
        <f>(F460+G460-H460-I460-J460-K460-L460-M460)</f>
        <v>322.33</v>
      </c>
    </row>
    <row r="461" spans="1:14" s="1" customFormat="1" x14ac:dyDescent="0.25">
      <c r="A461" s="19" t="s">
        <v>338</v>
      </c>
      <c r="B461" s="21">
        <v>43132</v>
      </c>
      <c r="C461" s="19" t="s">
        <v>4</v>
      </c>
      <c r="D461" s="20">
        <v>139</v>
      </c>
      <c r="E461" s="28">
        <v>130</v>
      </c>
      <c r="F461" s="20">
        <v>372.64</v>
      </c>
      <c r="G461" s="20">
        <v>0</v>
      </c>
      <c r="H461" s="20">
        <v>0</v>
      </c>
      <c r="I461" s="20">
        <v>27.95</v>
      </c>
      <c r="J461" s="20">
        <v>0</v>
      </c>
      <c r="K461" s="20">
        <v>0</v>
      </c>
      <c r="L461" s="20">
        <v>0</v>
      </c>
      <c r="M461" s="20">
        <v>20</v>
      </c>
      <c r="N461" s="33">
        <f>(F461+G461-H461-I461-J461-K461-L461-M461)</f>
        <v>324.69</v>
      </c>
    </row>
    <row r="462" spans="1:14" s="1" customFormat="1" x14ac:dyDescent="0.25">
      <c r="A462" s="19" t="s">
        <v>339</v>
      </c>
      <c r="B462" s="21">
        <v>43132</v>
      </c>
      <c r="C462" s="19" t="s">
        <v>4</v>
      </c>
      <c r="D462" s="20">
        <v>139</v>
      </c>
      <c r="E462" s="28">
        <v>130</v>
      </c>
      <c r="F462" s="20">
        <v>372.64</v>
      </c>
      <c r="G462" s="20">
        <v>0</v>
      </c>
      <c r="H462" s="20">
        <v>0</v>
      </c>
      <c r="I462" s="20">
        <v>27.95</v>
      </c>
      <c r="J462" s="20">
        <v>0</v>
      </c>
      <c r="K462" s="20">
        <v>22.36</v>
      </c>
      <c r="L462" s="20">
        <v>0</v>
      </c>
      <c r="M462" s="20">
        <v>20</v>
      </c>
      <c r="N462" s="33">
        <f>(F462+G462-H462-I462-J462-K462-L462-M462)</f>
        <v>302.33</v>
      </c>
    </row>
    <row r="463" spans="1:14" s="1" customFormat="1" x14ac:dyDescent="0.25">
      <c r="A463" s="19" t="s">
        <v>340</v>
      </c>
      <c r="B463" s="21">
        <v>43203</v>
      </c>
      <c r="C463" s="19" t="s">
        <v>6</v>
      </c>
      <c r="D463" s="20">
        <v>139</v>
      </c>
      <c r="E463" s="28">
        <v>130</v>
      </c>
      <c r="F463" s="20">
        <v>369.46</v>
      </c>
      <c r="G463" s="20">
        <v>48.62</v>
      </c>
      <c r="H463" s="20">
        <v>0</v>
      </c>
      <c r="I463" s="20">
        <v>27.71</v>
      </c>
      <c r="J463" s="20">
        <v>0</v>
      </c>
      <c r="K463" s="20">
        <v>0</v>
      </c>
      <c r="L463" s="20">
        <v>0</v>
      </c>
      <c r="M463" s="20">
        <v>20</v>
      </c>
      <c r="N463" s="33">
        <f>(F463+G463-H463-I463-J463-K463-L463-M463)</f>
        <v>370.37</v>
      </c>
    </row>
    <row r="464" spans="1:14" s="1" customFormat="1" x14ac:dyDescent="0.25">
      <c r="A464" s="19" t="s">
        <v>563</v>
      </c>
      <c r="B464" s="21">
        <v>43500</v>
      </c>
      <c r="C464" s="19" t="s">
        <v>8</v>
      </c>
      <c r="D464" s="20">
        <v>139</v>
      </c>
      <c r="E464" s="28">
        <v>130</v>
      </c>
      <c r="F464" s="20">
        <v>371.05</v>
      </c>
      <c r="G464" s="20">
        <v>48.62</v>
      </c>
      <c r="H464" s="20">
        <v>0</v>
      </c>
      <c r="I464" s="20">
        <v>27.83</v>
      </c>
      <c r="J464" s="20">
        <v>0</v>
      </c>
      <c r="K464" s="20">
        <v>0</v>
      </c>
      <c r="L464" s="20">
        <v>0</v>
      </c>
      <c r="M464" s="20">
        <v>0</v>
      </c>
      <c r="N464" s="33">
        <f>(F464+G464-H464-I464-J464-K464-L464-M464)</f>
        <v>391.84000000000003</v>
      </c>
    </row>
    <row r="465" spans="1:14" s="1" customFormat="1" x14ac:dyDescent="0.25">
      <c r="A465" s="19" t="s">
        <v>341</v>
      </c>
      <c r="B465" s="21">
        <v>43132</v>
      </c>
      <c r="C465" s="19" t="s">
        <v>4</v>
      </c>
      <c r="D465" s="20">
        <v>139</v>
      </c>
      <c r="E465" s="28">
        <v>130</v>
      </c>
      <c r="F465" s="20">
        <v>372.64</v>
      </c>
      <c r="G465" s="20">
        <v>0</v>
      </c>
      <c r="H465" s="20">
        <v>0</v>
      </c>
      <c r="I465" s="20">
        <v>27.95</v>
      </c>
      <c r="J465" s="20">
        <v>0</v>
      </c>
      <c r="K465" s="20">
        <v>0</v>
      </c>
      <c r="L465" s="20">
        <v>0</v>
      </c>
      <c r="M465" s="20">
        <v>0</v>
      </c>
      <c r="N465" s="33">
        <f>(F465+G465-H465-I465-J465-K465-L465-M465)</f>
        <v>344.69</v>
      </c>
    </row>
    <row r="466" spans="1:14" s="1" customFormat="1" x14ac:dyDescent="0.25">
      <c r="A466" s="19" t="s">
        <v>342</v>
      </c>
      <c r="B466" s="21">
        <v>43132</v>
      </c>
      <c r="C466" s="19" t="s">
        <v>8</v>
      </c>
      <c r="D466" s="20">
        <v>139</v>
      </c>
      <c r="E466" s="28">
        <v>130</v>
      </c>
      <c r="F466" s="20">
        <v>371.05</v>
      </c>
      <c r="G466" s="20">
        <v>0</v>
      </c>
      <c r="H466" s="20">
        <v>0</v>
      </c>
      <c r="I466" s="20">
        <v>27.83</v>
      </c>
      <c r="J466" s="20">
        <v>0</v>
      </c>
      <c r="K466" s="20">
        <v>0</v>
      </c>
      <c r="L466" s="20">
        <v>0</v>
      </c>
      <c r="M466" s="20">
        <v>20</v>
      </c>
      <c r="N466" s="33">
        <f>(F466+G466-H466-I466-J466-K466-L466-M466)</f>
        <v>323.22000000000003</v>
      </c>
    </row>
    <row r="467" spans="1:14" s="1" customFormat="1" x14ac:dyDescent="0.25">
      <c r="A467" s="19" t="s">
        <v>343</v>
      </c>
      <c r="B467" s="21">
        <v>43504</v>
      </c>
      <c r="C467" s="19" t="s">
        <v>32</v>
      </c>
      <c r="D467" s="20">
        <v>139</v>
      </c>
      <c r="E467" s="28">
        <v>130</v>
      </c>
      <c r="F467" s="20">
        <v>372.95</v>
      </c>
      <c r="G467" s="20">
        <v>0</v>
      </c>
      <c r="H467" s="20">
        <v>0</v>
      </c>
      <c r="I467" s="20">
        <v>27.97</v>
      </c>
      <c r="J467" s="20">
        <v>0</v>
      </c>
      <c r="K467" s="20">
        <v>0</v>
      </c>
      <c r="L467" s="20">
        <v>0</v>
      </c>
      <c r="M467" s="20">
        <v>0</v>
      </c>
      <c r="N467" s="33">
        <f>(F467+G467-H467-I467-J467-K467-L467-M467)</f>
        <v>344.98</v>
      </c>
    </row>
    <row r="468" spans="1:14" s="1" customFormat="1" x14ac:dyDescent="0.25">
      <c r="A468" s="19" t="s">
        <v>344</v>
      </c>
      <c r="B468" s="21">
        <v>43888</v>
      </c>
      <c r="C468" s="19" t="s">
        <v>26</v>
      </c>
      <c r="D468" s="20">
        <v>139</v>
      </c>
      <c r="E468" s="28">
        <v>130</v>
      </c>
      <c r="F468" s="20">
        <v>369.46</v>
      </c>
      <c r="G468" s="20">
        <v>0</v>
      </c>
      <c r="H468" s="20">
        <v>0</v>
      </c>
      <c r="I468" s="20">
        <v>27.71</v>
      </c>
      <c r="J468" s="20">
        <v>0</v>
      </c>
      <c r="K468" s="20">
        <v>22.17</v>
      </c>
      <c r="L468" s="20">
        <v>0</v>
      </c>
      <c r="M468" s="20">
        <v>0</v>
      </c>
      <c r="N468" s="33">
        <f>(F468+G468-H468-I468-J468-K468-L468-M468)</f>
        <v>319.58</v>
      </c>
    </row>
    <row r="469" spans="1:14" s="1" customFormat="1" x14ac:dyDescent="0.25">
      <c r="A469" s="19" t="s">
        <v>345</v>
      </c>
      <c r="B469" s="21">
        <v>43502</v>
      </c>
      <c r="C469" s="19" t="s">
        <v>8</v>
      </c>
      <c r="D469" s="20">
        <v>139</v>
      </c>
      <c r="E469" s="28">
        <v>130</v>
      </c>
      <c r="F469" s="20">
        <v>371.05</v>
      </c>
      <c r="G469" s="20">
        <v>0</v>
      </c>
      <c r="H469" s="20">
        <v>0</v>
      </c>
      <c r="I469" s="20">
        <v>27.83</v>
      </c>
      <c r="J469" s="20">
        <v>0</v>
      </c>
      <c r="K469" s="20">
        <v>22.26</v>
      </c>
      <c r="L469" s="20">
        <v>0</v>
      </c>
      <c r="M469" s="20">
        <v>0</v>
      </c>
      <c r="N469" s="33">
        <f>(F469+G469-H469-I469-J469-K469-L469-M469)</f>
        <v>320.96000000000004</v>
      </c>
    </row>
    <row r="470" spans="1:14" s="1" customFormat="1" x14ac:dyDescent="0.25">
      <c r="A470" s="19" t="s">
        <v>346</v>
      </c>
      <c r="B470" s="21">
        <v>43132</v>
      </c>
      <c r="C470" s="19" t="s">
        <v>8</v>
      </c>
      <c r="D470" s="20">
        <v>139</v>
      </c>
      <c r="E470" s="28">
        <v>130</v>
      </c>
      <c r="F470" s="20">
        <v>371.05</v>
      </c>
      <c r="G470" s="20">
        <v>0</v>
      </c>
      <c r="H470" s="20">
        <v>0</v>
      </c>
      <c r="I470" s="20">
        <v>27.83</v>
      </c>
      <c r="J470" s="20">
        <v>0</v>
      </c>
      <c r="K470" s="20">
        <v>0</v>
      </c>
      <c r="L470" s="20">
        <v>0</v>
      </c>
      <c r="M470" s="20">
        <v>20</v>
      </c>
      <c r="N470" s="33">
        <f>(F470+G470-H470-I470-J470-K470-L470-M470)</f>
        <v>323.22000000000003</v>
      </c>
    </row>
    <row r="471" spans="1:14" s="1" customFormat="1" x14ac:dyDescent="0.25">
      <c r="A471" s="19" t="s">
        <v>347</v>
      </c>
      <c r="B471" s="21">
        <v>43132</v>
      </c>
      <c r="C471" s="19" t="s">
        <v>6</v>
      </c>
      <c r="D471" s="20">
        <v>139</v>
      </c>
      <c r="E471" s="28">
        <v>130</v>
      </c>
      <c r="F471" s="20">
        <v>369.46</v>
      </c>
      <c r="G471" s="20">
        <v>0</v>
      </c>
      <c r="H471" s="20">
        <v>0</v>
      </c>
      <c r="I471" s="20">
        <v>27.71</v>
      </c>
      <c r="J471" s="20">
        <v>0</v>
      </c>
      <c r="K471" s="20">
        <v>22.17</v>
      </c>
      <c r="L471" s="20">
        <v>0</v>
      </c>
      <c r="M471" s="20">
        <v>0</v>
      </c>
      <c r="N471" s="33">
        <f>(F471+G471-H471-I471-J471-K471-L471-M471)</f>
        <v>319.58</v>
      </c>
    </row>
    <row r="472" spans="1:14" s="1" customFormat="1" x14ac:dyDescent="0.25">
      <c r="A472" s="19" t="s">
        <v>348</v>
      </c>
      <c r="B472" s="21">
        <v>43700</v>
      </c>
      <c r="C472" s="19" t="s">
        <v>4</v>
      </c>
      <c r="D472" s="20">
        <v>139</v>
      </c>
      <c r="E472" s="28">
        <v>286</v>
      </c>
      <c r="F472" s="20">
        <v>1242.1300000000001</v>
      </c>
      <c r="G472" s="20">
        <v>145.86000000000001</v>
      </c>
      <c r="H472" s="20">
        <v>0</v>
      </c>
      <c r="I472" s="20">
        <v>99.13</v>
      </c>
      <c r="J472" s="20">
        <v>0</v>
      </c>
      <c r="K472" s="20">
        <v>74.53</v>
      </c>
      <c r="L472" s="20">
        <v>0</v>
      </c>
      <c r="M472" s="20">
        <v>0</v>
      </c>
      <c r="N472" s="33">
        <f>(F472+G472-H472-I472-J472-K472-L472-M472)</f>
        <v>1214.3300000000002</v>
      </c>
    </row>
    <row r="473" spans="1:14" s="1" customFormat="1" x14ac:dyDescent="0.25">
      <c r="A473" s="19" t="s">
        <v>564</v>
      </c>
      <c r="B473" s="21">
        <v>43132</v>
      </c>
      <c r="C473" s="19" t="s">
        <v>26</v>
      </c>
      <c r="D473" s="20">
        <v>139</v>
      </c>
      <c r="E473" s="28">
        <v>130</v>
      </c>
      <c r="F473" s="20">
        <v>369.46</v>
      </c>
      <c r="G473" s="20">
        <v>0</v>
      </c>
      <c r="H473" s="20">
        <v>0</v>
      </c>
      <c r="I473" s="20">
        <v>27.71</v>
      </c>
      <c r="J473" s="20">
        <v>0</v>
      </c>
      <c r="K473" s="20">
        <v>0</v>
      </c>
      <c r="L473" s="20">
        <v>0</v>
      </c>
      <c r="M473" s="20">
        <v>0</v>
      </c>
      <c r="N473" s="33">
        <f>(F473+G473-H473-I473-J473-K473-L473-M473)</f>
        <v>341.75</v>
      </c>
    </row>
    <row r="474" spans="1:14" s="1" customFormat="1" x14ac:dyDescent="0.25">
      <c r="A474" s="19" t="s">
        <v>349</v>
      </c>
      <c r="B474" s="21">
        <v>43500</v>
      </c>
      <c r="C474" s="19" t="s">
        <v>8</v>
      </c>
      <c r="D474" s="20">
        <v>139</v>
      </c>
      <c r="E474" s="28">
        <v>130</v>
      </c>
      <c r="F474" s="20">
        <v>371.05</v>
      </c>
      <c r="G474" s="20">
        <v>0</v>
      </c>
      <c r="H474" s="20">
        <v>0</v>
      </c>
      <c r="I474" s="20">
        <v>27.83</v>
      </c>
      <c r="J474" s="20">
        <v>0</v>
      </c>
      <c r="K474" s="20">
        <v>22.26</v>
      </c>
      <c r="L474" s="20">
        <v>0</v>
      </c>
      <c r="M474" s="20">
        <v>0</v>
      </c>
      <c r="N474" s="33">
        <f>(F474+G474-H474-I474-J474-K474-L474-M474)</f>
        <v>320.96000000000004</v>
      </c>
    </row>
    <row r="475" spans="1:14" s="1" customFormat="1" x14ac:dyDescent="0.25">
      <c r="A475" s="19" t="s">
        <v>350</v>
      </c>
      <c r="B475" s="21">
        <v>43132</v>
      </c>
      <c r="C475" s="19" t="s">
        <v>8</v>
      </c>
      <c r="D475" s="20">
        <v>139</v>
      </c>
      <c r="E475" s="28">
        <v>130</v>
      </c>
      <c r="F475" s="20">
        <v>371.05</v>
      </c>
      <c r="G475" s="20">
        <v>97.24</v>
      </c>
      <c r="H475" s="20">
        <v>0</v>
      </c>
      <c r="I475" s="20">
        <v>27.83</v>
      </c>
      <c r="J475" s="20">
        <v>0</v>
      </c>
      <c r="K475" s="20">
        <v>0</v>
      </c>
      <c r="L475" s="20">
        <v>0</v>
      </c>
      <c r="M475" s="20">
        <v>0</v>
      </c>
      <c r="N475" s="33">
        <f>(F475+G475-H475-I475-J475-K475-L475-M475)</f>
        <v>440.46000000000004</v>
      </c>
    </row>
    <row r="476" spans="1:14" s="1" customFormat="1" x14ac:dyDescent="0.25">
      <c r="A476" s="19" t="s">
        <v>351</v>
      </c>
      <c r="B476" s="21">
        <v>43132</v>
      </c>
      <c r="C476" s="19" t="s">
        <v>4</v>
      </c>
      <c r="D476" s="20">
        <v>139</v>
      </c>
      <c r="E476" s="28">
        <v>130</v>
      </c>
      <c r="F476" s="20">
        <v>372.64</v>
      </c>
      <c r="G476" s="20">
        <v>48.62</v>
      </c>
      <c r="H476" s="20">
        <v>0</v>
      </c>
      <c r="I476" s="20">
        <v>27.95</v>
      </c>
      <c r="J476" s="20">
        <v>0</v>
      </c>
      <c r="K476" s="20">
        <v>22.36</v>
      </c>
      <c r="L476" s="20">
        <v>0</v>
      </c>
      <c r="M476" s="20">
        <v>0</v>
      </c>
      <c r="N476" s="33">
        <f>(F476+G476-H476-I476-J476-K476-L476-M476)</f>
        <v>370.95</v>
      </c>
    </row>
    <row r="477" spans="1:14" s="1" customFormat="1" x14ac:dyDescent="0.25">
      <c r="A477" s="19" t="s">
        <v>352</v>
      </c>
      <c r="B477" s="21">
        <v>43508</v>
      </c>
      <c r="C477" s="19" t="s">
        <v>4</v>
      </c>
      <c r="D477" s="20">
        <v>139</v>
      </c>
      <c r="E477" s="28">
        <v>130</v>
      </c>
      <c r="F477" s="20">
        <v>372.64</v>
      </c>
      <c r="G477" s="20">
        <v>48.62</v>
      </c>
      <c r="H477" s="20">
        <v>0</v>
      </c>
      <c r="I477" s="20">
        <v>27.95</v>
      </c>
      <c r="J477" s="20">
        <v>0</v>
      </c>
      <c r="K477" s="20">
        <v>22.36</v>
      </c>
      <c r="L477" s="20">
        <v>0</v>
      </c>
      <c r="M477" s="20">
        <v>20</v>
      </c>
      <c r="N477" s="33">
        <f>(F477+G477-H477-I477-J477-K477-L477-M477)</f>
        <v>350.95</v>
      </c>
    </row>
    <row r="478" spans="1:14" s="1" customFormat="1" x14ac:dyDescent="0.25">
      <c r="A478" s="19" t="s">
        <v>353</v>
      </c>
      <c r="B478" s="21">
        <v>43500</v>
      </c>
      <c r="C478" s="19" t="s">
        <v>8</v>
      </c>
      <c r="D478" s="20">
        <v>139</v>
      </c>
      <c r="E478" s="28">
        <v>130</v>
      </c>
      <c r="F478" s="20">
        <v>371.05</v>
      </c>
      <c r="G478" s="20">
        <v>0</v>
      </c>
      <c r="H478" s="20">
        <v>0</v>
      </c>
      <c r="I478" s="20">
        <v>27.83</v>
      </c>
      <c r="J478" s="20">
        <v>0</v>
      </c>
      <c r="K478" s="20">
        <v>0</v>
      </c>
      <c r="L478" s="20">
        <v>0</v>
      </c>
      <c r="M478" s="20">
        <v>20</v>
      </c>
      <c r="N478" s="33">
        <f>(F478+G478-H478-I478-J478-K478-L478-M478)</f>
        <v>323.22000000000003</v>
      </c>
    </row>
    <row r="479" spans="1:14" s="1" customFormat="1" x14ac:dyDescent="0.25">
      <c r="A479" s="19" t="s">
        <v>354</v>
      </c>
      <c r="B479" s="21">
        <v>43132</v>
      </c>
      <c r="C479" s="19" t="s">
        <v>4</v>
      </c>
      <c r="D479" s="20">
        <v>139</v>
      </c>
      <c r="E479" s="28">
        <v>130</v>
      </c>
      <c r="F479" s="20">
        <v>372.64</v>
      </c>
      <c r="G479" s="20">
        <v>0</v>
      </c>
      <c r="H479" s="20">
        <v>0</v>
      </c>
      <c r="I479" s="20">
        <v>27.95</v>
      </c>
      <c r="J479" s="20">
        <v>0</v>
      </c>
      <c r="K479" s="20">
        <v>22.36</v>
      </c>
      <c r="L479" s="20">
        <v>0</v>
      </c>
      <c r="M479" s="20">
        <v>20</v>
      </c>
      <c r="N479" s="33">
        <f>(F479+G479-H479-I479-J479-K479-L479-M479)</f>
        <v>302.33</v>
      </c>
    </row>
    <row r="480" spans="1:14" s="1" customFormat="1" x14ac:dyDescent="0.25">
      <c r="A480" s="19" t="s">
        <v>467</v>
      </c>
      <c r="B480" s="21">
        <v>43588</v>
      </c>
      <c r="C480" s="19" t="s">
        <v>4</v>
      </c>
      <c r="D480" s="20">
        <v>139</v>
      </c>
      <c r="E480" s="28">
        <v>130</v>
      </c>
      <c r="F480" s="20">
        <v>372.64</v>
      </c>
      <c r="G480" s="20">
        <v>0</v>
      </c>
      <c r="H480" s="20">
        <v>0</v>
      </c>
      <c r="I480" s="20">
        <v>27.95</v>
      </c>
      <c r="J480" s="20">
        <v>0</v>
      </c>
      <c r="K480" s="20">
        <v>22.36</v>
      </c>
      <c r="L480" s="20">
        <v>0</v>
      </c>
      <c r="M480" s="20">
        <v>0</v>
      </c>
      <c r="N480" s="33">
        <f>(F480+G480-H480-I480-J480-K480-L480-M480)</f>
        <v>322.33</v>
      </c>
    </row>
    <row r="481" spans="1:14" s="1" customFormat="1" x14ac:dyDescent="0.25">
      <c r="A481" s="19" t="s">
        <v>355</v>
      </c>
      <c r="B481" s="21">
        <v>43132</v>
      </c>
      <c r="C481" s="19" t="s">
        <v>6</v>
      </c>
      <c r="D481" s="20">
        <v>139</v>
      </c>
      <c r="E481" s="28">
        <v>130</v>
      </c>
      <c r="F481" s="20">
        <v>1231.52</v>
      </c>
      <c r="G481" s="20">
        <v>0</v>
      </c>
      <c r="H481" s="20">
        <v>0</v>
      </c>
      <c r="I481" s="20">
        <v>98.15</v>
      </c>
      <c r="J481" s="20">
        <v>0</v>
      </c>
      <c r="K481" s="20">
        <v>0</v>
      </c>
      <c r="L481" s="20">
        <v>0</v>
      </c>
      <c r="M481" s="20">
        <v>0</v>
      </c>
      <c r="N481" s="33">
        <f>(F481+G481-H481-I481-J481-K481-L481-M481)</f>
        <v>1133.3699999999999</v>
      </c>
    </row>
    <row r="482" spans="1:14" s="1" customFormat="1" x14ac:dyDescent="0.25">
      <c r="A482" s="19" t="s">
        <v>357</v>
      </c>
      <c r="B482" s="21">
        <v>43500</v>
      </c>
      <c r="C482" s="19" t="s">
        <v>8</v>
      </c>
      <c r="D482" s="20">
        <v>139</v>
      </c>
      <c r="E482" s="28">
        <v>130</v>
      </c>
      <c r="F482" s="20">
        <v>371.05</v>
      </c>
      <c r="G482" s="20">
        <v>97.24</v>
      </c>
      <c r="H482" s="20">
        <v>0</v>
      </c>
      <c r="I482" s="20">
        <v>27.83</v>
      </c>
      <c r="J482" s="20">
        <v>0</v>
      </c>
      <c r="K482" s="20">
        <v>22.26</v>
      </c>
      <c r="L482" s="20">
        <v>0</v>
      </c>
      <c r="M482" s="20">
        <v>0</v>
      </c>
      <c r="N482" s="33">
        <f>(F482+G482-H482-I482-J482-K482-L482-M482)</f>
        <v>418.20000000000005</v>
      </c>
    </row>
    <row r="483" spans="1:14" s="1" customFormat="1" x14ac:dyDescent="0.25">
      <c r="A483" s="19" t="s">
        <v>358</v>
      </c>
      <c r="B483" s="21">
        <v>43739</v>
      </c>
      <c r="C483" s="19" t="s">
        <v>4</v>
      </c>
      <c r="D483" s="20">
        <v>139</v>
      </c>
      <c r="E483" s="28">
        <v>130</v>
      </c>
      <c r="F483" s="20">
        <v>374.23</v>
      </c>
      <c r="G483" s="20">
        <v>0</v>
      </c>
      <c r="H483" s="20">
        <v>0</v>
      </c>
      <c r="I483" s="20">
        <v>28.07</v>
      </c>
      <c r="J483" s="20">
        <v>0</v>
      </c>
      <c r="K483" s="20">
        <v>22.45</v>
      </c>
      <c r="L483" s="20">
        <v>0</v>
      </c>
      <c r="M483" s="20">
        <v>0</v>
      </c>
      <c r="N483" s="33">
        <f>(F483+G483-H483-I483-J483-K483-L483-M483)</f>
        <v>323.71000000000004</v>
      </c>
    </row>
    <row r="484" spans="1:14" s="1" customFormat="1" x14ac:dyDescent="0.25">
      <c r="A484" s="19" t="s">
        <v>359</v>
      </c>
      <c r="B484" s="21">
        <v>43132</v>
      </c>
      <c r="C484" s="19" t="s">
        <v>10</v>
      </c>
      <c r="D484" s="20">
        <v>139</v>
      </c>
      <c r="E484" s="28">
        <v>130</v>
      </c>
      <c r="F484" s="20">
        <v>1247.43</v>
      </c>
      <c r="G484" s="20">
        <v>0</v>
      </c>
      <c r="H484" s="20">
        <v>0</v>
      </c>
      <c r="I484" s="20">
        <v>99.62</v>
      </c>
      <c r="J484" s="20">
        <v>0</v>
      </c>
      <c r="K484" s="20">
        <v>0</v>
      </c>
      <c r="L484" s="20">
        <v>0</v>
      </c>
      <c r="M484" s="20">
        <v>0</v>
      </c>
      <c r="N484" s="33">
        <f>(F484+G484-H484-I484-J484-K484-L484-M484)</f>
        <v>1147.81</v>
      </c>
    </row>
    <row r="485" spans="1:14" s="1" customFormat="1" x14ac:dyDescent="0.25">
      <c r="A485" s="19" t="s">
        <v>361</v>
      </c>
      <c r="B485" s="21">
        <v>43199</v>
      </c>
      <c r="C485" s="19" t="s">
        <v>6</v>
      </c>
      <c r="D485" s="20">
        <v>139</v>
      </c>
      <c r="E485" s="28">
        <v>130</v>
      </c>
      <c r="F485" s="20">
        <v>369.46</v>
      </c>
      <c r="G485" s="20">
        <v>97.24</v>
      </c>
      <c r="H485" s="20">
        <v>0</v>
      </c>
      <c r="I485" s="20">
        <v>27.71</v>
      </c>
      <c r="J485" s="20">
        <v>0</v>
      </c>
      <c r="K485" s="20">
        <v>22.17</v>
      </c>
      <c r="L485" s="20">
        <v>0</v>
      </c>
      <c r="M485" s="20">
        <v>0</v>
      </c>
      <c r="N485" s="33">
        <f>(F485+G485-H485-I485-J485-K485-L485-M485)</f>
        <v>416.82</v>
      </c>
    </row>
    <row r="486" spans="1:14" s="1" customFormat="1" x14ac:dyDescent="0.25">
      <c r="A486" s="19" t="s">
        <v>362</v>
      </c>
      <c r="B486" s="21">
        <v>43132</v>
      </c>
      <c r="C486" s="19" t="s">
        <v>4</v>
      </c>
      <c r="D486" s="20">
        <v>139</v>
      </c>
      <c r="E486" s="28">
        <v>130</v>
      </c>
      <c r="F486" s="20">
        <v>372.64</v>
      </c>
      <c r="G486" s="20">
        <v>0</v>
      </c>
      <c r="H486" s="20">
        <v>0</v>
      </c>
      <c r="I486" s="20">
        <v>27.95</v>
      </c>
      <c r="J486" s="20">
        <v>0</v>
      </c>
      <c r="K486" s="20">
        <v>0</v>
      </c>
      <c r="L486" s="20">
        <v>0</v>
      </c>
      <c r="M486" s="20">
        <v>0</v>
      </c>
      <c r="N486" s="33">
        <f>(F486+G486-H486-I486-J486-K486-L486-M486)</f>
        <v>344.69</v>
      </c>
    </row>
    <row r="487" spans="1:14" s="1" customFormat="1" x14ac:dyDescent="0.25">
      <c r="A487" s="19" t="s">
        <v>567</v>
      </c>
      <c r="B487" s="21">
        <v>43500</v>
      </c>
      <c r="C487" s="19" t="s">
        <v>4</v>
      </c>
      <c r="D487" s="20">
        <v>139</v>
      </c>
      <c r="E487" s="28">
        <v>130</v>
      </c>
      <c r="F487" s="20">
        <v>372.64</v>
      </c>
      <c r="G487" s="20">
        <v>0</v>
      </c>
      <c r="H487" s="20">
        <v>0</v>
      </c>
      <c r="I487" s="20">
        <v>27.95</v>
      </c>
      <c r="J487" s="20">
        <v>0</v>
      </c>
      <c r="K487" s="20">
        <v>0</v>
      </c>
      <c r="L487" s="20">
        <v>0</v>
      </c>
      <c r="M487" s="20">
        <v>20</v>
      </c>
      <c r="N487" s="33">
        <f>(F487+G487-H487-I487-J487-K487-L487-M487)</f>
        <v>324.69</v>
      </c>
    </row>
    <row r="488" spans="1:14" s="1" customFormat="1" x14ac:dyDescent="0.25">
      <c r="A488" s="19" t="s">
        <v>363</v>
      </c>
      <c r="B488" s="21">
        <v>43132</v>
      </c>
      <c r="C488" s="19" t="s">
        <v>6</v>
      </c>
      <c r="D488" s="20">
        <v>139</v>
      </c>
      <c r="E488" s="28">
        <v>130</v>
      </c>
      <c r="F488" s="20">
        <v>369.46</v>
      </c>
      <c r="G488" s="20">
        <v>97.24</v>
      </c>
      <c r="H488" s="20">
        <v>0</v>
      </c>
      <c r="I488" s="20">
        <v>27.71</v>
      </c>
      <c r="J488" s="20">
        <v>0</v>
      </c>
      <c r="K488" s="20">
        <v>22.17</v>
      </c>
      <c r="L488" s="20">
        <v>0</v>
      </c>
      <c r="M488" s="20">
        <v>20</v>
      </c>
      <c r="N488" s="33">
        <f>(F488+G488-H488-I488-J488-K488-L488-M488)</f>
        <v>396.82</v>
      </c>
    </row>
    <row r="489" spans="1:14" s="1" customFormat="1" x14ac:dyDescent="0.25">
      <c r="A489" s="19" t="s">
        <v>364</v>
      </c>
      <c r="B489" s="21">
        <v>43500</v>
      </c>
      <c r="C489" s="19" t="s">
        <v>8</v>
      </c>
      <c r="D489" s="20">
        <v>139</v>
      </c>
      <c r="E489" s="28">
        <v>130</v>
      </c>
      <c r="F489" s="20">
        <v>371.05</v>
      </c>
      <c r="G489" s="20">
        <v>0</v>
      </c>
      <c r="H489" s="20">
        <v>0</v>
      </c>
      <c r="I489" s="20">
        <v>27.83</v>
      </c>
      <c r="J489" s="20">
        <v>0</v>
      </c>
      <c r="K489" s="20">
        <v>22.26</v>
      </c>
      <c r="L489" s="20">
        <v>0</v>
      </c>
      <c r="M489" s="20">
        <v>0</v>
      </c>
      <c r="N489" s="33">
        <f>(F489+G489-H489-I489-J489-K489-L489-M489)</f>
        <v>320.96000000000004</v>
      </c>
    </row>
    <row r="490" spans="1:14" s="1" customFormat="1" x14ac:dyDescent="0.25">
      <c r="A490" s="19" t="s">
        <v>365</v>
      </c>
      <c r="B490" s="21">
        <v>43720</v>
      </c>
      <c r="C490" s="19" t="s">
        <v>4</v>
      </c>
      <c r="D490" s="20">
        <v>139</v>
      </c>
      <c r="E490" s="28">
        <v>130</v>
      </c>
      <c r="F490" s="20">
        <v>372.64</v>
      </c>
      <c r="G490" s="20">
        <v>0</v>
      </c>
      <c r="H490" s="20">
        <v>0</v>
      </c>
      <c r="I490" s="20">
        <v>27.95</v>
      </c>
      <c r="J490" s="20">
        <v>0</v>
      </c>
      <c r="K490" s="20">
        <v>22.36</v>
      </c>
      <c r="L490" s="20">
        <v>0</v>
      </c>
      <c r="M490" s="20">
        <v>20</v>
      </c>
      <c r="N490" s="33">
        <f>(F490+G490-H490-I490-J490-K490-L490-M490)</f>
        <v>302.33</v>
      </c>
    </row>
    <row r="491" spans="1:14" s="1" customFormat="1" x14ac:dyDescent="0.25">
      <c r="A491" s="19" t="s">
        <v>366</v>
      </c>
      <c r="B491" s="21">
        <v>43315</v>
      </c>
      <c r="C491" s="19" t="s">
        <v>6</v>
      </c>
      <c r="D491" s="20">
        <v>139</v>
      </c>
      <c r="E491" s="28">
        <v>130</v>
      </c>
      <c r="F491" s="20">
        <v>369.46</v>
      </c>
      <c r="G491" s="20">
        <v>48.62</v>
      </c>
      <c r="H491" s="20">
        <v>0</v>
      </c>
      <c r="I491" s="20">
        <v>27.71</v>
      </c>
      <c r="J491" s="20">
        <v>0</v>
      </c>
      <c r="K491" s="20">
        <v>0</v>
      </c>
      <c r="L491" s="20">
        <v>0</v>
      </c>
      <c r="M491" s="20">
        <v>0</v>
      </c>
      <c r="N491" s="33">
        <f>(F491+G491-H491-I491-J491-K491-L491-M491)</f>
        <v>390.37</v>
      </c>
    </row>
    <row r="492" spans="1:14" s="1" customFormat="1" x14ac:dyDescent="0.25">
      <c r="A492" s="19" t="s">
        <v>367</v>
      </c>
      <c r="B492" s="21">
        <v>43500</v>
      </c>
      <c r="C492" s="19" t="s">
        <v>8</v>
      </c>
      <c r="D492" s="20">
        <v>139</v>
      </c>
      <c r="E492" s="28">
        <v>130</v>
      </c>
      <c r="F492" s="20">
        <v>371.05</v>
      </c>
      <c r="G492" s="20">
        <v>97.24</v>
      </c>
      <c r="H492" s="20">
        <v>0</v>
      </c>
      <c r="I492" s="20">
        <v>27.83</v>
      </c>
      <c r="J492" s="20">
        <v>0</v>
      </c>
      <c r="K492" s="20">
        <v>0</v>
      </c>
      <c r="L492" s="20">
        <v>0</v>
      </c>
      <c r="M492" s="20">
        <v>20</v>
      </c>
      <c r="N492" s="33">
        <f>(F492+G492-H492-I492-J492-K492-L492-M492)</f>
        <v>420.46000000000004</v>
      </c>
    </row>
    <row r="493" spans="1:14" s="1" customFormat="1" x14ac:dyDescent="0.25">
      <c r="A493" s="19" t="s">
        <v>368</v>
      </c>
      <c r="B493" s="21">
        <v>43500</v>
      </c>
      <c r="C493" s="19" t="s">
        <v>8</v>
      </c>
      <c r="D493" s="20">
        <v>139</v>
      </c>
      <c r="E493" s="28">
        <v>130</v>
      </c>
      <c r="F493" s="20">
        <v>371.05</v>
      </c>
      <c r="G493" s="20">
        <v>0</v>
      </c>
      <c r="H493" s="20">
        <v>0</v>
      </c>
      <c r="I493" s="20">
        <v>27.83</v>
      </c>
      <c r="J493" s="20">
        <v>0</v>
      </c>
      <c r="K493" s="20">
        <v>22.26</v>
      </c>
      <c r="L493" s="20">
        <v>0</v>
      </c>
      <c r="M493" s="20">
        <v>0</v>
      </c>
      <c r="N493" s="33">
        <f>(F493+G493-H493-I493-J493-K493-L493-M493)</f>
        <v>320.96000000000004</v>
      </c>
    </row>
    <row r="494" spans="1:14" s="1" customFormat="1" x14ac:dyDescent="0.25">
      <c r="A494" s="19" t="s">
        <v>369</v>
      </c>
      <c r="B494" s="21">
        <v>43500</v>
      </c>
      <c r="C494" s="19" t="s">
        <v>4</v>
      </c>
      <c r="D494" s="20">
        <v>139</v>
      </c>
      <c r="E494" s="28">
        <v>130</v>
      </c>
      <c r="F494" s="20">
        <v>372.64</v>
      </c>
      <c r="G494" s="20">
        <v>0</v>
      </c>
      <c r="H494" s="20">
        <v>0</v>
      </c>
      <c r="I494" s="20">
        <v>27.95</v>
      </c>
      <c r="J494" s="20">
        <v>0</v>
      </c>
      <c r="K494" s="20">
        <v>0</v>
      </c>
      <c r="L494" s="20">
        <v>0</v>
      </c>
      <c r="M494" s="20">
        <v>0</v>
      </c>
      <c r="N494" s="33">
        <f>(F494+G494-H494-I494-J494-K494-L494-M494)</f>
        <v>344.69</v>
      </c>
    </row>
    <row r="495" spans="1:14" s="1" customFormat="1" x14ac:dyDescent="0.25">
      <c r="A495" s="19" t="s">
        <v>370</v>
      </c>
      <c r="B495" s="21">
        <v>43713</v>
      </c>
      <c r="C495" s="19" t="s">
        <v>6</v>
      </c>
      <c r="D495" s="20">
        <v>139</v>
      </c>
      <c r="E495" s="28">
        <v>130</v>
      </c>
      <c r="F495" s="20">
        <v>369.46</v>
      </c>
      <c r="G495" s="20">
        <v>0</v>
      </c>
      <c r="H495" s="20">
        <v>0</v>
      </c>
      <c r="I495" s="20">
        <v>27.71</v>
      </c>
      <c r="J495" s="20">
        <v>0</v>
      </c>
      <c r="K495" s="20">
        <v>22.17</v>
      </c>
      <c r="L495" s="20">
        <v>0</v>
      </c>
      <c r="M495" s="20">
        <v>0</v>
      </c>
      <c r="N495" s="33">
        <f>(F495+G495-H495-I495-J495-K495-L495-M495)</f>
        <v>319.58</v>
      </c>
    </row>
    <row r="496" spans="1:14" s="1" customFormat="1" x14ac:dyDescent="0.25">
      <c r="A496" s="19" t="s">
        <v>371</v>
      </c>
      <c r="B496" s="21">
        <v>43500</v>
      </c>
      <c r="C496" s="19" t="s">
        <v>4</v>
      </c>
      <c r="D496" s="20">
        <v>139</v>
      </c>
      <c r="E496" s="28">
        <v>130</v>
      </c>
      <c r="F496" s="20">
        <v>372.64</v>
      </c>
      <c r="G496" s="20">
        <v>0</v>
      </c>
      <c r="H496" s="20">
        <v>0</v>
      </c>
      <c r="I496" s="20">
        <v>27.95</v>
      </c>
      <c r="J496" s="20">
        <v>0</v>
      </c>
      <c r="K496" s="20">
        <v>22.36</v>
      </c>
      <c r="L496" s="20">
        <v>0</v>
      </c>
      <c r="M496" s="20">
        <v>0</v>
      </c>
      <c r="N496" s="33">
        <f>(F496+G496-H496-I496-J496-K496-L496-M496)</f>
        <v>322.33</v>
      </c>
    </row>
    <row r="497" spans="1:14" s="1" customFormat="1" x14ac:dyDescent="0.25">
      <c r="A497" s="19" t="s">
        <v>607</v>
      </c>
      <c r="B497" s="21">
        <v>43895</v>
      </c>
      <c r="C497" s="19" t="s">
        <v>4</v>
      </c>
      <c r="D497" s="20">
        <v>139</v>
      </c>
      <c r="E497" s="28">
        <v>130</v>
      </c>
      <c r="F497" s="20">
        <v>372.64</v>
      </c>
      <c r="G497" s="20">
        <v>0</v>
      </c>
      <c r="H497" s="20">
        <v>0</v>
      </c>
      <c r="I497" s="20">
        <v>27.95</v>
      </c>
      <c r="J497" s="20">
        <v>0</v>
      </c>
      <c r="K497" s="20">
        <v>22.36</v>
      </c>
      <c r="L497" s="20">
        <v>0</v>
      </c>
      <c r="M497" s="20">
        <v>0</v>
      </c>
      <c r="N497" s="33">
        <f>(F497+G497-H497-I497-J497-K497-L497-M497)</f>
        <v>322.33</v>
      </c>
    </row>
    <row r="498" spans="1:14" s="1" customFormat="1" x14ac:dyDescent="0.25">
      <c r="A498" s="19" t="s">
        <v>372</v>
      </c>
      <c r="B498" s="21">
        <v>43132</v>
      </c>
      <c r="C498" s="19" t="s">
        <v>4</v>
      </c>
      <c r="D498" s="20">
        <v>139</v>
      </c>
      <c r="E498" s="28">
        <v>130</v>
      </c>
      <c r="F498" s="20">
        <v>372.64</v>
      </c>
      <c r="G498" s="20">
        <v>48.62</v>
      </c>
      <c r="H498" s="20">
        <v>0</v>
      </c>
      <c r="I498" s="20">
        <v>27.95</v>
      </c>
      <c r="J498" s="20">
        <v>0</v>
      </c>
      <c r="K498" s="20">
        <v>0</v>
      </c>
      <c r="L498" s="20">
        <v>0</v>
      </c>
      <c r="M498" s="20">
        <v>0</v>
      </c>
      <c r="N498" s="33">
        <f>(F498+G498-H498-I498-J498-K498-L498-M498)</f>
        <v>393.31</v>
      </c>
    </row>
    <row r="499" spans="1:14" s="1" customFormat="1" x14ac:dyDescent="0.25">
      <c r="A499" s="19" t="s">
        <v>568</v>
      </c>
      <c r="B499" s="21">
        <v>43500</v>
      </c>
      <c r="C499" s="19" t="s">
        <v>4</v>
      </c>
      <c r="D499" s="20">
        <v>139</v>
      </c>
      <c r="E499" s="28">
        <v>130</v>
      </c>
      <c r="F499" s="20">
        <v>456.8</v>
      </c>
      <c r="G499" s="20">
        <v>97.24</v>
      </c>
      <c r="H499" s="20">
        <v>0</v>
      </c>
      <c r="I499" s="20">
        <v>34.26</v>
      </c>
      <c r="J499" s="20">
        <v>0</v>
      </c>
      <c r="K499" s="20">
        <v>20.2</v>
      </c>
      <c r="L499" s="20">
        <v>0</v>
      </c>
      <c r="M499" s="20">
        <v>20</v>
      </c>
      <c r="N499" s="33">
        <f>(F499+G499-H499-I499-J499-K499-L499-M499)</f>
        <v>479.58</v>
      </c>
    </row>
    <row r="500" spans="1:14" s="1" customFormat="1" x14ac:dyDescent="0.25">
      <c r="A500" s="19" t="s">
        <v>468</v>
      </c>
      <c r="B500" s="21">
        <v>43202</v>
      </c>
      <c r="C500" s="19" t="s">
        <v>6</v>
      </c>
      <c r="D500" s="20">
        <v>139</v>
      </c>
      <c r="E500" s="28">
        <v>130</v>
      </c>
      <c r="F500" s="20">
        <v>369.46</v>
      </c>
      <c r="G500" s="20">
        <v>0</v>
      </c>
      <c r="H500" s="20">
        <v>0</v>
      </c>
      <c r="I500" s="20">
        <v>27.71</v>
      </c>
      <c r="J500" s="20">
        <v>0</v>
      </c>
      <c r="K500" s="20">
        <v>0</v>
      </c>
      <c r="L500" s="20">
        <v>0</v>
      </c>
      <c r="M500" s="20">
        <v>20</v>
      </c>
      <c r="N500" s="33">
        <f>(F500+G500-H500-I500-J500-K500-L500-M500)</f>
        <v>321.75</v>
      </c>
    </row>
    <row r="501" spans="1:14" s="1" customFormat="1" x14ac:dyDescent="0.25">
      <c r="A501" s="19" t="s">
        <v>373</v>
      </c>
      <c r="B501" s="21">
        <v>43138</v>
      </c>
      <c r="C501" s="19" t="s">
        <v>8</v>
      </c>
      <c r="D501" s="20">
        <v>139</v>
      </c>
      <c r="E501" s="28">
        <v>130</v>
      </c>
      <c r="F501" s="20">
        <v>371.05</v>
      </c>
      <c r="G501" s="20">
        <v>0</v>
      </c>
      <c r="H501" s="20">
        <v>0</v>
      </c>
      <c r="I501" s="20">
        <v>27.83</v>
      </c>
      <c r="J501" s="20">
        <v>0</v>
      </c>
      <c r="K501" s="20">
        <v>0</v>
      </c>
      <c r="L501" s="20">
        <v>0</v>
      </c>
      <c r="M501" s="20">
        <v>20</v>
      </c>
      <c r="N501" s="33">
        <f>(F501+G501-H501-I501-J501-K501-L501-M501)</f>
        <v>323.22000000000003</v>
      </c>
    </row>
    <row r="502" spans="1:14" s="1" customFormat="1" x14ac:dyDescent="0.25">
      <c r="A502" s="19" t="s">
        <v>374</v>
      </c>
      <c r="B502" s="21">
        <v>43557</v>
      </c>
      <c r="C502" s="19" t="s">
        <v>4</v>
      </c>
      <c r="D502" s="20">
        <v>139</v>
      </c>
      <c r="E502" s="28">
        <v>130</v>
      </c>
      <c r="F502" s="20">
        <v>372.64</v>
      </c>
      <c r="G502" s="20">
        <v>0</v>
      </c>
      <c r="H502" s="20">
        <v>0</v>
      </c>
      <c r="I502" s="20">
        <v>27.95</v>
      </c>
      <c r="J502" s="20">
        <v>0</v>
      </c>
      <c r="K502" s="20">
        <v>0</v>
      </c>
      <c r="L502" s="20">
        <v>0</v>
      </c>
      <c r="M502" s="20">
        <v>0</v>
      </c>
      <c r="N502" s="33">
        <f>(F502+G502-H502-I502-J502-K502-L502-M502)</f>
        <v>344.69</v>
      </c>
    </row>
    <row r="503" spans="1:14" s="1" customFormat="1" x14ac:dyDescent="0.25">
      <c r="A503" s="19" t="s">
        <v>375</v>
      </c>
      <c r="B503" s="21">
        <v>43500</v>
      </c>
      <c r="C503" s="19" t="s">
        <v>4</v>
      </c>
      <c r="D503" s="20">
        <v>139</v>
      </c>
      <c r="E503" s="28">
        <v>130</v>
      </c>
      <c r="F503" s="20">
        <v>372.64</v>
      </c>
      <c r="G503" s="20">
        <v>0</v>
      </c>
      <c r="H503" s="20">
        <v>0</v>
      </c>
      <c r="I503" s="20">
        <v>27.95</v>
      </c>
      <c r="J503" s="20">
        <v>0</v>
      </c>
      <c r="K503" s="20">
        <v>0</v>
      </c>
      <c r="L503" s="20">
        <v>0</v>
      </c>
      <c r="M503" s="20">
        <v>0</v>
      </c>
      <c r="N503" s="33">
        <f>(F503+G503-H503-I503-J503-K503-L503-M503)</f>
        <v>344.69</v>
      </c>
    </row>
    <row r="504" spans="1:14" s="1" customFormat="1" x14ac:dyDescent="0.25">
      <c r="A504" s="19" t="s">
        <v>569</v>
      </c>
      <c r="B504" s="21">
        <v>43500</v>
      </c>
      <c r="C504" s="19" t="s">
        <v>4</v>
      </c>
      <c r="D504" s="20">
        <v>139</v>
      </c>
      <c r="E504" s="28">
        <v>130</v>
      </c>
      <c r="F504" s="20">
        <v>372.64</v>
      </c>
      <c r="G504" s="20">
        <v>0</v>
      </c>
      <c r="H504" s="20">
        <v>0</v>
      </c>
      <c r="I504" s="20">
        <v>27.95</v>
      </c>
      <c r="J504" s="20">
        <v>0</v>
      </c>
      <c r="K504" s="20">
        <v>22.36</v>
      </c>
      <c r="L504" s="20">
        <v>0</v>
      </c>
      <c r="M504" s="20">
        <v>0</v>
      </c>
      <c r="N504" s="33">
        <f>(F504+G504-H504-I504-J504-K504-L504-M504)</f>
        <v>322.33</v>
      </c>
    </row>
    <row r="505" spans="1:14" s="1" customFormat="1" x14ac:dyDescent="0.25">
      <c r="A505" s="19" t="s">
        <v>376</v>
      </c>
      <c r="B505" s="21">
        <v>43773</v>
      </c>
      <c r="C505" s="19" t="s">
        <v>6</v>
      </c>
      <c r="D505" s="20">
        <v>139</v>
      </c>
      <c r="E505" s="28">
        <v>130</v>
      </c>
      <c r="F505" s="20">
        <v>369.46</v>
      </c>
      <c r="G505" s="20">
        <v>0</v>
      </c>
      <c r="H505" s="20">
        <v>0</v>
      </c>
      <c r="I505" s="20">
        <v>27.71</v>
      </c>
      <c r="J505" s="20">
        <v>0</v>
      </c>
      <c r="K505" s="20">
        <v>22.17</v>
      </c>
      <c r="L505" s="20">
        <v>0</v>
      </c>
      <c r="M505" s="20">
        <v>0</v>
      </c>
      <c r="N505" s="33">
        <f>(F505+G505-H505-I505-J505-K505-L505-M505)</f>
        <v>319.58</v>
      </c>
    </row>
    <row r="506" spans="1:14" s="1" customFormat="1" x14ac:dyDescent="0.25">
      <c r="A506" s="19" t="s">
        <v>185</v>
      </c>
      <c r="B506" s="21">
        <v>43500</v>
      </c>
      <c r="C506" s="19" t="s">
        <v>4</v>
      </c>
      <c r="D506" s="20">
        <v>139</v>
      </c>
      <c r="E506" s="28">
        <v>130</v>
      </c>
      <c r="F506" s="20">
        <v>372.64</v>
      </c>
      <c r="G506" s="20">
        <v>0</v>
      </c>
      <c r="H506" s="20">
        <v>0</v>
      </c>
      <c r="I506" s="20">
        <v>27.95</v>
      </c>
      <c r="J506" s="20">
        <v>0</v>
      </c>
      <c r="K506" s="20">
        <v>22.36</v>
      </c>
      <c r="L506" s="20">
        <v>0</v>
      </c>
      <c r="M506" s="20">
        <v>20</v>
      </c>
      <c r="N506" s="33">
        <f>(F506+G506-H506-I506-J506-K506-L506-M506)</f>
        <v>302.33</v>
      </c>
    </row>
    <row r="507" spans="1:14" s="1" customFormat="1" x14ac:dyDescent="0.25">
      <c r="A507" s="19" t="s">
        <v>570</v>
      </c>
      <c r="B507" s="21">
        <v>43746</v>
      </c>
      <c r="C507" s="19" t="s">
        <v>4</v>
      </c>
      <c r="D507" s="20">
        <v>139</v>
      </c>
      <c r="E507" s="28">
        <v>130</v>
      </c>
      <c r="F507" s="20">
        <v>372.64</v>
      </c>
      <c r="G507" s="20">
        <v>0</v>
      </c>
      <c r="H507" s="20">
        <v>0</v>
      </c>
      <c r="I507" s="20">
        <v>27.95</v>
      </c>
      <c r="J507" s="20">
        <v>0</v>
      </c>
      <c r="K507" s="20">
        <v>22.36</v>
      </c>
      <c r="L507" s="20">
        <v>0</v>
      </c>
      <c r="M507" s="20">
        <v>0</v>
      </c>
      <c r="N507" s="33">
        <f>(F507+G507-H507-I507-J507-K507-L507-M507)</f>
        <v>322.33</v>
      </c>
    </row>
    <row r="508" spans="1:14" s="1" customFormat="1" x14ac:dyDescent="0.25">
      <c r="A508" s="19" t="s">
        <v>377</v>
      </c>
      <c r="B508" s="21">
        <v>43132</v>
      </c>
      <c r="C508" s="19" t="s">
        <v>4</v>
      </c>
      <c r="D508" s="20">
        <v>139</v>
      </c>
      <c r="E508" s="28">
        <v>130</v>
      </c>
      <c r="F508" s="20">
        <v>372.64</v>
      </c>
      <c r="G508" s="20">
        <v>48.62</v>
      </c>
      <c r="H508" s="20">
        <v>0</v>
      </c>
      <c r="I508" s="20">
        <v>27.95</v>
      </c>
      <c r="J508" s="20">
        <v>0</v>
      </c>
      <c r="K508" s="20">
        <v>22.36</v>
      </c>
      <c r="L508" s="20">
        <v>0</v>
      </c>
      <c r="M508" s="20">
        <v>0</v>
      </c>
      <c r="N508" s="33">
        <f>(F508+G508-H508-I508-J508-K508-L508-M508)</f>
        <v>370.95</v>
      </c>
    </row>
    <row r="509" spans="1:14" s="1" customFormat="1" x14ac:dyDescent="0.25">
      <c r="A509" s="19" t="s">
        <v>378</v>
      </c>
      <c r="B509" s="21">
        <v>43500</v>
      </c>
      <c r="C509" s="19" t="s">
        <v>4</v>
      </c>
      <c r="D509" s="20">
        <v>139</v>
      </c>
      <c r="E509" s="28">
        <v>130</v>
      </c>
      <c r="F509" s="20">
        <v>372.64</v>
      </c>
      <c r="G509" s="20">
        <v>48.62</v>
      </c>
      <c r="H509" s="20">
        <v>0</v>
      </c>
      <c r="I509" s="20">
        <v>27.95</v>
      </c>
      <c r="J509" s="20">
        <v>0</v>
      </c>
      <c r="K509" s="20">
        <v>22.36</v>
      </c>
      <c r="L509" s="20">
        <v>0</v>
      </c>
      <c r="M509" s="20">
        <v>20</v>
      </c>
      <c r="N509" s="33">
        <f>(F509+G509-H509-I509-J509-K509-L509-M509)</f>
        <v>350.95</v>
      </c>
    </row>
    <row r="510" spans="1:14" s="1" customFormat="1" x14ac:dyDescent="0.25">
      <c r="A510" s="19" t="s">
        <v>379</v>
      </c>
      <c r="B510" s="21">
        <v>43132</v>
      </c>
      <c r="C510" s="19" t="s">
        <v>4</v>
      </c>
      <c r="D510" s="20">
        <v>139</v>
      </c>
      <c r="E510" s="28">
        <v>130</v>
      </c>
      <c r="F510" s="20">
        <v>372.64</v>
      </c>
      <c r="G510" s="20">
        <v>97.24</v>
      </c>
      <c r="H510" s="20">
        <v>0</v>
      </c>
      <c r="I510" s="20">
        <v>27.95</v>
      </c>
      <c r="J510" s="20">
        <v>0</v>
      </c>
      <c r="K510" s="20">
        <v>0</v>
      </c>
      <c r="L510" s="20">
        <v>0</v>
      </c>
      <c r="M510" s="20">
        <v>0</v>
      </c>
      <c r="N510" s="33">
        <f>(F510+G510-H510-I510-J510-K510-L510-M510)</f>
        <v>441.93</v>
      </c>
    </row>
    <row r="511" spans="1:14" s="1" customFormat="1" x14ac:dyDescent="0.25">
      <c r="A511" s="19" t="s">
        <v>571</v>
      </c>
      <c r="B511" s="21">
        <v>43132</v>
      </c>
      <c r="C511" s="19" t="s">
        <v>26</v>
      </c>
      <c r="D511" s="20">
        <v>139</v>
      </c>
      <c r="E511" s="28">
        <v>130</v>
      </c>
      <c r="F511" s="20">
        <v>369.46</v>
      </c>
      <c r="G511" s="20">
        <v>0</v>
      </c>
      <c r="H511" s="20">
        <v>0</v>
      </c>
      <c r="I511" s="20">
        <v>27.71</v>
      </c>
      <c r="J511" s="20">
        <v>0</v>
      </c>
      <c r="K511" s="20">
        <v>22.17</v>
      </c>
      <c r="L511" s="20">
        <v>0</v>
      </c>
      <c r="M511" s="20">
        <v>0</v>
      </c>
      <c r="N511" s="33">
        <f>(F511+G511-H511-I511-J511-K511-L511-M511)</f>
        <v>319.58</v>
      </c>
    </row>
    <row r="512" spans="1:14" s="1" customFormat="1" x14ac:dyDescent="0.25">
      <c r="A512" s="19" t="s">
        <v>380</v>
      </c>
      <c r="B512" s="21">
        <v>43538</v>
      </c>
      <c r="C512" s="19" t="s">
        <v>4</v>
      </c>
      <c r="D512" s="20">
        <v>139</v>
      </c>
      <c r="E512" s="28">
        <v>130</v>
      </c>
      <c r="F512" s="20">
        <v>372.64</v>
      </c>
      <c r="G512" s="20">
        <v>0</v>
      </c>
      <c r="H512" s="20">
        <v>0</v>
      </c>
      <c r="I512" s="20">
        <v>27.95</v>
      </c>
      <c r="J512" s="20">
        <v>0</v>
      </c>
      <c r="K512" s="20">
        <v>0</v>
      </c>
      <c r="L512" s="20">
        <v>0</v>
      </c>
      <c r="M512" s="20">
        <v>20</v>
      </c>
      <c r="N512" s="33">
        <f>(F512+G512-H512-I512-J512-K512-L512-M512)</f>
        <v>324.69</v>
      </c>
    </row>
    <row r="513" spans="1:14" s="1" customFormat="1" x14ac:dyDescent="0.25">
      <c r="A513" s="19" t="s">
        <v>381</v>
      </c>
      <c r="B513" s="21">
        <v>43500</v>
      </c>
      <c r="C513" s="19" t="s">
        <v>4</v>
      </c>
      <c r="D513" s="20">
        <v>139</v>
      </c>
      <c r="E513" s="28">
        <v>130</v>
      </c>
      <c r="F513" s="20">
        <v>372.64</v>
      </c>
      <c r="G513" s="20">
        <v>48.62</v>
      </c>
      <c r="H513" s="20">
        <v>0</v>
      </c>
      <c r="I513" s="20">
        <v>27.95</v>
      </c>
      <c r="J513" s="20">
        <v>0</v>
      </c>
      <c r="K513" s="20">
        <v>0</v>
      </c>
      <c r="L513" s="20">
        <v>0</v>
      </c>
      <c r="M513" s="20">
        <v>0</v>
      </c>
      <c r="N513" s="33">
        <f>(F513+G513-H513-I513-J513-K513-L513-M513)</f>
        <v>393.31</v>
      </c>
    </row>
    <row r="514" spans="1:14" s="1" customFormat="1" x14ac:dyDescent="0.25">
      <c r="A514" s="19" t="s">
        <v>382</v>
      </c>
      <c r="B514" s="21">
        <v>43739</v>
      </c>
      <c r="C514" s="19" t="s">
        <v>6</v>
      </c>
      <c r="D514" s="20">
        <v>139</v>
      </c>
      <c r="E514" s="28">
        <v>130</v>
      </c>
      <c r="F514" s="20">
        <v>369.46</v>
      </c>
      <c r="G514" s="20">
        <v>0</v>
      </c>
      <c r="H514" s="20">
        <v>0</v>
      </c>
      <c r="I514" s="20">
        <v>27.71</v>
      </c>
      <c r="J514" s="20">
        <v>0</v>
      </c>
      <c r="K514" s="20">
        <v>0</v>
      </c>
      <c r="L514" s="20">
        <v>0</v>
      </c>
      <c r="M514" s="20">
        <v>0</v>
      </c>
      <c r="N514" s="33">
        <f>(F514+G514-H514-I514-J514-K514-L514-M514)</f>
        <v>341.75</v>
      </c>
    </row>
    <row r="515" spans="1:14" s="1" customFormat="1" x14ac:dyDescent="0.25">
      <c r="A515" s="19" t="s">
        <v>383</v>
      </c>
      <c r="B515" s="21">
        <v>43500</v>
      </c>
      <c r="C515" s="19" t="s">
        <v>4</v>
      </c>
      <c r="D515" s="20">
        <v>139</v>
      </c>
      <c r="E515" s="28">
        <v>130</v>
      </c>
      <c r="F515" s="20">
        <v>372.64</v>
      </c>
      <c r="G515" s="20">
        <v>0</v>
      </c>
      <c r="H515" s="20">
        <v>0</v>
      </c>
      <c r="I515" s="20">
        <v>27.95</v>
      </c>
      <c r="J515" s="20">
        <v>0</v>
      </c>
      <c r="K515" s="20">
        <v>22.36</v>
      </c>
      <c r="L515" s="20">
        <v>0</v>
      </c>
      <c r="M515" s="20">
        <v>0</v>
      </c>
      <c r="N515" s="33">
        <f>(F515+G515-H515-I515-J515-K515-L515-M515)</f>
        <v>322.33</v>
      </c>
    </row>
    <row r="516" spans="1:14" s="1" customFormat="1" x14ac:dyDescent="0.25">
      <c r="A516" s="19" t="s">
        <v>572</v>
      </c>
      <c r="B516" s="21">
        <v>43503</v>
      </c>
      <c r="C516" s="19" t="s">
        <v>8</v>
      </c>
      <c r="D516" s="20">
        <v>139</v>
      </c>
      <c r="E516" s="28">
        <v>130</v>
      </c>
      <c r="F516" s="20">
        <v>371.05</v>
      </c>
      <c r="G516" s="20">
        <v>0</v>
      </c>
      <c r="H516" s="20">
        <v>0</v>
      </c>
      <c r="I516" s="20">
        <v>27.82</v>
      </c>
      <c r="J516" s="20">
        <v>0</v>
      </c>
      <c r="K516" s="20">
        <v>0</v>
      </c>
      <c r="L516" s="20">
        <v>0</v>
      </c>
      <c r="M516" s="20">
        <v>0</v>
      </c>
      <c r="N516" s="33">
        <f>(F516+G516-H516-I516-J516-K516-L516-M516)</f>
        <v>343.23</v>
      </c>
    </row>
    <row r="517" spans="1:14" s="1" customFormat="1" x14ac:dyDescent="0.25">
      <c r="A517" s="19" t="s">
        <v>384</v>
      </c>
      <c r="B517" s="21">
        <v>43416</v>
      </c>
      <c r="C517" s="19" t="s">
        <v>6</v>
      </c>
      <c r="D517" s="20">
        <v>139</v>
      </c>
      <c r="E517" s="28">
        <v>130</v>
      </c>
      <c r="F517" s="20">
        <v>369.46</v>
      </c>
      <c r="G517" s="20">
        <v>97.24</v>
      </c>
      <c r="H517" s="20">
        <v>0</v>
      </c>
      <c r="I517" s="20">
        <v>27.71</v>
      </c>
      <c r="J517" s="20">
        <v>0</v>
      </c>
      <c r="K517" s="20">
        <v>22.17</v>
      </c>
      <c r="L517" s="20">
        <v>0</v>
      </c>
      <c r="M517" s="20">
        <v>0</v>
      </c>
      <c r="N517" s="33">
        <f>(F517+G517-H517-I517-J517-K517-L517-M517)</f>
        <v>416.82</v>
      </c>
    </row>
    <row r="518" spans="1:14" s="1" customFormat="1" x14ac:dyDescent="0.25">
      <c r="A518" s="19" t="s">
        <v>385</v>
      </c>
      <c r="B518" s="21">
        <v>43553</v>
      </c>
      <c r="C518" s="19" t="s">
        <v>6</v>
      </c>
      <c r="D518" s="20">
        <v>139</v>
      </c>
      <c r="E518" s="28">
        <v>130</v>
      </c>
      <c r="F518" s="20">
        <v>369.46</v>
      </c>
      <c r="G518" s="20">
        <v>0</v>
      </c>
      <c r="H518" s="20">
        <v>23.84</v>
      </c>
      <c r="I518" s="20">
        <v>25.92</v>
      </c>
      <c r="J518" s="20">
        <v>0</v>
      </c>
      <c r="K518" s="20">
        <v>20.74</v>
      </c>
      <c r="L518" s="20">
        <v>0</v>
      </c>
      <c r="M518" s="20">
        <v>0</v>
      </c>
      <c r="N518" s="33">
        <f>(F518+G518-H518-I518-J518-K518-L518-M518)</f>
        <v>298.95999999999998</v>
      </c>
    </row>
    <row r="519" spans="1:14" s="1" customFormat="1" x14ac:dyDescent="0.25">
      <c r="A519" s="19" t="s">
        <v>588</v>
      </c>
      <c r="B519" s="21">
        <v>43132</v>
      </c>
      <c r="C519" s="19" t="s">
        <v>4</v>
      </c>
      <c r="D519" s="20">
        <v>139</v>
      </c>
      <c r="E519" s="28">
        <v>130</v>
      </c>
      <c r="F519" s="20">
        <v>372.64</v>
      </c>
      <c r="G519" s="20">
        <v>0</v>
      </c>
      <c r="H519" s="20">
        <v>0</v>
      </c>
      <c r="I519" s="20">
        <v>27.95</v>
      </c>
      <c r="J519" s="20">
        <v>0</v>
      </c>
      <c r="K519" s="20">
        <v>0</v>
      </c>
      <c r="L519" s="20">
        <v>0</v>
      </c>
      <c r="M519" s="20">
        <v>20</v>
      </c>
      <c r="N519" s="33">
        <f>(F519+G519-H519-I519-J519-K519-L519-M519)</f>
        <v>324.69</v>
      </c>
    </row>
    <row r="520" spans="1:14" s="1" customFormat="1" x14ac:dyDescent="0.25">
      <c r="A520" s="19" t="s">
        <v>404</v>
      </c>
      <c r="B520" s="21">
        <v>43132</v>
      </c>
      <c r="C520" s="19" t="s">
        <v>4</v>
      </c>
      <c r="D520" s="20">
        <v>139</v>
      </c>
      <c r="E520" s="28">
        <v>130</v>
      </c>
      <c r="F520" s="20">
        <v>372.64</v>
      </c>
      <c r="G520" s="20">
        <v>0</v>
      </c>
      <c r="H520" s="20">
        <v>0</v>
      </c>
      <c r="I520" s="20">
        <v>27.95</v>
      </c>
      <c r="J520" s="20">
        <v>0</v>
      </c>
      <c r="K520" s="20">
        <v>22.36</v>
      </c>
      <c r="L520" s="20">
        <v>0</v>
      </c>
      <c r="M520" s="20">
        <v>0</v>
      </c>
      <c r="N520" s="33">
        <f>(F520+G520-H520-I520-J520-K520-L520-M520)</f>
        <v>322.33</v>
      </c>
    </row>
    <row r="521" spans="1:14" s="1" customFormat="1" x14ac:dyDescent="0.25">
      <c r="A521" s="19" t="s">
        <v>386</v>
      </c>
      <c r="B521" s="21">
        <v>43132</v>
      </c>
      <c r="C521" s="19" t="s">
        <v>6</v>
      </c>
      <c r="D521" s="20">
        <v>139</v>
      </c>
      <c r="E521" s="28">
        <v>130</v>
      </c>
      <c r="F521" s="20">
        <v>369.46</v>
      </c>
      <c r="G521" s="20">
        <v>48.62</v>
      </c>
      <c r="H521" s="20">
        <v>23.84</v>
      </c>
      <c r="I521" s="20">
        <v>25.92</v>
      </c>
      <c r="J521" s="20">
        <v>0</v>
      </c>
      <c r="K521" s="20">
        <v>21.45</v>
      </c>
      <c r="L521" s="20">
        <v>0</v>
      </c>
      <c r="M521" s="20">
        <v>20</v>
      </c>
      <c r="N521" s="33">
        <f>(F521+G521-H521-I521-J521-K521-L521-M521)</f>
        <v>326.87</v>
      </c>
    </row>
    <row r="522" spans="1:14" s="1" customFormat="1" x14ac:dyDescent="0.25">
      <c r="A522" s="19" t="s">
        <v>387</v>
      </c>
      <c r="B522" s="21">
        <v>43546</v>
      </c>
      <c r="C522" s="19" t="s">
        <v>8</v>
      </c>
      <c r="D522" s="20">
        <v>139</v>
      </c>
      <c r="E522" s="28">
        <v>130</v>
      </c>
      <c r="F522" s="20">
        <v>371.05</v>
      </c>
      <c r="G522" s="20">
        <v>48.62</v>
      </c>
      <c r="H522" s="20">
        <v>0</v>
      </c>
      <c r="I522" s="20">
        <v>27.83</v>
      </c>
      <c r="J522" s="20">
        <v>0</v>
      </c>
      <c r="K522" s="20">
        <v>22.26</v>
      </c>
      <c r="L522" s="20">
        <v>0</v>
      </c>
      <c r="M522" s="20">
        <v>20</v>
      </c>
      <c r="N522" s="33">
        <f>(F522+G522-H522-I522-J522-K522-L522-M522)</f>
        <v>349.58000000000004</v>
      </c>
    </row>
    <row r="523" spans="1:14" s="1" customFormat="1" x14ac:dyDescent="0.25">
      <c r="A523" s="19" t="s">
        <v>388</v>
      </c>
      <c r="B523" s="21">
        <v>43132</v>
      </c>
      <c r="C523" s="19" t="s">
        <v>4</v>
      </c>
      <c r="D523" s="20">
        <v>139</v>
      </c>
      <c r="E523" s="28">
        <v>130</v>
      </c>
      <c r="F523" s="20">
        <v>372.64</v>
      </c>
      <c r="G523" s="20">
        <v>97.24</v>
      </c>
      <c r="H523" s="20">
        <v>0</v>
      </c>
      <c r="I523" s="20">
        <v>27.95</v>
      </c>
      <c r="J523" s="20">
        <v>0</v>
      </c>
      <c r="K523" s="20">
        <v>22.36</v>
      </c>
      <c r="L523" s="20">
        <v>0</v>
      </c>
      <c r="M523" s="20">
        <v>20</v>
      </c>
      <c r="N523" s="33">
        <f>(F523+G523-H523-I523-J523-K523-L523-M523)</f>
        <v>399.57</v>
      </c>
    </row>
    <row r="524" spans="1:14" s="1" customFormat="1" x14ac:dyDescent="0.25">
      <c r="A524" s="19" t="s">
        <v>389</v>
      </c>
      <c r="B524" s="21">
        <v>43132</v>
      </c>
      <c r="C524" s="19" t="s">
        <v>4</v>
      </c>
      <c r="D524" s="20">
        <v>139</v>
      </c>
      <c r="E524" s="28">
        <v>130</v>
      </c>
      <c r="F524" s="20">
        <v>372.64</v>
      </c>
      <c r="G524" s="20">
        <v>48.62</v>
      </c>
      <c r="H524" s="20">
        <v>0</v>
      </c>
      <c r="I524" s="20">
        <v>27.95</v>
      </c>
      <c r="J524" s="20">
        <v>0</v>
      </c>
      <c r="K524" s="20">
        <v>0</v>
      </c>
      <c r="L524" s="20">
        <v>0</v>
      </c>
      <c r="M524" s="20">
        <v>0</v>
      </c>
      <c r="N524" s="33">
        <f>(F524+G524-H524-I524-J524-K524-L524-M524)</f>
        <v>393.31</v>
      </c>
    </row>
    <row r="525" spans="1:14" s="1" customFormat="1" x14ac:dyDescent="0.25">
      <c r="A525" s="19" t="s">
        <v>390</v>
      </c>
      <c r="B525" s="21">
        <v>43132</v>
      </c>
      <c r="C525" s="19" t="s">
        <v>4</v>
      </c>
      <c r="D525" s="20">
        <v>139</v>
      </c>
      <c r="E525" s="28">
        <v>130</v>
      </c>
      <c r="F525" s="20">
        <v>372.64</v>
      </c>
      <c r="G525" s="20">
        <v>0</v>
      </c>
      <c r="H525" s="20">
        <v>0</v>
      </c>
      <c r="I525" s="20">
        <v>27.95</v>
      </c>
      <c r="J525" s="20">
        <v>0</v>
      </c>
      <c r="K525" s="20">
        <v>0</v>
      </c>
      <c r="L525" s="20">
        <v>0</v>
      </c>
      <c r="M525" s="20">
        <v>0</v>
      </c>
      <c r="N525" s="33">
        <f>(F525+G525-H525-I525-J525-K525-L525-M525)</f>
        <v>344.69</v>
      </c>
    </row>
    <row r="526" spans="1:14" s="1" customFormat="1" x14ac:dyDescent="0.25">
      <c r="A526" s="19" t="s">
        <v>391</v>
      </c>
      <c r="B526" s="21">
        <v>43132</v>
      </c>
      <c r="C526" s="19" t="s">
        <v>4</v>
      </c>
      <c r="D526" s="20">
        <v>139</v>
      </c>
      <c r="E526" s="28">
        <v>130</v>
      </c>
      <c r="F526" s="20">
        <v>372.64</v>
      </c>
      <c r="G526" s="20">
        <v>0</v>
      </c>
      <c r="H526" s="20">
        <v>0</v>
      </c>
      <c r="I526" s="20">
        <v>27.95</v>
      </c>
      <c r="J526" s="20">
        <v>0</v>
      </c>
      <c r="K526" s="20">
        <v>0</v>
      </c>
      <c r="L526" s="20">
        <v>0</v>
      </c>
      <c r="M526" s="20">
        <v>20</v>
      </c>
      <c r="N526" s="33">
        <f>(F526+G526-H526-I526-J526-K526-L526-M526)</f>
        <v>324.69</v>
      </c>
    </row>
    <row r="527" spans="1:14" s="1" customFormat="1" x14ac:dyDescent="0.25">
      <c r="A527" s="19" t="s">
        <v>392</v>
      </c>
      <c r="B527" s="21">
        <v>43500</v>
      </c>
      <c r="C527" s="19" t="s">
        <v>8</v>
      </c>
      <c r="D527" s="20">
        <v>139</v>
      </c>
      <c r="E527" s="28">
        <v>130</v>
      </c>
      <c r="F527" s="20">
        <v>371.05</v>
      </c>
      <c r="G527" s="20">
        <v>0</v>
      </c>
      <c r="H527" s="20">
        <v>0</v>
      </c>
      <c r="I527" s="20">
        <v>27.83</v>
      </c>
      <c r="J527" s="20">
        <v>0</v>
      </c>
      <c r="K527" s="20">
        <v>0</v>
      </c>
      <c r="L527" s="20">
        <v>0</v>
      </c>
      <c r="M527" s="20">
        <v>0</v>
      </c>
      <c r="N527" s="33">
        <f>(F527+G527-H527-I527-J527-K527-L527-M527)</f>
        <v>343.22</v>
      </c>
    </row>
    <row r="528" spans="1:14" s="1" customFormat="1" x14ac:dyDescent="0.25">
      <c r="A528" s="19" t="s">
        <v>393</v>
      </c>
      <c r="B528" s="21">
        <v>43318</v>
      </c>
      <c r="C528" s="19" t="s">
        <v>6</v>
      </c>
      <c r="D528" s="20">
        <v>139</v>
      </c>
      <c r="E528" s="28">
        <v>130</v>
      </c>
      <c r="F528" s="20">
        <v>369.46</v>
      </c>
      <c r="G528" s="20">
        <v>48.62</v>
      </c>
      <c r="H528" s="20">
        <v>0</v>
      </c>
      <c r="I528" s="20">
        <v>27.71</v>
      </c>
      <c r="J528" s="20">
        <v>0</v>
      </c>
      <c r="K528" s="20">
        <v>22.17</v>
      </c>
      <c r="L528" s="20">
        <v>0</v>
      </c>
      <c r="M528" s="20">
        <v>20</v>
      </c>
      <c r="N528" s="33">
        <f>(F528+G528-H528-I528-J528-K528-L528-M528)</f>
        <v>348.2</v>
      </c>
    </row>
    <row r="529" spans="1:14" s="1" customFormat="1" x14ac:dyDescent="0.25">
      <c r="A529" s="19" t="s">
        <v>574</v>
      </c>
      <c r="B529" s="21">
        <v>43508</v>
      </c>
      <c r="C529" s="19" t="s">
        <v>4</v>
      </c>
      <c r="D529" s="20">
        <v>139</v>
      </c>
      <c r="E529" s="28">
        <v>130</v>
      </c>
      <c r="F529" s="20">
        <v>372.64</v>
      </c>
      <c r="G529" s="20">
        <v>0</v>
      </c>
      <c r="H529" s="20">
        <v>0</v>
      </c>
      <c r="I529" s="20">
        <v>27.95</v>
      </c>
      <c r="J529" s="20">
        <v>0</v>
      </c>
      <c r="K529" s="20">
        <v>0</v>
      </c>
      <c r="L529" s="20">
        <v>0</v>
      </c>
      <c r="M529" s="20">
        <v>0</v>
      </c>
      <c r="N529" s="33">
        <f>(F529+G529-H529-I529-J529-K529-L529-M529)</f>
        <v>344.69</v>
      </c>
    </row>
    <row r="530" spans="1:14" s="1" customFormat="1" x14ac:dyDescent="0.25">
      <c r="A530" s="19" t="s">
        <v>394</v>
      </c>
      <c r="B530" s="21">
        <v>43132</v>
      </c>
      <c r="C530" s="19" t="s">
        <v>8</v>
      </c>
      <c r="D530" s="20">
        <v>139</v>
      </c>
      <c r="E530" s="28">
        <v>130</v>
      </c>
      <c r="F530" s="20">
        <v>371.05</v>
      </c>
      <c r="G530" s="20">
        <v>0</v>
      </c>
      <c r="H530" s="20">
        <v>0</v>
      </c>
      <c r="I530" s="20">
        <v>27.83</v>
      </c>
      <c r="J530" s="20">
        <v>0</v>
      </c>
      <c r="K530" s="20">
        <v>22.26</v>
      </c>
      <c r="L530" s="20">
        <v>0</v>
      </c>
      <c r="M530" s="20">
        <v>0</v>
      </c>
      <c r="N530" s="33">
        <f>(F530+G530-H530-I530-J530-K530-L530-M530)</f>
        <v>320.96000000000004</v>
      </c>
    </row>
    <row r="531" spans="1:14" s="1" customFormat="1" x14ac:dyDescent="0.25">
      <c r="A531" s="19" t="s">
        <v>395</v>
      </c>
      <c r="B531" s="21">
        <v>43132</v>
      </c>
      <c r="C531" s="19" t="s">
        <v>6</v>
      </c>
      <c r="D531" s="20">
        <v>139</v>
      </c>
      <c r="E531" s="28">
        <v>130</v>
      </c>
      <c r="F531" s="20">
        <v>369.46</v>
      </c>
      <c r="G531" s="20">
        <v>97.24</v>
      </c>
      <c r="H531" s="20">
        <v>0</v>
      </c>
      <c r="I531" s="20">
        <v>27.71</v>
      </c>
      <c r="J531" s="20">
        <v>0</v>
      </c>
      <c r="K531" s="20">
        <v>22.17</v>
      </c>
      <c r="L531" s="20">
        <v>0</v>
      </c>
      <c r="M531" s="20">
        <v>20</v>
      </c>
      <c r="N531" s="33">
        <f>(F531+G531-H531-I531-J531-K531-L531-M531)</f>
        <v>396.82</v>
      </c>
    </row>
    <row r="532" spans="1:14" s="1" customFormat="1" x14ac:dyDescent="0.25">
      <c r="A532" s="19" t="s">
        <v>396</v>
      </c>
      <c r="B532" s="21">
        <v>43500</v>
      </c>
      <c r="C532" s="19" t="s">
        <v>4</v>
      </c>
      <c r="D532" s="20">
        <v>139</v>
      </c>
      <c r="E532" s="28">
        <v>130</v>
      </c>
      <c r="F532" s="20">
        <v>372.64</v>
      </c>
      <c r="G532" s="20">
        <v>0</v>
      </c>
      <c r="H532" s="20">
        <v>0</v>
      </c>
      <c r="I532" s="20">
        <v>27.95</v>
      </c>
      <c r="J532" s="20">
        <v>0</v>
      </c>
      <c r="K532" s="20">
        <v>0</v>
      </c>
      <c r="L532" s="20">
        <v>0</v>
      </c>
      <c r="M532" s="20">
        <v>0</v>
      </c>
      <c r="N532" s="33">
        <f>(F532+G532-H532-I532-J532-K532-L532-M532)</f>
        <v>344.69</v>
      </c>
    </row>
    <row r="533" spans="1:14" s="1" customFormat="1" x14ac:dyDescent="0.25">
      <c r="A533" s="19" t="s">
        <v>397</v>
      </c>
      <c r="B533" s="21">
        <v>43553</v>
      </c>
      <c r="C533" s="19" t="s">
        <v>6</v>
      </c>
      <c r="D533" s="20">
        <v>139</v>
      </c>
      <c r="E533" s="28">
        <v>130</v>
      </c>
      <c r="F533" s="20">
        <v>369.46</v>
      </c>
      <c r="G533" s="20">
        <v>0</v>
      </c>
      <c r="H533" s="20">
        <v>0</v>
      </c>
      <c r="I533" s="20">
        <v>27.71</v>
      </c>
      <c r="J533" s="20">
        <v>0</v>
      </c>
      <c r="K533" s="20">
        <v>0</v>
      </c>
      <c r="L533" s="20">
        <v>0</v>
      </c>
      <c r="M533" s="20">
        <v>0</v>
      </c>
      <c r="N533" s="33">
        <f>(F533+G533-H533-I533-J533-K533-L533-M533)</f>
        <v>341.75</v>
      </c>
    </row>
    <row r="534" spans="1:14" s="1" customFormat="1" x14ac:dyDescent="0.25">
      <c r="A534" s="19" t="s">
        <v>398</v>
      </c>
      <c r="B534" s="21">
        <v>43272</v>
      </c>
      <c r="C534" s="19" t="s">
        <v>6</v>
      </c>
      <c r="D534" s="20">
        <v>139</v>
      </c>
      <c r="E534" s="28">
        <v>130</v>
      </c>
      <c r="F534" s="20">
        <v>369.46</v>
      </c>
      <c r="G534" s="20">
        <v>0</v>
      </c>
      <c r="H534" s="20">
        <v>0</v>
      </c>
      <c r="I534" s="20">
        <v>27.71</v>
      </c>
      <c r="J534" s="20">
        <v>0</v>
      </c>
      <c r="K534" s="20">
        <v>0</v>
      </c>
      <c r="L534" s="20">
        <v>0</v>
      </c>
      <c r="M534" s="20">
        <v>0</v>
      </c>
      <c r="N534" s="33">
        <f>(F534+G534-H534-I534-J534-K534-L534-M534)</f>
        <v>341.75</v>
      </c>
    </row>
    <row r="535" spans="1:14" s="1" customFormat="1" x14ac:dyDescent="0.25">
      <c r="A535" s="19" t="s">
        <v>399</v>
      </c>
      <c r="B535" s="21">
        <v>43500</v>
      </c>
      <c r="C535" s="19" t="s">
        <v>8</v>
      </c>
      <c r="D535" s="20">
        <v>139</v>
      </c>
      <c r="E535" s="28">
        <v>130</v>
      </c>
      <c r="F535" s="20">
        <v>371.05</v>
      </c>
      <c r="G535" s="20">
        <v>48.62</v>
      </c>
      <c r="H535" s="20">
        <v>0</v>
      </c>
      <c r="I535" s="20">
        <v>27.83</v>
      </c>
      <c r="J535" s="20">
        <v>0</v>
      </c>
      <c r="K535" s="20">
        <v>0</v>
      </c>
      <c r="L535" s="20">
        <v>0</v>
      </c>
      <c r="M535" s="20">
        <v>0</v>
      </c>
      <c r="N535" s="33">
        <f>(F535+G535-H535-I535-J535-K535-L535-M535)</f>
        <v>391.84000000000003</v>
      </c>
    </row>
    <row r="536" spans="1:14" s="1" customFormat="1" x14ac:dyDescent="0.25">
      <c r="A536" s="19" t="s">
        <v>400</v>
      </c>
      <c r="B536" s="21">
        <v>43132</v>
      </c>
      <c r="C536" s="19" t="s">
        <v>4</v>
      </c>
      <c r="D536" s="20">
        <v>139</v>
      </c>
      <c r="E536" s="28">
        <v>130</v>
      </c>
      <c r="F536" s="20">
        <v>372.64</v>
      </c>
      <c r="G536" s="20">
        <v>0</v>
      </c>
      <c r="H536" s="20">
        <v>0</v>
      </c>
      <c r="I536" s="20">
        <v>27.95</v>
      </c>
      <c r="J536" s="20">
        <v>0</v>
      </c>
      <c r="K536" s="20">
        <v>0</v>
      </c>
      <c r="L536" s="20">
        <v>0</v>
      </c>
      <c r="M536" s="20">
        <v>0</v>
      </c>
      <c r="N536" s="33">
        <f>(F536+G536-H536-I536-J536-K536-L536-M536)</f>
        <v>344.69</v>
      </c>
    </row>
    <row r="537" spans="1:14" s="1" customFormat="1" x14ac:dyDescent="0.25">
      <c r="A537" s="19" t="s">
        <v>401</v>
      </c>
      <c r="B537" s="21">
        <v>43579</v>
      </c>
      <c r="C537" s="19" t="s">
        <v>4</v>
      </c>
      <c r="D537" s="20">
        <v>139</v>
      </c>
      <c r="E537" s="28">
        <v>130</v>
      </c>
      <c r="F537" s="20">
        <v>372.64</v>
      </c>
      <c r="G537" s="20">
        <v>97.24</v>
      </c>
      <c r="H537" s="20">
        <v>0</v>
      </c>
      <c r="I537" s="20">
        <v>27.95</v>
      </c>
      <c r="J537" s="20">
        <v>0</v>
      </c>
      <c r="K537" s="20">
        <v>22.36</v>
      </c>
      <c r="L537" s="20">
        <v>0</v>
      </c>
      <c r="M537" s="20">
        <v>0</v>
      </c>
      <c r="N537" s="33">
        <f>(F537+G537-H537-I537-J537-K537-L537-M537)</f>
        <v>419.57</v>
      </c>
    </row>
    <row r="538" spans="1:14" s="1" customFormat="1" x14ac:dyDescent="0.25">
      <c r="A538" s="19" t="s">
        <v>416</v>
      </c>
      <c r="B538" s="21">
        <v>43500</v>
      </c>
      <c r="C538" s="19" t="s">
        <v>4</v>
      </c>
      <c r="D538" s="20">
        <v>139</v>
      </c>
      <c r="E538" s="28">
        <v>130</v>
      </c>
      <c r="F538" s="20">
        <v>372.64</v>
      </c>
      <c r="G538" s="20">
        <v>0</v>
      </c>
      <c r="H538" s="20">
        <v>0</v>
      </c>
      <c r="I538" s="20">
        <v>27.95</v>
      </c>
      <c r="J538" s="20">
        <v>0</v>
      </c>
      <c r="K538" s="20">
        <v>22.36</v>
      </c>
      <c r="L538" s="20">
        <v>0</v>
      </c>
      <c r="M538" s="20">
        <v>20</v>
      </c>
      <c r="N538" s="33">
        <f>(F538+G538-H538-I538-J538-K538-L538-M538)</f>
        <v>302.33</v>
      </c>
    </row>
    <row r="539" spans="1:14" s="1" customFormat="1" x14ac:dyDescent="0.25">
      <c r="A539" s="19" t="s">
        <v>402</v>
      </c>
      <c r="B539" s="21">
        <v>43500</v>
      </c>
      <c r="C539" s="19" t="s">
        <v>8</v>
      </c>
      <c r="D539" s="20">
        <v>139</v>
      </c>
      <c r="E539" s="28">
        <v>130</v>
      </c>
      <c r="F539" s="20">
        <v>371.05</v>
      </c>
      <c r="G539" s="20">
        <v>0</v>
      </c>
      <c r="H539" s="20">
        <v>0</v>
      </c>
      <c r="I539" s="20">
        <v>27.83</v>
      </c>
      <c r="J539" s="20">
        <v>0</v>
      </c>
      <c r="K539" s="20">
        <v>0</v>
      </c>
      <c r="L539" s="20">
        <v>0</v>
      </c>
      <c r="M539" s="20">
        <v>0</v>
      </c>
      <c r="N539" s="33">
        <f>(F539+G539-H539-I539-J539-K539-L539-M539)</f>
        <v>343.22</v>
      </c>
    </row>
    <row r="540" spans="1:14" s="1" customFormat="1" x14ac:dyDescent="0.25">
      <c r="A540" s="19" t="s">
        <v>575</v>
      </c>
      <c r="B540" s="21">
        <v>43146</v>
      </c>
      <c r="C540" s="19" t="s">
        <v>405</v>
      </c>
      <c r="D540" s="20">
        <v>139</v>
      </c>
      <c r="E540" s="28">
        <v>130</v>
      </c>
      <c r="F540" s="20">
        <v>369.46</v>
      </c>
      <c r="G540" s="20">
        <v>48.62</v>
      </c>
      <c r="H540" s="20">
        <v>71.52</v>
      </c>
      <c r="I540" s="20">
        <v>22.35</v>
      </c>
      <c r="J540" s="20">
        <v>0</v>
      </c>
      <c r="K540" s="20">
        <v>19.309999999999999</v>
      </c>
      <c r="L540" s="20">
        <v>0</v>
      </c>
      <c r="M540" s="20">
        <v>20</v>
      </c>
      <c r="N540" s="33">
        <f>(F540+G540-H540-I540-J540-K540-L540-M540)</f>
        <v>284.89999999999998</v>
      </c>
    </row>
    <row r="541" spans="1:14" s="1" customFormat="1" x14ac:dyDescent="0.25">
      <c r="A541" s="19" t="s">
        <v>403</v>
      </c>
      <c r="B541" s="21">
        <v>43158</v>
      </c>
      <c r="C541" s="19" t="s">
        <v>4</v>
      </c>
      <c r="D541" s="20">
        <v>139</v>
      </c>
      <c r="E541" s="28">
        <v>130</v>
      </c>
      <c r="F541" s="20">
        <v>372.64</v>
      </c>
      <c r="G541" s="20">
        <v>0</v>
      </c>
      <c r="H541" s="20">
        <v>0</v>
      </c>
      <c r="I541" s="20">
        <v>27.95</v>
      </c>
      <c r="J541" s="20">
        <v>0</v>
      </c>
      <c r="K541" s="20">
        <v>22.36</v>
      </c>
      <c r="L541" s="20">
        <v>0</v>
      </c>
      <c r="M541" s="20">
        <v>0</v>
      </c>
      <c r="N541" s="33">
        <f>(F541+G541-H541-I541-J541-K541-L541-M541)</f>
        <v>322.33</v>
      </c>
    </row>
    <row r="542" spans="1:14" s="1" customFormat="1" x14ac:dyDescent="0.25">
      <c r="A542" s="19" t="s">
        <v>576</v>
      </c>
      <c r="B542" s="21">
        <v>43880</v>
      </c>
      <c r="C542" s="19" t="s">
        <v>4</v>
      </c>
      <c r="D542" s="20">
        <v>139</v>
      </c>
      <c r="E542" s="28">
        <v>130</v>
      </c>
      <c r="F542" s="20">
        <v>372.64</v>
      </c>
      <c r="G542" s="20">
        <v>0</v>
      </c>
      <c r="H542" s="20">
        <v>0</v>
      </c>
      <c r="I542" s="20">
        <v>27.95</v>
      </c>
      <c r="J542" s="20">
        <v>0</v>
      </c>
      <c r="K542" s="20">
        <v>0</v>
      </c>
      <c r="L542" s="20">
        <v>0</v>
      </c>
      <c r="M542" s="20">
        <v>0</v>
      </c>
      <c r="N542" s="33">
        <f>(F542+G542-H542-I542-J542-K542-L542-M542)</f>
        <v>344.69</v>
      </c>
    </row>
    <row r="543" spans="1:14" s="1" customFormat="1" x14ac:dyDescent="0.25">
      <c r="A543" s="19" t="s">
        <v>601</v>
      </c>
      <c r="B543" s="21">
        <v>43903</v>
      </c>
      <c r="C543" s="19" t="s">
        <v>4</v>
      </c>
      <c r="D543" s="20">
        <v>139</v>
      </c>
      <c r="E543" s="28">
        <v>130</v>
      </c>
      <c r="F543" s="20">
        <v>372.64</v>
      </c>
      <c r="G543" s="20">
        <v>0</v>
      </c>
      <c r="H543" s="20">
        <v>0</v>
      </c>
      <c r="I543" s="20">
        <v>27.95</v>
      </c>
      <c r="J543" s="20">
        <v>0</v>
      </c>
      <c r="K543" s="20">
        <v>22.36</v>
      </c>
      <c r="L543" s="20">
        <v>0</v>
      </c>
      <c r="M543" s="20">
        <v>0</v>
      </c>
      <c r="N543" s="33">
        <f>(F543+G543-H543-I543-J543-K543-L543-M543)</f>
        <v>322.33</v>
      </c>
    </row>
    <row r="544" spans="1:14" s="1" customFormat="1" x14ac:dyDescent="0.25">
      <c r="A544" s="19" t="s">
        <v>412</v>
      </c>
      <c r="B544" s="21">
        <v>43504</v>
      </c>
      <c r="C544" s="19" t="s">
        <v>4</v>
      </c>
      <c r="D544" s="20">
        <v>139</v>
      </c>
      <c r="E544" s="28">
        <v>130</v>
      </c>
      <c r="F544" s="20">
        <v>372.64</v>
      </c>
      <c r="G544" s="20">
        <v>97.24</v>
      </c>
      <c r="H544" s="20">
        <v>0</v>
      </c>
      <c r="I544" s="20">
        <v>27.95</v>
      </c>
      <c r="J544" s="20">
        <v>0</v>
      </c>
      <c r="K544" s="20">
        <v>22.36</v>
      </c>
      <c r="L544" s="20">
        <v>0</v>
      </c>
      <c r="M544" s="20">
        <v>20</v>
      </c>
      <c r="N544" s="33">
        <f>(F544+G544-H544-I544-J544-K544-L544-M544)</f>
        <v>399.57</v>
      </c>
    </row>
  </sheetData>
  <autoFilter ref="A1:N544" xr:uid="{2DA6136E-C50D-4168-9D62-7413C65343A7}"/>
  <sortState xmlns:xlrd2="http://schemas.microsoft.com/office/spreadsheetml/2017/richdata2" ref="A2:N544">
    <sortCondition ref="A1:A544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5E13C-05AD-4243-B70F-02CD13EBBF70}">
  <dimension ref="A1:G548"/>
  <sheetViews>
    <sheetView topLeftCell="A531" workbookViewId="0">
      <selection sqref="A1:G548"/>
    </sheetView>
  </sheetViews>
  <sheetFormatPr defaultRowHeight="15" x14ac:dyDescent="0.25"/>
  <cols>
    <col min="1" max="1" width="45.5703125" bestFit="1" customWidth="1"/>
    <col min="2" max="2" width="9.85546875" bestFit="1" customWidth="1"/>
    <col min="3" max="3" width="33" bestFit="1" customWidth="1"/>
    <col min="4" max="4" width="13.7109375" bestFit="1" customWidth="1"/>
    <col min="5" max="5" width="11.5703125" bestFit="1" customWidth="1"/>
    <col min="6" max="6" width="13.28515625" bestFit="1" customWidth="1"/>
  </cols>
  <sheetData>
    <row r="1" spans="1:7" s="41" customFormat="1" ht="12" x14ac:dyDescent="0.2">
      <c r="A1" s="14" t="s">
        <v>0</v>
      </c>
      <c r="B1" s="15" t="s">
        <v>1</v>
      </c>
      <c r="C1" s="14" t="s">
        <v>2</v>
      </c>
      <c r="D1" s="7" t="s">
        <v>428</v>
      </c>
      <c r="E1" s="7" t="s">
        <v>623</v>
      </c>
      <c r="F1" s="7" t="s">
        <v>624</v>
      </c>
      <c r="G1" s="7" t="s">
        <v>434</v>
      </c>
    </row>
    <row r="2" spans="1:7" s="3" customFormat="1" ht="12" x14ac:dyDescent="0.2">
      <c r="A2" s="19" t="s">
        <v>3</v>
      </c>
      <c r="B2" s="21">
        <v>43763</v>
      </c>
      <c r="C2" s="19" t="s">
        <v>4</v>
      </c>
      <c r="D2" s="20">
        <v>1242.1300000000001</v>
      </c>
      <c r="E2" s="20">
        <v>621.07000000000005</v>
      </c>
      <c r="F2" s="20">
        <v>96.11</v>
      </c>
      <c r="G2" s="33">
        <f>(D2-E2-F2)</f>
        <v>524.95000000000005</v>
      </c>
    </row>
    <row r="3" spans="1:7" s="3" customFormat="1" ht="12" x14ac:dyDescent="0.2">
      <c r="A3" s="19" t="s">
        <v>5</v>
      </c>
      <c r="B3" s="21">
        <v>43280</v>
      </c>
      <c r="C3" s="19" t="s">
        <v>6</v>
      </c>
      <c r="D3" s="20">
        <v>1231.52</v>
      </c>
      <c r="E3" s="20">
        <v>615.76</v>
      </c>
      <c r="F3" s="20">
        <v>95.15</v>
      </c>
      <c r="G3" s="33">
        <f>(D3-E3-F3)</f>
        <v>520.61</v>
      </c>
    </row>
    <row r="4" spans="1:7" s="3" customFormat="1" ht="12" x14ac:dyDescent="0.2">
      <c r="A4" s="19" t="s">
        <v>612</v>
      </c>
      <c r="B4" s="21">
        <v>43593</v>
      </c>
      <c r="C4" s="19" t="s">
        <v>26</v>
      </c>
      <c r="D4" s="20">
        <v>1231.52</v>
      </c>
      <c r="E4" s="20">
        <v>615.76</v>
      </c>
      <c r="F4" s="20">
        <v>95.15</v>
      </c>
      <c r="G4" s="33">
        <f>(D4-E4-F4)</f>
        <v>520.61</v>
      </c>
    </row>
    <row r="5" spans="1:7" s="3" customFormat="1" ht="12" x14ac:dyDescent="0.2">
      <c r="A5" s="19" t="s">
        <v>7</v>
      </c>
      <c r="B5" s="21">
        <v>43132</v>
      </c>
      <c r="C5" s="19" t="s">
        <v>8</v>
      </c>
      <c r="D5" s="20">
        <v>1236.82</v>
      </c>
      <c r="E5" s="20">
        <v>618.41</v>
      </c>
      <c r="F5" s="20">
        <v>95.63</v>
      </c>
      <c r="G5" s="33">
        <f>(D5-E5-F5)</f>
        <v>522.78</v>
      </c>
    </row>
    <row r="6" spans="1:7" s="3" customFormat="1" ht="12" x14ac:dyDescent="0.2">
      <c r="A6" s="19" t="s">
        <v>469</v>
      </c>
      <c r="B6" s="21">
        <v>43537</v>
      </c>
      <c r="C6" s="19" t="s">
        <v>26</v>
      </c>
      <c r="D6" s="20">
        <v>1231.52</v>
      </c>
      <c r="E6" s="20">
        <v>615.76</v>
      </c>
      <c r="F6" s="20">
        <v>95.15</v>
      </c>
      <c r="G6" s="33">
        <f>(D6-E6-F6)</f>
        <v>520.61</v>
      </c>
    </row>
    <row r="7" spans="1:7" s="3" customFormat="1" ht="12" x14ac:dyDescent="0.2">
      <c r="A7" s="19" t="s">
        <v>27</v>
      </c>
      <c r="B7" s="21">
        <v>43132</v>
      </c>
      <c r="C7" s="19" t="s">
        <v>8</v>
      </c>
      <c r="D7" s="20">
        <v>1236.82</v>
      </c>
      <c r="E7" s="20">
        <v>618.41</v>
      </c>
      <c r="F7" s="20">
        <v>95.63</v>
      </c>
      <c r="G7" s="33">
        <f>(D7-E7-F7)</f>
        <v>522.78</v>
      </c>
    </row>
    <row r="8" spans="1:7" s="3" customFormat="1" ht="12" x14ac:dyDescent="0.2">
      <c r="A8" s="19" t="s">
        <v>471</v>
      </c>
      <c r="B8" s="21">
        <v>43689</v>
      </c>
      <c r="C8" s="19" t="s">
        <v>4</v>
      </c>
      <c r="D8" s="20">
        <v>1242.1300000000001</v>
      </c>
      <c r="E8" s="20">
        <v>621.07000000000005</v>
      </c>
      <c r="F8" s="20">
        <v>96.11</v>
      </c>
      <c r="G8" s="33">
        <f>(D8-E8-F8)</f>
        <v>524.95000000000005</v>
      </c>
    </row>
    <row r="9" spans="1:7" s="3" customFormat="1" ht="12" x14ac:dyDescent="0.2">
      <c r="A9" s="19" t="s">
        <v>28</v>
      </c>
      <c r="B9" s="21">
        <v>43132</v>
      </c>
      <c r="C9" s="19" t="s">
        <v>6</v>
      </c>
      <c r="D9" s="20">
        <v>1231.52</v>
      </c>
      <c r="E9" s="20">
        <v>615.76</v>
      </c>
      <c r="F9" s="20">
        <v>95.15</v>
      </c>
      <c r="G9" s="33">
        <f>(D9-E9-F9)</f>
        <v>520.61</v>
      </c>
    </row>
    <row r="10" spans="1:7" s="3" customFormat="1" ht="12" x14ac:dyDescent="0.2">
      <c r="A10" s="19" t="s">
        <v>29</v>
      </c>
      <c r="B10" s="21">
        <v>43500</v>
      </c>
      <c r="C10" s="19" t="s">
        <v>4</v>
      </c>
      <c r="D10" s="20">
        <v>1242.1300000000001</v>
      </c>
      <c r="E10" s="20">
        <v>621.07000000000005</v>
      </c>
      <c r="F10" s="20">
        <v>96.11</v>
      </c>
      <c r="G10" s="33">
        <f>(D10-E10-F10)</f>
        <v>524.95000000000005</v>
      </c>
    </row>
    <row r="11" spans="1:7" s="3" customFormat="1" ht="12" x14ac:dyDescent="0.2">
      <c r="A11" s="19" t="s">
        <v>31</v>
      </c>
      <c r="B11" s="21">
        <v>43132</v>
      </c>
      <c r="C11" s="19" t="s">
        <v>6</v>
      </c>
      <c r="D11" s="20">
        <v>1231.52</v>
      </c>
      <c r="E11" s="20">
        <v>615.76</v>
      </c>
      <c r="F11" s="20">
        <v>95.15</v>
      </c>
      <c r="G11" s="33">
        <f>(D11-E11-F11)</f>
        <v>520.61</v>
      </c>
    </row>
    <row r="12" spans="1:7" s="3" customFormat="1" ht="12" x14ac:dyDescent="0.2">
      <c r="A12" s="19" t="s">
        <v>614</v>
      </c>
      <c r="B12" s="21">
        <v>44112</v>
      </c>
      <c r="C12" s="19" t="s">
        <v>32</v>
      </c>
      <c r="D12" s="20">
        <v>310.8</v>
      </c>
      <c r="E12" s="20">
        <v>155.4</v>
      </c>
      <c r="F12" s="20">
        <v>23.31</v>
      </c>
      <c r="G12" s="33">
        <f>(D12-E12-F12)</f>
        <v>132.09</v>
      </c>
    </row>
    <row r="13" spans="1:7" s="3" customFormat="1" ht="12" x14ac:dyDescent="0.2">
      <c r="A13" s="19" t="s">
        <v>33</v>
      </c>
      <c r="B13" s="21">
        <v>43132</v>
      </c>
      <c r="C13" s="19" t="s">
        <v>4</v>
      </c>
      <c r="D13" s="20">
        <v>1242.1300000000001</v>
      </c>
      <c r="E13" s="20">
        <v>621.07000000000005</v>
      </c>
      <c r="F13" s="20">
        <v>96.11</v>
      </c>
      <c r="G13" s="33">
        <f>(D13-E13-F13)</f>
        <v>524.95000000000005</v>
      </c>
    </row>
    <row r="14" spans="1:7" s="3" customFormat="1" ht="12" x14ac:dyDescent="0.2">
      <c r="A14" s="19" t="s">
        <v>34</v>
      </c>
      <c r="B14" s="21">
        <v>43132</v>
      </c>
      <c r="C14" s="19" t="s">
        <v>4</v>
      </c>
      <c r="D14" s="20">
        <v>1242.1300000000001</v>
      </c>
      <c r="E14" s="20">
        <v>621.07000000000005</v>
      </c>
      <c r="F14" s="20">
        <v>96.11</v>
      </c>
      <c r="G14" s="33">
        <f>(D14-E14-F14)</f>
        <v>524.95000000000005</v>
      </c>
    </row>
    <row r="15" spans="1:7" s="3" customFormat="1" ht="12" x14ac:dyDescent="0.2">
      <c r="A15" s="19" t="s">
        <v>35</v>
      </c>
      <c r="B15" s="21">
        <v>43132</v>
      </c>
      <c r="C15" s="19" t="s">
        <v>4</v>
      </c>
      <c r="D15" s="20">
        <v>1242.1300000000001</v>
      </c>
      <c r="E15" s="20">
        <v>621.07000000000005</v>
      </c>
      <c r="F15" s="20">
        <v>96.11</v>
      </c>
      <c r="G15" s="33">
        <f>(D15-E15-F15)</f>
        <v>524.95000000000005</v>
      </c>
    </row>
    <row r="16" spans="1:7" s="3" customFormat="1" ht="12" x14ac:dyDescent="0.2">
      <c r="A16" s="19" t="s">
        <v>472</v>
      </c>
      <c r="B16" s="21">
        <v>43500</v>
      </c>
      <c r="C16" s="19" t="s">
        <v>10</v>
      </c>
      <c r="D16" s="20">
        <v>1247.43</v>
      </c>
      <c r="E16" s="20">
        <v>623.72</v>
      </c>
      <c r="F16" s="20">
        <v>96.58</v>
      </c>
      <c r="G16" s="33">
        <f>(D16-E16-F16)</f>
        <v>527.13</v>
      </c>
    </row>
    <row r="17" spans="1:7" s="3" customFormat="1" ht="12" x14ac:dyDescent="0.2">
      <c r="A17" s="19" t="s">
        <v>36</v>
      </c>
      <c r="B17" s="21">
        <v>43132</v>
      </c>
      <c r="C17" s="19" t="s">
        <v>4</v>
      </c>
      <c r="D17" s="20">
        <v>1242.1300000000001</v>
      </c>
      <c r="E17" s="20">
        <v>621.07000000000005</v>
      </c>
      <c r="F17" s="20">
        <v>96.11</v>
      </c>
      <c r="G17" s="33">
        <f>(D17-E17-F17)</f>
        <v>524.95000000000005</v>
      </c>
    </row>
    <row r="18" spans="1:7" s="3" customFormat="1" ht="12" x14ac:dyDescent="0.2">
      <c r="A18" s="19" t="s">
        <v>37</v>
      </c>
      <c r="B18" s="21">
        <v>43500</v>
      </c>
      <c r="C18" s="19" t="s">
        <v>4</v>
      </c>
      <c r="D18" s="20">
        <v>1242.1300000000001</v>
      </c>
      <c r="E18" s="20">
        <v>621.07000000000005</v>
      </c>
      <c r="F18" s="20">
        <v>96.11</v>
      </c>
      <c r="G18" s="33">
        <f>(D18-E18-F18)</f>
        <v>524.95000000000005</v>
      </c>
    </row>
    <row r="19" spans="1:7" s="3" customFormat="1" ht="12" x14ac:dyDescent="0.2">
      <c r="A19" s="19" t="s">
        <v>473</v>
      </c>
      <c r="B19" s="21">
        <v>43132</v>
      </c>
      <c r="C19" s="19" t="s">
        <v>4</v>
      </c>
      <c r="D19" s="20">
        <v>1242.1300000000001</v>
      </c>
      <c r="E19" s="20">
        <v>621.07000000000005</v>
      </c>
      <c r="F19" s="20">
        <v>96.11</v>
      </c>
      <c r="G19" s="33">
        <f>(D19-E19-F19)</f>
        <v>524.95000000000005</v>
      </c>
    </row>
    <row r="20" spans="1:7" s="3" customFormat="1" ht="12" x14ac:dyDescent="0.2">
      <c r="A20" s="19" t="s">
        <v>38</v>
      </c>
      <c r="B20" s="21">
        <v>43272</v>
      </c>
      <c r="C20" s="19" t="s">
        <v>6</v>
      </c>
      <c r="D20" s="20">
        <v>1231.52</v>
      </c>
      <c r="E20" s="20">
        <v>615.76</v>
      </c>
      <c r="F20" s="20">
        <v>95.15</v>
      </c>
      <c r="G20" s="33">
        <f>(D20-E20-F20)</f>
        <v>520.61</v>
      </c>
    </row>
    <row r="21" spans="1:7" s="3" customFormat="1" ht="12" x14ac:dyDescent="0.2">
      <c r="A21" s="19" t="s">
        <v>435</v>
      </c>
      <c r="B21" s="21">
        <v>43740</v>
      </c>
      <c r="C21" s="19" t="s">
        <v>4</v>
      </c>
      <c r="D21" s="20">
        <v>1242.1300000000001</v>
      </c>
      <c r="E21" s="20">
        <v>621.07000000000005</v>
      </c>
      <c r="F21" s="20">
        <v>96.11</v>
      </c>
      <c r="G21" s="33">
        <f>(D21-E21-F21)</f>
        <v>524.95000000000005</v>
      </c>
    </row>
    <row r="22" spans="1:7" s="3" customFormat="1" ht="12" x14ac:dyDescent="0.2">
      <c r="A22" s="19" t="s">
        <v>474</v>
      </c>
      <c r="B22" s="21">
        <v>43132</v>
      </c>
      <c r="C22" s="19" t="s">
        <v>4</v>
      </c>
      <c r="D22" s="20">
        <v>1242.1300000000001</v>
      </c>
      <c r="E22" s="20">
        <v>621.07000000000005</v>
      </c>
      <c r="F22" s="20">
        <v>96.11</v>
      </c>
      <c r="G22" s="33">
        <f>(D22-E22-F22)</f>
        <v>524.95000000000005</v>
      </c>
    </row>
    <row r="23" spans="1:7" s="3" customFormat="1" ht="12" x14ac:dyDescent="0.2">
      <c r="A23" s="19" t="s">
        <v>39</v>
      </c>
      <c r="B23" s="21">
        <v>43500</v>
      </c>
      <c r="C23" s="19" t="s">
        <v>4</v>
      </c>
      <c r="D23" s="20">
        <v>1242.1300000000001</v>
      </c>
      <c r="E23" s="20">
        <v>621.07000000000005</v>
      </c>
      <c r="F23" s="20">
        <v>96.11</v>
      </c>
      <c r="G23" s="33">
        <f>(D23-E23-F23)</f>
        <v>524.95000000000005</v>
      </c>
    </row>
    <row r="24" spans="1:7" s="3" customFormat="1" ht="12" x14ac:dyDescent="0.2">
      <c r="A24" s="19" t="s">
        <v>40</v>
      </c>
      <c r="B24" s="21">
        <v>43132</v>
      </c>
      <c r="C24" s="19" t="s">
        <v>4</v>
      </c>
      <c r="D24" s="20">
        <v>1242.1300000000001</v>
      </c>
      <c r="E24" s="20">
        <v>621.07000000000005</v>
      </c>
      <c r="F24" s="20">
        <v>96.11</v>
      </c>
      <c r="G24" s="33">
        <f>(D24-E24-F24)</f>
        <v>524.95000000000005</v>
      </c>
    </row>
    <row r="25" spans="1:7" s="3" customFormat="1" ht="12" x14ac:dyDescent="0.2">
      <c r="A25" s="19" t="s">
        <v>45</v>
      </c>
      <c r="B25" s="21">
        <v>43500</v>
      </c>
      <c r="C25" s="19" t="s">
        <v>4</v>
      </c>
      <c r="D25" s="20">
        <v>1242.1300000000001</v>
      </c>
      <c r="E25" s="20">
        <v>621.07000000000005</v>
      </c>
      <c r="F25" s="20">
        <v>96.11</v>
      </c>
      <c r="G25" s="33">
        <f>(D25-E25-F25)</f>
        <v>524.95000000000005</v>
      </c>
    </row>
    <row r="26" spans="1:7" s="3" customFormat="1" ht="12" x14ac:dyDescent="0.2">
      <c r="A26" s="19" t="s">
        <v>46</v>
      </c>
      <c r="B26" s="21">
        <v>43500</v>
      </c>
      <c r="C26" s="19" t="s">
        <v>8</v>
      </c>
      <c r="D26" s="20">
        <v>1236.82</v>
      </c>
      <c r="E26" s="20">
        <v>618.41</v>
      </c>
      <c r="F26" s="20">
        <v>95.63</v>
      </c>
      <c r="G26" s="33">
        <f>(D26-E26-F26)</f>
        <v>522.78</v>
      </c>
    </row>
    <row r="27" spans="1:7" s="3" customFormat="1" ht="12" x14ac:dyDescent="0.2">
      <c r="A27" s="19" t="s">
        <v>47</v>
      </c>
      <c r="B27" s="21">
        <v>43500</v>
      </c>
      <c r="C27" s="19" t="s">
        <v>4</v>
      </c>
      <c r="D27" s="20">
        <v>1242.1300000000001</v>
      </c>
      <c r="E27" s="20">
        <v>621.07000000000005</v>
      </c>
      <c r="F27" s="20">
        <v>96.11</v>
      </c>
      <c r="G27" s="33">
        <f>(D27-E27-F27)</f>
        <v>524.95000000000005</v>
      </c>
    </row>
    <row r="28" spans="1:7" s="3" customFormat="1" ht="12" x14ac:dyDescent="0.2">
      <c r="A28" s="19" t="s">
        <v>48</v>
      </c>
      <c r="B28" s="21">
        <v>43132</v>
      </c>
      <c r="C28" s="19" t="s">
        <v>6</v>
      </c>
      <c r="D28" s="20">
        <v>1231.52</v>
      </c>
      <c r="E28" s="20">
        <v>615.76</v>
      </c>
      <c r="F28" s="20">
        <v>95.15</v>
      </c>
      <c r="G28" s="33">
        <f>(D28-E28-F28)</f>
        <v>520.61</v>
      </c>
    </row>
    <row r="29" spans="1:7" s="3" customFormat="1" ht="12" x14ac:dyDescent="0.2">
      <c r="A29" s="19" t="s">
        <v>49</v>
      </c>
      <c r="B29" s="21">
        <v>43132</v>
      </c>
      <c r="C29" s="19" t="s">
        <v>4</v>
      </c>
      <c r="D29" s="20">
        <v>1242.1300000000001</v>
      </c>
      <c r="E29" s="20">
        <v>621.07000000000005</v>
      </c>
      <c r="F29" s="20">
        <v>96.11</v>
      </c>
      <c r="G29" s="33">
        <f>(D29-E29-F29)</f>
        <v>524.95000000000005</v>
      </c>
    </row>
    <row r="30" spans="1:7" s="3" customFormat="1" ht="12" x14ac:dyDescent="0.2">
      <c r="A30" s="19" t="s">
        <v>436</v>
      </c>
      <c r="B30" s="21">
        <v>43794</v>
      </c>
      <c r="C30" s="19" t="s">
        <v>4</v>
      </c>
      <c r="D30" s="20">
        <v>1242.1300000000001</v>
      </c>
      <c r="E30" s="20">
        <v>621.07000000000005</v>
      </c>
      <c r="F30" s="20">
        <v>96.11</v>
      </c>
      <c r="G30" s="33">
        <f>(D30-E30-F30)</f>
        <v>524.95000000000005</v>
      </c>
    </row>
    <row r="31" spans="1:7" s="3" customFormat="1" ht="12" x14ac:dyDescent="0.2">
      <c r="A31" s="19" t="s">
        <v>50</v>
      </c>
      <c r="B31" s="21">
        <v>43147</v>
      </c>
      <c r="C31" s="19" t="s">
        <v>6</v>
      </c>
      <c r="D31" s="20">
        <v>1231.52</v>
      </c>
      <c r="E31" s="20">
        <v>615.76</v>
      </c>
      <c r="F31" s="20">
        <v>95.15</v>
      </c>
      <c r="G31" s="33">
        <f>(D31-E31-F31)</f>
        <v>520.61</v>
      </c>
    </row>
    <row r="32" spans="1:7" s="3" customFormat="1" ht="12" x14ac:dyDescent="0.2">
      <c r="A32" s="19" t="s">
        <v>51</v>
      </c>
      <c r="B32" s="21">
        <v>43500</v>
      </c>
      <c r="C32" s="19" t="s">
        <v>4</v>
      </c>
      <c r="D32" s="20">
        <v>1242.1300000000001</v>
      </c>
      <c r="E32" s="20">
        <v>621.07000000000005</v>
      </c>
      <c r="F32" s="20">
        <v>96.11</v>
      </c>
      <c r="G32" s="33">
        <f>(D32-E32-F32)</f>
        <v>524.95000000000005</v>
      </c>
    </row>
    <row r="33" spans="1:7" s="3" customFormat="1" ht="12" x14ac:dyDescent="0.2">
      <c r="A33" s="19" t="s">
        <v>52</v>
      </c>
      <c r="B33" s="21">
        <v>43132</v>
      </c>
      <c r="C33" s="19" t="s">
        <v>4</v>
      </c>
      <c r="D33" s="20">
        <v>1242.1300000000001</v>
      </c>
      <c r="E33" s="20">
        <v>621.07000000000005</v>
      </c>
      <c r="F33" s="20">
        <v>96.11</v>
      </c>
      <c r="G33" s="33">
        <f>(D33-E33-F33)</f>
        <v>524.95000000000005</v>
      </c>
    </row>
    <row r="34" spans="1:7" s="3" customFormat="1" ht="12" x14ac:dyDescent="0.2">
      <c r="A34" s="19" t="s">
        <v>53</v>
      </c>
      <c r="B34" s="21">
        <v>43500</v>
      </c>
      <c r="C34" s="19" t="s">
        <v>4</v>
      </c>
      <c r="D34" s="20">
        <v>1242.1300000000001</v>
      </c>
      <c r="E34" s="20">
        <v>621.07000000000005</v>
      </c>
      <c r="F34" s="20">
        <v>96.11</v>
      </c>
      <c r="G34" s="33">
        <f>(D34-E34-F34)</f>
        <v>524.95000000000005</v>
      </c>
    </row>
    <row r="35" spans="1:7" s="3" customFormat="1" ht="12" x14ac:dyDescent="0.2">
      <c r="A35" s="19" t="s">
        <v>437</v>
      </c>
      <c r="B35" s="21">
        <v>43132</v>
      </c>
      <c r="C35" s="19" t="s">
        <v>4</v>
      </c>
      <c r="D35" s="20">
        <v>1242.1300000000001</v>
      </c>
      <c r="E35" s="20">
        <v>621.07000000000005</v>
      </c>
      <c r="F35" s="20">
        <v>96.11</v>
      </c>
      <c r="G35" s="33">
        <f>(D35-E35-F35)</f>
        <v>524.95000000000005</v>
      </c>
    </row>
    <row r="36" spans="1:7" s="3" customFormat="1" ht="12" x14ac:dyDescent="0.2">
      <c r="A36" s="19" t="s">
        <v>54</v>
      </c>
      <c r="B36" s="21">
        <v>43508</v>
      </c>
      <c r="C36" s="19" t="s">
        <v>4</v>
      </c>
      <c r="D36" s="20">
        <v>1242.1300000000001</v>
      </c>
      <c r="E36" s="20">
        <v>621.07000000000005</v>
      </c>
      <c r="F36" s="20">
        <v>96.11</v>
      </c>
      <c r="G36" s="33">
        <f>(D36-E36-F36)</f>
        <v>524.95000000000005</v>
      </c>
    </row>
    <row r="37" spans="1:7" s="3" customFormat="1" ht="12" x14ac:dyDescent="0.2">
      <c r="A37" s="19" t="s">
        <v>438</v>
      </c>
      <c r="B37" s="21">
        <v>43132</v>
      </c>
      <c r="C37" s="19" t="s">
        <v>4</v>
      </c>
      <c r="D37" s="20">
        <v>1242.1300000000001</v>
      </c>
      <c r="E37" s="20">
        <v>621.07000000000005</v>
      </c>
      <c r="F37" s="20">
        <v>96.11</v>
      </c>
      <c r="G37" s="33">
        <f>(D37-E37-F37)</f>
        <v>524.95000000000005</v>
      </c>
    </row>
    <row r="38" spans="1:7" s="3" customFormat="1" ht="12" x14ac:dyDescent="0.2">
      <c r="A38" s="19" t="s">
        <v>406</v>
      </c>
      <c r="B38" s="21">
        <v>43616</v>
      </c>
      <c r="C38" s="19" t="s">
        <v>4</v>
      </c>
      <c r="D38" s="20">
        <v>1242.1300000000001</v>
      </c>
      <c r="E38" s="20">
        <v>621.07000000000005</v>
      </c>
      <c r="F38" s="20">
        <v>96.11</v>
      </c>
      <c r="G38" s="33">
        <f>(D38-E38-F38)</f>
        <v>524.95000000000005</v>
      </c>
    </row>
    <row r="39" spans="1:7" s="3" customFormat="1" ht="12" x14ac:dyDescent="0.2">
      <c r="A39" s="19" t="s">
        <v>55</v>
      </c>
      <c r="B39" s="21">
        <v>43132</v>
      </c>
      <c r="C39" s="19" t="s">
        <v>4</v>
      </c>
      <c r="D39" s="20">
        <v>1242.1300000000001</v>
      </c>
      <c r="E39" s="20">
        <v>621.07000000000005</v>
      </c>
      <c r="F39" s="20">
        <v>96.11</v>
      </c>
      <c r="G39" s="33">
        <f>(D39-E39-F39)</f>
        <v>524.95000000000005</v>
      </c>
    </row>
    <row r="40" spans="1:7" s="3" customFormat="1" ht="12" x14ac:dyDescent="0.2">
      <c r="A40" s="19" t="s">
        <v>56</v>
      </c>
      <c r="B40" s="21">
        <v>43250</v>
      </c>
      <c r="C40" s="19" t="s">
        <v>6</v>
      </c>
      <c r="D40" s="20">
        <v>1231.52</v>
      </c>
      <c r="E40" s="20">
        <v>615.76</v>
      </c>
      <c r="F40" s="20">
        <v>95.15</v>
      </c>
      <c r="G40" s="33">
        <f>(D40-E40-F40)</f>
        <v>520.61</v>
      </c>
    </row>
    <row r="41" spans="1:7" s="3" customFormat="1" ht="12" x14ac:dyDescent="0.2">
      <c r="A41" s="19" t="s">
        <v>423</v>
      </c>
      <c r="B41" s="21">
        <v>43504</v>
      </c>
      <c r="C41" s="19" t="s">
        <v>4</v>
      </c>
      <c r="D41" s="20">
        <v>1242.1300000000001</v>
      </c>
      <c r="E41" s="20">
        <v>621.07000000000005</v>
      </c>
      <c r="F41" s="20">
        <v>96.11</v>
      </c>
      <c r="G41" s="33">
        <f>(D41-E41-F41)</f>
        <v>524.95000000000005</v>
      </c>
    </row>
    <row r="42" spans="1:7" s="3" customFormat="1" ht="12" x14ac:dyDescent="0.2">
      <c r="A42" s="19" t="s">
        <v>622</v>
      </c>
      <c r="B42" s="21">
        <v>43132</v>
      </c>
      <c r="C42" s="19" t="s">
        <v>6</v>
      </c>
      <c r="D42" s="20">
        <v>1231.52</v>
      </c>
      <c r="E42" s="20">
        <v>615.76</v>
      </c>
      <c r="F42" s="20">
        <v>95.15</v>
      </c>
      <c r="G42" s="33">
        <f>(D42-E42-F42)</f>
        <v>520.61</v>
      </c>
    </row>
    <row r="43" spans="1:7" s="45" customFormat="1" ht="12" x14ac:dyDescent="0.2">
      <c r="A43" s="16" t="s">
        <v>115</v>
      </c>
      <c r="B43" s="18">
        <v>43312</v>
      </c>
      <c r="C43" s="16" t="s">
        <v>6</v>
      </c>
      <c r="D43" s="17">
        <v>1231.52</v>
      </c>
      <c r="E43" s="17">
        <v>615.76</v>
      </c>
      <c r="F43" s="17">
        <v>95.15</v>
      </c>
      <c r="G43" s="40">
        <f>(D43-E43-F43)</f>
        <v>520.61</v>
      </c>
    </row>
    <row r="44" spans="1:7" s="3" customFormat="1" ht="12" x14ac:dyDescent="0.2">
      <c r="A44" s="19" t="s">
        <v>58</v>
      </c>
      <c r="B44" s="21">
        <v>43132</v>
      </c>
      <c r="C44" s="19" t="s">
        <v>4</v>
      </c>
      <c r="D44" s="20">
        <v>1242.1300000000001</v>
      </c>
      <c r="E44" s="20">
        <v>621.07000000000005</v>
      </c>
      <c r="F44" s="20">
        <v>96.11</v>
      </c>
      <c r="G44" s="33">
        <f>(D44-E44-F44)</f>
        <v>524.95000000000005</v>
      </c>
    </row>
    <row r="45" spans="1:7" s="3" customFormat="1" ht="12" x14ac:dyDescent="0.2">
      <c r="A45" s="19" t="s">
        <v>59</v>
      </c>
      <c r="B45" s="21">
        <v>43546</v>
      </c>
      <c r="C45" s="19" t="s">
        <v>8</v>
      </c>
      <c r="D45" s="20">
        <v>1236.82</v>
      </c>
      <c r="E45" s="20">
        <v>618.41</v>
      </c>
      <c r="F45" s="20">
        <v>95.63</v>
      </c>
      <c r="G45" s="33">
        <f>(D45-E45-F45)</f>
        <v>522.78</v>
      </c>
    </row>
    <row r="46" spans="1:7" s="3" customFormat="1" ht="12" x14ac:dyDescent="0.2">
      <c r="A46" s="19" t="s">
        <v>60</v>
      </c>
      <c r="B46" s="21">
        <v>43140</v>
      </c>
      <c r="C46" s="19" t="s">
        <v>4</v>
      </c>
      <c r="D46" s="20">
        <v>1242.1300000000001</v>
      </c>
      <c r="E46" s="20">
        <v>621.07000000000005</v>
      </c>
      <c r="F46" s="20">
        <v>96.11</v>
      </c>
      <c r="G46" s="33">
        <f>(D46-E46-F46)</f>
        <v>524.95000000000005</v>
      </c>
    </row>
    <row r="47" spans="1:7" s="3" customFormat="1" ht="12" x14ac:dyDescent="0.2">
      <c r="A47" s="19" t="s">
        <v>61</v>
      </c>
      <c r="B47" s="21">
        <v>43132</v>
      </c>
      <c r="C47" s="19" t="s">
        <v>4</v>
      </c>
      <c r="D47" s="20">
        <v>1242.1300000000001</v>
      </c>
      <c r="E47" s="20">
        <v>621.07000000000005</v>
      </c>
      <c r="F47" s="20">
        <v>96.11</v>
      </c>
      <c r="G47" s="33">
        <f>(D47-E47-F47)</f>
        <v>524.95000000000005</v>
      </c>
    </row>
    <row r="48" spans="1:7" s="3" customFormat="1" ht="12" x14ac:dyDescent="0.2">
      <c r="A48" s="19" t="s">
        <v>62</v>
      </c>
      <c r="B48" s="21">
        <v>43132</v>
      </c>
      <c r="C48" s="19" t="s">
        <v>8</v>
      </c>
      <c r="D48" s="20">
        <v>1236.82</v>
      </c>
      <c r="E48" s="20">
        <v>618.41</v>
      </c>
      <c r="F48" s="20">
        <v>95.63</v>
      </c>
      <c r="G48" s="33">
        <f>(D48-E48-F48)</f>
        <v>522.78</v>
      </c>
    </row>
    <row r="49" spans="1:7" s="3" customFormat="1" ht="12" x14ac:dyDescent="0.2">
      <c r="A49" s="19" t="s">
        <v>63</v>
      </c>
      <c r="B49" s="21">
        <v>43132</v>
      </c>
      <c r="C49" s="19" t="s">
        <v>4</v>
      </c>
      <c r="D49" s="20">
        <v>1242.1300000000001</v>
      </c>
      <c r="E49" s="20">
        <v>621.07000000000005</v>
      </c>
      <c r="F49" s="20">
        <v>96.11</v>
      </c>
      <c r="G49" s="33">
        <f>(D49-E49-F49)</f>
        <v>524.95000000000005</v>
      </c>
    </row>
    <row r="50" spans="1:7" s="3" customFormat="1" ht="12" x14ac:dyDescent="0.2">
      <c r="A50" s="19" t="s">
        <v>64</v>
      </c>
      <c r="B50" s="21">
        <v>43500</v>
      </c>
      <c r="C50" s="19" t="s">
        <v>8</v>
      </c>
      <c r="D50" s="20">
        <v>1236.82</v>
      </c>
      <c r="E50" s="20">
        <v>618.41</v>
      </c>
      <c r="F50" s="20">
        <v>95.63</v>
      </c>
      <c r="G50" s="33">
        <f>(D50-E50-F50)</f>
        <v>522.78</v>
      </c>
    </row>
    <row r="51" spans="1:7" s="3" customFormat="1" ht="12" x14ac:dyDescent="0.2">
      <c r="A51" s="19" t="s">
        <v>65</v>
      </c>
      <c r="B51" s="21">
        <v>43132</v>
      </c>
      <c r="C51" s="19" t="s">
        <v>10</v>
      </c>
      <c r="D51" s="20">
        <v>1247.43</v>
      </c>
      <c r="E51" s="20">
        <v>623.72</v>
      </c>
      <c r="F51" s="20">
        <v>96.58</v>
      </c>
      <c r="G51" s="33">
        <f>(D51-E51-F51)</f>
        <v>527.13</v>
      </c>
    </row>
    <row r="52" spans="1:7" s="3" customFormat="1" ht="12" x14ac:dyDescent="0.2">
      <c r="A52" s="19" t="s">
        <v>478</v>
      </c>
      <c r="B52" s="21">
        <v>43812</v>
      </c>
      <c r="C52" s="19" t="s">
        <v>4</v>
      </c>
      <c r="D52" s="20">
        <v>1242.1300000000001</v>
      </c>
      <c r="E52" s="20">
        <v>621.07000000000005</v>
      </c>
      <c r="F52" s="20">
        <v>96.11</v>
      </c>
      <c r="G52" s="33">
        <f>(D52-E52-F52)</f>
        <v>524.95000000000005</v>
      </c>
    </row>
    <row r="53" spans="1:7" s="3" customFormat="1" ht="12" x14ac:dyDescent="0.2">
      <c r="A53" s="19" t="s">
        <v>66</v>
      </c>
      <c r="B53" s="21">
        <v>43132</v>
      </c>
      <c r="C53" s="19" t="s">
        <v>4</v>
      </c>
      <c r="D53" s="20">
        <v>1242.1300000000001</v>
      </c>
      <c r="E53" s="20">
        <v>621.07000000000005</v>
      </c>
      <c r="F53" s="20">
        <v>96.11</v>
      </c>
      <c r="G53" s="33">
        <f>(D53-E53-F53)</f>
        <v>524.95000000000005</v>
      </c>
    </row>
    <row r="54" spans="1:7" s="3" customFormat="1" ht="12" x14ac:dyDescent="0.2">
      <c r="A54" s="19" t="s">
        <v>439</v>
      </c>
      <c r="B54" s="21">
        <v>43132</v>
      </c>
      <c r="C54" s="19" t="s">
        <v>6</v>
      </c>
      <c r="D54" s="20">
        <v>1231.52</v>
      </c>
      <c r="E54" s="20">
        <v>615.76</v>
      </c>
      <c r="F54" s="20">
        <v>95.15</v>
      </c>
      <c r="G54" s="33">
        <f>(D54-E54-F54)</f>
        <v>520.61</v>
      </c>
    </row>
    <row r="55" spans="1:7" s="3" customFormat="1" ht="12" x14ac:dyDescent="0.2">
      <c r="A55" s="19" t="s">
        <v>67</v>
      </c>
      <c r="B55" s="21">
        <v>43578</v>
      </c>
      <c r="C55" s="19" t="s">
        <v>26</v>
      </c>
      <c r="D55" s="20">
        <v>1231.52</v>
      </c>
      <c r="E55" s="20">
        <v>615.76</v>
      </c>
      <c r="F55" s="20">
        <v>95.15</v>
      </c>
      <c r="G55" s="33">
        <f>(D55-E55-F55)</f>
        <v>520.61</v>
      </c>
    </row>
    <row r="56" spans="1:7" s="3" customFormat="1" ht="12" x14ac:dyDescent="0.2">
      <c r="A56" s="19" t="s">
        <v>479</v>
      </c>
      <c r="B56" s="21">
        <v>43500</v>
      </c>
      <c r="C56" s="19" t="s">
        <v>4</v>
      </c>
      <c r="D56" s="20">
        <v>1242.1300000000001</v>
      </c>
      <c r="E56" s="20">
        <v>621.07000000000005</v>
      </c>
      <c r="F56" s="20">
        <v>96.11</v>
      </c>
      <c r="G56" s="33">
        <f>(D56-E56-F56)</f>
        <v>524.95000000000005</v>
      </c>
    </row>
    <row r="57" spans="1:7" s="3" customFormat="1" ht="12" x14ac:dyDescent="0.2">
      <c r="A57" s="19" t="s">
        <v>480</v>
      </c>
      <c r="B57" s="21">
        <v>43132</v>
      </c>
      <c r="C57" s="19" t="s">
        <v>4</v>
      </c>
      <c r="D57" s="20">
        <v>1242.1300000000001</v>
      </c>
      <c r="E57" s="20">
        <v>621.07000000000005</v>
      </c>
      <c r="F57" s="20">
        <v>96.11</v>
      </c>
      <c r="G57" s="33">
        <f>(D57-E57-F57)</f>
        <v>524.95000000000005</v>
      </c>
    </row>
    <row r="58" spans="1:7" s="3" customFormat="1" ht="12" x14ac:dyDescent="0.2">
      <c r="A58" s="19" t="s">
        <v>440</v>
      </c>
      <c r="B58" s="21">
        <v>43132</v>
      </c>
      <c r="C58" s="19" t="s">
        <v>6</v>
      </c>
      <c r="D58" s="20">
        <v>1231.52</v>
      </c>
      <c r="E58" s="20">
        <v>615.76</v>
      </c>
      <c r="F58" s="20">
        <v>95.15</v>
      </c>
      <c r="G58" s="33">
        <f>(D58-E58-F58)</f>
        <v>520.61</v>
      </c>
    </row>
    <row r="59" spans="1:7" s="3" customFormat="1" ht="12" x14ac:dyDescent="0.2">
      <c r="A59" s="19" t="s">
        <v>68</v>
      </c>
      <c r="B59" s="21">
        <v>43500</v>
      </c>
      <c r="C59" s="19" t="s">
        <v>4</v>
      </c>
      <c r="D59" s="20">
        <v>1242.1300000000001</v>
      </c>
      <c r="E59" s="20">
        <v>621.07000000000005</v>
      </c>
      <c r="F59" s="20">
        <v>96.11</v>
      </c>
      <c r="G59" s="33">
        <f>(D59-E59-F59)</f>
        <v>524.95000000000005</v>
      </c>
    </row>
    <row r="60" spans="1:7" s="3" customFormat="1" ht="12" x14ac:dyDescent="0.2">
      <c r="A60" s="19" t="s">
        <v>69</v>
      </c>
      <c r="B60" s="21">
        <v>43634</v>
      </c>
      <c r="C60" s="19" t="s">
        <v>6</v>
      </c>
      <c r="D60" s="20">
        <v>1231.52</v>
      </c>
      <c r="E60" s="20">
        <v>615.76</v>
      </c>
      <c r="F60" s="20">
        <v>95.15</v>
      </c>
      <c r="G60" s="33">
        <f>(D60-E60-F60)</f>
        <v>520.61</v>
      </c>
    </row>
    <row r="61" spans="1:7" s="3" customFormat="1" ht="12" x14ac:dyDescent="0.2">
      <c r="A61" s="19" t="s">
        <v>9</v>
      </c>
      <c r="B61" s="21">
        <v>43713</v>
      </c>
      <c r="C61" s="19" t="s">
        <v>10</v>
      </c>
      <c r="D61" s="20">
        <v>1247.43</v>
      </c>
      <c r="E61" s="20">
        <v>623.72</v>
      </c>
      <c r="F61" s="20">
        <v>96.58</v>
      </c>
      <c r="G61" s="33">
        <f>(D61-E61-F61)</f>
        <v>527.13</v>
      </c>
    </row>
    <row r="62" spans="1:7" s="3" customFormat="1" ht="12" x14ac:dyDescent="0.2">
      <c r="A62" s="19" t="s">
        <v>11</v>
      </c>
      <c r="B62" s="21">
        <v>43132</v>
      </c>
      <c r="C62" s="19" t="s">
        <v>4</v>
      </c>
      <c r="D62" s="20">
        <v>1242.1300000000001</v>
      </c>
      <c r="E62" s="20">
        <v>621.07000000000005</v>
      </c>
      <c r="F62" s="20">
        <v>96.11</v>
      </c>
      <c r="G62" s="33">
        <f>(D62-E62-F62)</f>
        <v>524.95000000000005</v>
      </c>
    </row>
    <row r="63" spans="1:7" s="3" customFormat="1" ht="12" x14ac:dyDescent="0.2">
      <c r="A63" s="19" t="s">
        <v>12</v>
      </c>
      <c r="B63" s="21">
        <v>43132</v>
      </c>
      <c r="C63" s="19" t="s">
        <v>4</v>
      </c>
      <c r="D63" s="20">
        <v>1242.1300000000001</v>
      </c>
      <c r="E63" s="20">
        <v>621.07000000000005</v>
      </c>
      <c r="F63" s="20">
        <v>96.11</v>
      </c>
      <c r="G63" s="33">
        <f>(D63-E63-F63)</f>
        <v>524.95000000000005</v>
      </c>
    </row>
    <row r="64" spans="1:7" s="3" customFormat="1" ht="12" x14ac:dyDescent="0.2">
      <c r="A64" s="19" t="s">
        <v>415</v>
      </c>
      <c r="B64" s="21">
        <v>43132</v>
      </c>
      <c r="C64" s="19" t="s">
        <v>26</v>
      </c>
      <c r="D64" s="20">
        <v>1231.52</v>
      </c>
      <c r="E64" s="20">
        <v>615.76</v>
      </c>
      <c r="F64" s="20">
        <v>95.15</v>
      </c>
      <c r="G64" s="33">
        <f>(D64-E64-F64)</f>
        <v>520.61</v>
      </c>
    </row>
    <row r="65" spans="1:7" s="3" customFormat="1" ht="12" x14ac:dyDescent="0.2">
      <c r="A65" s="19" t="s">
        <v>13</v>
      </c>
      <c r="B65" s="21">
        <v>43514</v>
      </c>
      <c r="C65" s="19" t="s">
        <v>8</v>
      </c>
      <c r="D65" s="20">
        <v>1236.82</v>
      </c>
      <c r="E65" s="20">
        <v>618.41</v>
      </c>
      <c r="F65" s="20">
        <v>95.63</v>
      </c>
      <c r="G65" s="33">
        <f>(D65-E65-F65)</f>
        <v>522.78</v>
      </c>
    </row>
    <row r="66" spans="1:7" s="3" customFormat="1" ht="12" x14ac:dyDescent="0.2">
      <c r="A66" s="19" t="s">
        <v>14</v>
      </c>
      <c r="B66" s="21">
        <v>43132</v>
      </c>
      <c r="C66" s="19" t="s">
        <v>4</v>
      </c>
      <c r="D66" s="20">
        <v>1242.1300000000001</v>
      </c>
      <c r="E66" s="20">
        <v>621.07000000000005</v>
      </c>
      <c r="F66" s="20">
        <v>96.11</v>
      </c>
      <c r="G66" s="33">
        <f>(D66-E66-F66)</f>
        <v>524.95000000000005</v>
      </c>
    </row>
    <row r="67" spans="1:7" s="3" customFormat="1" ht="12" x14ac:dyDescent="0.2">
      <c r="A67" s="19" t="s">
        <v>15</v>
      </c>
      <c r="B67" s="21">
        <v>43132</v>
      </c>
      <c r="C67" s="19" t="s">
        <v>6</v>
      </c>
      <c r="D67" s="20">
        <v>1231.52</v>
      </c>
      <c r="E67" s="20">
        <v>615.76</v>
      </c>
      <c r="F67" s="20">
        <v>95.15</v>
      </c>
      <c r="G67" s="33">
        <f>(D67-E67-F67)</f>
        <v>520.61</v>
      </c>
    </row>
    <row r="68" spans="1:7" s="3" customFormat="1" ht="12" x14ac:dyDescent="0.2">
      <c r="A68" s="19" t="s">
        <v>481</v>
      </c>
      <c r="B68" s="21">
        <v>43543</v>
      </c>
      <c r="C68" s="19" t="s">
        <v>6</v>
      </c>
      <c r="D68" s="20">
        <v>1231.52</v>
      </c>
      <c r="E68" s="20">
        <v>615.76</v>
      </c>
      <c r="F68" s="20">
        <v>95.15</v>
      </c>
      <c r="G68" s="33">
        <f>(D68-E68-F68)</f>
        <v>520.61</v>
      </c>
    </row>
    <row r="69" spans="1:7" s="3" customFormat="1" ht="12" x14ac:dyDescent="0.2">
      <c r="A69" s="19" t="s">
        <v>16</v>
      </c>
      <c r="B69" s="21">
        <v>43132</v>
      </c>
      <c r="C69" s="19" t="s">
        <v>6</v>
      </c>
      <c r="D69" s="20">
        <v>1231.52</v>
      </c>
      <c r="E69" s="20">
        <v>615.76</v>
      </c>
      <c r="F69" s="20">
        <v>95.15</v>
      </c>
      <c r="G69" s="33">
        <f>(D69-E69-F69)</f>
        <v>520.61</v>
      </c>
    </row>
    <row r="70" spans="1:7" s="3" customFormat="1" ht="12" x14ac:dyDescent="0.2">
      <c r="A70" s="19" t="s">
        <v>17</v>
      </c>
      <c r="B70" s="21">
        <v>43132</v>
      </c>
      <c r="C70" s="19" t="s">
        <v>4</v>
      </c>
      <c r="D70" s="20">
        <v>1242.1300000000001</v>
      </c>
      <c r="E70" s="20">
        <v>621.07000000000005</v>
      </c>
      <c r="F70" s="20">
        <v>96.11</v>
      </c>
      <c r="G70" s="33">
        <f>(D70-E70-F70)</f>
        <v>524.95000000000005</v>
      </c>
    </row>
    <row r="71" spans="1:7" s="3" customFormat="1" ht="12" x14ac:dyDescent="0.2">
      <c r="A71" s="19" t="s">
        <v>18</v>
      </c>
      <c r="B71" s="21">
        <v>43500</v>
      </c>
      <c r="C71" s="19" t="s">
        <v>4</v>
      </c>
      <c r="D71" s="20">
        <v>1242.1300000000001</v>
      </c>
      <c r="E71" s="20">
        <v>621.07000000000005</v>
      </c>
      <c r="F71" s="20">
        <v>96.11</v>
      </c>
      <c r="G71" s="33">
        <f>(D71-E71-F71)</f>
        <v>524.95000000000005</v>
      </c>
    </row>
    <row r="72" spans="1:7" s="3" customFormat="1" ht="12" x14ac:dyDescent="0.2">
      <c r="A72" s="19" t="s">
        <v>441</v>
      </c>
      <c r="B72" s="21">
        <v>43500</v>
      </c>
      <c r="C72" s="19" t="s">
        <v>8</v>
      </c>
      <c r="D72" s="20">
        <v>1236.82</v>
      </c>
      <c r="E72" s="20">
        <v>618.41</v>
      </c>
      <c r="F72" s="20">
        <v>95.63</v>
      </c>
      <c r="G72" s="33">
        <f>(D72-E72-F72)</f>
        <v>522.78</v>
      </c>
    </row>
    <row r="73" spans="1:7" s="3" customFormat="1" ht="12" x14ac:dyDescent="0.2">
      <c r="A73" s="19" t="s">
        <v>482</v>
      </c>
      <c r="B73" s="21">
        <v>43500</v>
      </c>
      <c r="C73" s="19" t="s">
        <v>4</v>
      </c>
      <c r="D73" s="20">
        <v>1242.1300000000001</v>
      </c>
      <c r="E73" s="20">
        <v>621.07000000000005</v>
      </c>
      <c r="F73" s="20">
        <v>96.11</v>
      </c>
      <c r="G73" s="33">
        <f>(D73-E73-F73)</f>
        <v>524.95000000000005</v>
      </c>
    </row>
    <row r="74" spans="1:7" s="3" customFormat="1" ht="12" x14ac:dyDescent="0.2">
      <c r="A74" s="19" t="s">
        <v>19</v>
      </c>
      <c r="B74" s="21">
        <v>43500</v>
      </c>
      <c r="C74" s="19" t="s">
        <v>4</v>
      </c>
      <c r="D74" s="20">
        <v>1242.1300000000001</v>
      </c>
      <c r="E74" s="20">
        <v>621.07000000000005</v>
      </c>
      <c r="F74" s="20">
        <v>96.11</v>
      </c>
      <c r="G74" s="33">
        <f>(D74-E74-F74)</f>
        <v>524.95000000000005</v>
      </c>
    </row>
    <row r="75" spans="1:7" s="3" customFormat="1" ht="12" x14ac:dyDescent="0.2">
      <c r="A75" s="19" t="s">
        <v>442</v>
      </c>
      <c r="B75" s="21">
        <v>43132</v>
      </c>
      <c r="C75" s="19" t="s">
        <v>10</v>
      </c>
      <c r="D75" s="20">
        <v>1247.43</v>
      </c>
      <c r="E75" s="20">
        <v>623.72</v>
      </c>
      <c r="F75" s="20">
        <v>96.58</v>
      </c>
      <c r="G75" s="33">
        <f>(D75-E75-F75)</f>
        <v>527.13</v>
      </c>
    </row>
    <row r="76" spans="1:7" s="3" customFormat="1" ht="12" x14ac:dyDescent="0.2">
      <c r="A76" s="19" t="s">
        <v>483</v>
      </c>
      <c r="B76" s="21">
        <v>43500</v>
      </c>
      <c r="C76" s="19" t="s">
        <v>4</v>
      </c>
      <c r="D76" s="20">
        <v>1242.1300000000001</v>
      </c>
      <c r="E76" s="20">
        <v>621.07000000000005</v>
      </c>
      <c r="F76" s="20">
        <v>96.11</v>
      </c>
      <c r="G76" s="33">
        <f>(D76-E76-F76)</f>
        <v>524.95000000000005</v>
      </c>
    </row>
    <row r="77" spans="1:7" s="3" customFormat="1" ht="12" x14ac:dyDescent="0.2">
      <c r="A77" s="19" t="s">
        <v>20</v>
      </c>
      <c r="B77" s="21">
        <v>43500</v>
      </c>
      <c r="C77" s="19" t="s">
        <v>4</v>
      </c>
      <c r="D77" s="20">
        <v>1242.1300000000001</v>
      </c>
      <c r="E77" s="20">
        <v>621.07000000000005</v>
      </c>
      <c r="F77" s="20">
        <v>96.11</v>
      </c>
      <c r="G77" s="33">
        <f>(D77-E77-F77)</f>
        <v>524.95000000000005</v>
      </c>
    </row>
    <row r="78" spans="1:7" s="3" customFormat="1" ht="12" x14ac:dyDescent="0.2">
      <c r="A78" s="19" t="s">
        <v>21</v>
      </c>
      <c r="B78" s="21">
        <v>43500</v>
      </c>
      <c r="C78" s="19" t="s">
        <v>4</v>
      </c>
      <c r="D78" s="20">
        <v>1242.1300000000001</v>
      </c>
      <c r="E78" s="20">
        <v>621.07000000000005</v>
      </c>
      <c r="F78" s="20">
        <v>96.11</v>
      </c>
      <c r="G78" s="33">
        <f>(D78-E78-F78)</f>
        <v>524.95000000000005</v>
      </c>
    </row>
    <row r="79" spans="1:7" s="3" customFormat="1" ht="12" x14ac:dyDescent="0.2">
      <c r="A79" s="19" t="s">
        <v>22</v>
      </c>
      <c r="B79" s="21">
        <v>43132</v>
      </c>
      <c r="C79" s="19" t="s">
        <v>6</v>
      </c>
      <c r="D79" s="20">
        <v>1231.52</v>
      </c>
      <c r="E79" s="20">
        <v>615.76</v>
      </c>
      <c r="F79" s="20">
        <v>95.15</v>
      </c>
      <c r="G79" s="33">
        <f>(D79-E79-F79)</f>
        <v>520.61</v>
      </c>
    </row>
    <row r="80" spans="1:7" s="3" customFormat="1" ht="12" x14ac:dyDescent="0.2">
      <c r="A80" s="19" t="s">
        <v>443</v>
      </c>
      <c r="B80" s="21">
        <v>43543</v>
      </c>
      <c r="C80" s="19" t="s">
        <v>6</v>
      </c>
      <c r="D80" s="20">
        <v>1231.52</v>
      </c>
      <c r="E80" s="20">
        <v>615.76</v>
      </c>
      <c r="F80" s="20">
        <v>95.15</v>
      </c>
      <c r="G80" s="33">
        <f>(D80-E80-F80)</f>
        <v>520.61</v>
      </c>
    </row>
    <row r="81" spans="1:7" s="3" customFormat="1" ht="12" x14ac:dyDescent="0.2">
      <c r="A81" s="19" t="s">
        <v>41</v>
      </c>
      <c r="B81" s="21">
        <v>43132</v>
      </c>
      <c r="C81" s="19" t="s">
        <v>6</v>
      </c>
      <c r="D81" s="20">
        <v>1231.52</v>
      </c>
      <c r="E81" s="20">
        <v>615.76</v>
      </c>
      <c r="F81" s="20">
        <v>95.15</v>
      </c>
      <c r="G81" s="33">
        <f>(D81-E81-F81)</f>
        <v>520.61</v>
      </c>
    </row>
    <row r="82" spans="1:7" s="3" customFormat="1" ht="12" x14ac:dyDescent="0.2">
      <c r="A82" s="19" t="s">
        <v>42</v>
      </c>
      <c r="B82" s="21">
        <v>43500</v>
      </c>
      <c r="C82" s="19" t="s">
        <v>8</v>
      </c>
      <c r="D82" s="20">
        <v>1236.82</v>
      </c>
      <c r="E82" s="20">
        <v>618.41</v>
      </c>
      <c r="F82" s="20">
        <v>95.63</v>
      </c>
      <c r="G82" s="33">
        <f>(D82-E82-F82)</f>
        <v>522.78</v>
      </c>
    </row>
    <row r="83" spans="1:7" s="3" customFormat="1" ht="12" x14ac:dyDescent="0.2">
      <c r="A83" s="19" t="s">
        <v>43</v>
      </c>
      <c r="B83" s="21">
        <v>43132</v>
      </c>
      <c r="C83" s="19" t="s">
        <v>4</v>
      </c>
      <c r="D83" s="20">
        <v>1242.1300000000001</v>
      </c>
      <c r="E83" s="20">
        <v>621.07000000000005</v>
      </c>
      <c r="F83" s="20">
        <v>96.11</v>
      </c>
      <c r="G83" s="33">
        <f>(D83-E83-F83)</f>
        <v>524.95000000000005</v>
      </c>
    </row>
    <row r="84" spans="1:7" s="3" customFormat="1" ht="12" x14ac:dyDescent="0.2">
      <c r="A84" s="19" t="s">
        <v>44</v>
      </c>
      <c r="B84" s="21">
        <v>43679</v>
      </c>
      <c r="C84" s="19" t="s">
        <v>6</v>
      </c>
      <c r="D84" s="20">
        <v>1231.52</v>
      </c>
      <c r="E84" s="20">
        <v>615.76</v>
      </c>
      <c r="F84" s="20">
        <v>95.15</v>
      </c>
      <c r="G84" s="33">
        <f>(D84-E84-F84)</f>
        <v>520.61</v>
      </c>
    </row>
    <row r="85" spans="1:7" s="3" customFormat="1" ht="12" x14ac:dyDescent="0.2">
      <c r="A85" s="19" t="s">
        <v>485</v>
      </c>
      <c r="B85" s="21">
        <v>43500</v>
      </c>
      <c r="C85" s="19" t="s">
        <v>4</v>
      </c>
      <c r="D85" s="20">
        <v>1242.1300000000001</v>
      </c>
      <c r="E85" s="20">
        <v>621.07000000000005</v>
      </c>
      <c r="F85" s="20">
        <v>96.11</v>
      </c>
      <c r="G85" s="33">
        <f>(D85-E85-F85)</f>
        <v>524.95000000000005</v>
      </c>
    </row>
    <row r="86" spans="1:7" s="3" customFormat="1" ht="12" x14ac:dyDescent="0.2">
      <c r="A86" s="19" t="s">
        <v>486</v>
      </c>
      <c r="B86" s="21">
        <v>43132</v>
      </c>
      <c r="C86" s="19" t="s">
        <v>4</v>
      </c>
      <c r="D86" s="20">
        <v>1242.1300000000001</v>
      </c>
      <c r="E86" s="20">
        <v>621.07000000000005</v>
      </c>
      <c r="F86" s="20">
        <v>96.11</v>
      </c>
      <c r="G86" s="33">
        <f>(D86-E86-F86)</f>
        <v>524.95000000000005</v>
      </c>
    </row>
    <row r="87" spans="1:7" s="3" customFormat="1" ht="12" x14ac:dyDescent="0.2">
      <c r="A87" s="19" t="s">
        <v>70</v>
      </c>
      <c r="B87" s="21">
        <v>43150</v>
      </c>
      <c r="C87" s="19" t="s">
        <v>10</v>
      </c>
      <c r="D87" s="20">
        <v>1247.43</v>
      </c>
      <c r="E87" s="20">
        <v>623.72</v>
      </c>
      <c r="F87" s="20">
        <v>96.58</v>
      </c>
      <c r="G87" s="33">
        <f>(D87-E87-F87)</f>
        <v>527.13</v>
      </c>
    </row>
    <row r="88" spans="1:7" s="3" customFormat="1" ht="12" x14ac:dyDescent="0.2">
      <c r="A88" s="19" t="s">
        <v>71</v>
      </c>
      <c r="B88" s="21">
        <v>43606</v>
      </c>
      <c r="C88" s="19" t="s">
        <v>6</v>
      </c>
      <c r="D88" s="20">
        <v>1231.52</v>
      </c>
      <c r="E88" s="20">
        <v>615.76</v>
      </c>
      <c r="F88" s="20">
        <v>95.15</v>
      </c>
      <c r="G88" s="33">
        <f>(D88-E88-F88)</f>
        <v>520.61</v>
      </c>
    </row>
    <row r="89" spans="1:7" s="3" customFormat="1" ht="12" x14ac:dyDescent="0.2">
      <c r="A89" s="19" t="s">
        <v>596</v>
      </c>
      <c r="B89" s="21">
        <v>43907</v>
      </c>
      <c r="C89" s="19" t="s">
        <v>4</v>
      </c>
      <c r="D89" s="20">
        <v>1035.1099999999999</v>
      </c>
      <c r="E89" s="20">
        <v>517.54999999999995</v>
      </c>
      <c r="F89" s="20">
        <v>77.63</v>
      </c>
      <c r="G89" s="33">
        <f>(D89-E89-F89)</f>
        <v>439.92999999999995</v>
      </c>
    </row>
    <row r="90" spans="1:7" s="3" customFormat="1" ht="12" x14ac:dyDescent="0.2">
      <c r="A90" s="19" t="s">
        <v>72</v>
      </c>
      <c r="B90" s="21">
        <v>43500</v>
      </c>
      <c r="C90" s="19" t="s">
        <v>4</v>
      </c>
      <c r="D90" s="20">
        <v>1242.1300000000001</v>
      </c>
      <c r="E90" s="20">
        <v>621.07000000000005</v>
      </c>
      <c r="F90" s="20">
        <v>96.11</v>
      </c>
      <c r="G90" s="33">
        <f>(D90-E90-F90)</f>
        <v>524.95000000000005</v>
      </c>
    </row>
    <row r="91" spans="1:7" s="3" customFormat="1" ht="12" x14ac:dyDescent="0.2">
      <c r="A91" s="19" t="s">
        <v>73</v>
      </c>
      <c r="B91" s="21">
        <v>43899</v>
      </c>
      <c r="C91" s="19" t="s">
        <v>26</v>
      </c>
      <c r="D91" s="20">
        <v>1026.27</v>
      </c>
      <c r="E91" s="20">
        <v>513.13</v>
      </c>
      <c r="F91" s="20">
        <v>76.97</v>
      </c>
      <c r="G91" s="33">
        <f>(D91-E91-F91)</f>
        <v>436.16999999999996</v>
      </c>
    </row>
    <row r="92" spans="1:7" s="3" customFormat="1" ht="12" x14ac:dyDescent="0.2">
      <c r="A92" s="19" t="s">
        <v>74</v>
      </c>
      <c r="B92" s="21">
        <v>43229</v>
      </c>
      <c r="C92" s="19" t="s">
        <v>6</v>
      </c>
      <c r="D92" s="20">
        <v>1231.52</v>
      </c>
      <c r="E92" s="20">
        <v>615.76</v>
      </c>
      <c r="F92" s="20">
        <v>95.15</v>
      </c>
      <c r="G92" s="33">
        <f>(D92-E92-F92)</f>
        <v>520.61</v>
      </c>
    </row>
    <row r="93" spans="1:7" s="3" customFormat="1" ht="12" x14ac:dyDescent="0.2">
      <c r="A93" s="19" t="s">
        <v>75</v>
      </c>
      <c r="B93" s="21">
        <v>43132</v>
      </c>
      <c r="C93" s="19" t="s">
        <v>8</v>
      </c>
      <c r="D93" s="20">
        <v>1236.82</v>
      </c>
      <c r="E93" s="20">
        <v>618.41</v>
      </c>
      <c r="F93" s="20">
        <v>95.63</v>
      </c>
      <c r="G93" s="33">
        <f>(D93-E93-F93)</f>
        <v>522.78</v>
      </c>
    </row>
    <row r="94" spans="1:7" s="3" customFormat="1" ht="12" x14ac:dyDescent="0.2">
      <c r="A94" s="19" t="s">
        <v>75</v>
      </c>
      <c r="B94" s="21">
        <v>43508</v>
      </c>
      <c r="C94" s="19" t="s">
        <v>4</v>
      </c>
      <c r="D94" s="20">
        <v>1242.1300000000001</v>
      </c>
      <c r="E94" s="20">
        <v>621.07000000000005</v>
      </c>
      <c r="F94" s="20">
        <v>96.11</v>
      </c>
      <c r="G94" s="33">
        <f>(D94-E94-F94)</f>
        <v>524.95000000000005</v>
      </c>
    </row>
    <row r="95" spans="1:7" s="3" customFormat="1" ht="12" x14ac:dyDescent="0.2">
      <c r="A95" s="19" t="s">
        <v>76</v>
      </c>
      <c r="B95" s="21">
        <v>43589</v>
      </c>
      <c r="C95" s="19" t="s">
        <v>6</v>
      </c>
      <c r="D95" s="20">
        <v>1231.52</v>
      </c>
      <c r="E95" s="20">
        <v>615.76</v>
      </c>
      <c r="F95" s="20">
        <v>95.15</v>
      </c>
      <c r="G95" s="33">
        <f>(D95-E95-F95)</f>
        <v>520.61</v>
      </c>
    </row>
    <row r="96" spans="1:7" s="3" customFormat="1" ht="12" x14ac:dyDescent="0.2">
      <c r="A96" s="19" t="s">
        <v>77</v>
      </c>
      <c r="B96" s="21">
        <v>43516</v>
      </c>
      <c r="C96" s="19" t="s">
        <v>4</v>
      </c>
      <c r="D96" s="20">
        <v>1242.1300000000001</v>
      </c>
      <c r="E96" s="20">
        <v>621.07000000000005</v>
      </c>
      <c r="F96" s="20">
        <v>96.11</v>
      </c>
      <c r="G96" s="33">
        <f>(D96-E96-F96)</f>
        <v>524.95000000000005</v>
      </c>
    </row>
    <row r="97" spans="1:7" s="3" customFormat="1" ht="12" x14ac:dyDescent="0.2">
      <c r="A97" s="19" t="s">
        <v>78</v>
      </c>
      <c r="B97" s="21">
        <v>43132</v>
      </c>
      <c r="C97" s="19" t="s">
        <v>4</v>
      </c>
      <c r="D97" s="20">
        <v>1242.1300000000001</v>
      </c>
      <c r="E97" s="20">
        <v>621.07000000000005</v>
      </c>
      <c r="F97" s="20">
        <v>96.11</v>
      </c>
      <c r="G97" s="33">
        <f>(D97-E97-F97)</f>
        <v>524.95000000000005</v>
      </c>
    </row>
    <row r="98" spans="1:7" s="3" customFormat="1" ht="12" x14ac:dyDescent="0.2">
      <c r="A98" s="19" t="s">
        <v>79</v>
      </c>
      <c r="B98" s="21">
        <v>43132</v>
      </c>
      <c r="C98" s="19" t="s">
        <v>4</v>
      </c>
      <c r="D98" s="20">
        <v>1242.1300000000001</v>
      </c>
      <c r="E98" s="20">
        <v>621.07000000000005</v>
      </c>
      <c r="F98" s="20">
        <v>96.11</v>
      </c>
      <c r="G98" s="33">
        <f>(D98-E98-F98)</f>
        <v>524.95000000000005</v>
      </c>
    </row>
    <row r="99" spans="1:7" s="3" customFormat="1" ht="12" x14ac:dyDescent="0.2">
      <c r="A99" s="19" t="s">
        <v>80</v>
      </c>
      <c r="B99" s="21">
        <v>43693</v>
      </c>
      <c r="C99" s="19" t="s">
        <v>4</v>
      </c>
      <c r="D99" s="20">
        <v>1242.1300000000001</v>
      </c>
      <c r="E99" s="20">
        <v>621.07000000000005</v>
      </c>
      <c r="F99" s="20">
        <v>96.11</v>
      </c>
      <c r="G99" s="33">
        <f>(D99-E99-F99)</f>
        <v>524.95000000000005</v>
      </c>
    </row>
    <row r="100" spans="1:7" s="3" customFormat="1" ht="12" x14ac:dyDescent="0.2">
      <c r="A100" s="19" t="s">
        <v>487</v>
      </c>
      <c r="B100" s="21">
        <v>43132</v>
      </c>
      <c r="C100" s="19" t="s">
        <v>4</v>
      </c>
      <c r="D100" s="20">
        <v>1242.1300000000001</v>
      </c>
      <c r="E100" s="20">
        <v>621.07000000000005</v>
      </c>
      <c r="F100" s="20">
        <v>96.11</v>
      </c>
      <c r="G100" s="33">
        <f>(D100-E100-F100)</f>
        <v>524.95000000000005</v>
      </c>
    </row>
    <row r="101" spans="1:7" s="3" customFormat="1" ht="12" x14ac:dyDescent="0.2">
      <c r="A101" s="19" t="s">
        <v>424</v>
      </c>
      <c r="B101" s="21">
        <v>43132</v>
      </c>
      <c r="C101" s="19" t="s">
        <v>6</v>
      </c>
      <c r="D101" s="20">
        <v>1231.52</v>
      </c>
      <c r="E101" s="20">
        <v>615.76</v>
      </c>
      <c r="F101" s="20">
        <v>95.15</v>
      </c>
      <c r="G101" s="33">
        <f>(D101-E101-F101)</f>
        <v>520.61</v>
      </c>
    </row>
    <row r="102" spans="1:7" s="3" customFormat="1" ht="12" x14ac:dyDescent="0.2">
      <c r="A102" s="19" t="s">
        <v>81</v>
      </c>
      <c r="B102" s="21">
        <v>43132</v>
      </c>
      <c r="C102" s="19" t="s">
        <v>6</v>
      </c>
      <c r="D102" s="20">
        <v>1231.52</v>
      </c>
      <c r="E102" s="20">
        <v>615.76</v>
      </c>
      <c r="F102" s="20">
        <v>95.15</v>
      </c>
      <c r="G102" s="33">
        <f>(D102-E102-F102)</f>
        <v>520.61</v>
      </c>
    </row>
    <row r="103" spans="1:7" s="3" customFormat="1" ht="12" x14ac:dyDescent="0.2">
      <c r="A103" s="19" t="s">
        <v>82</v>
      </c>
      <c r="B103" s="21">
        <v>43500</v>
      </c>
      <c r="C103" s="19" t="s">
        <v>4</v>
      </c>
      <c r="D103" s="20">
        <v>1242.1300000000001</v>
      </c>
      <c r="E103" s="20">
        <v>621.07000000000005</v>
      </c>
      <c r="F103" s="20">
        <v>96.11</v>
      </c>
      <c r="G103" s="33">
        <f>(D103-E103-F103)</f>
        <v>524.95000000000005</v>
      </c>
    </row>
    <row r="104" spans="1:7" s="3" customFormat="1" ht="12" x14ac:dyDescent="0.2">
      <c r="A104" s="19" t="s">
        <v>83</v>
      </c>
      <c r="B104" s="21">
        <v>43500</v>
      </c>
      <c r="C104" s="19" t="s">
        <v>4</v>
      </c>
      <c r="D104" s="20">
        <v>1242.1300000000001</v>
      </c>
      <c r="E104" s="20">
        <v>621.07000000000005</v>
      </c>
      <c r="F104" s="20">
        <v>96.11</v>
      </c>
      <c r="G104" s="33">
        <f>(D104-E104-F104)</f>
        <v>524.95000000000005</v>
      </c>
    </row>
    <row r="105" spans="1:7" s="3" customFormat="1" ht="12" x14ac:dyDescent="0.2">
      <c r="A105" s="19" t="s">
        <v>84</v>
      </c>
      <c r="B105" s="21">
        <v>43500</v>
      </c>
      <c r="C105" s="19" t="s">
        <v>4</v>
      </c>
      <c r="D105" s="20">
        <v>1242.1300000000001</v>
      </c>
      <c r="E105" s="20">
        <v>621.07000000000005</v>
      </c>
      <c r="F105" s="20">
        <v>96.11</v>
      </c>
      <c r="G105" s="33">
        <f>(D105-E105-F105)</f>
        <v>524.95000000000005</v>
      </c>
    </row>
    <row r="106" spans="1:7" s="3" customFormat="1" ht="12" x14ac:dyDescent="0.2">
      <c r="A106" s="19" t="s">
        <v>85</v>
      </c>
      <c r="B106" s="21">
        <v>43264</v>
      </c>
      <c r="C106" s="19" t="s">
        <v>10</v>
      </c>
      <c r="D106" s="20">
        <v>1247.43</v>
      </c>
      <c r="E106" s="20">
        <v>623.72</v>
      </c>
      <c r="F106" s="20">
        <v>96.58</v>
      </c>
      <c r="G106" s="33">
        <f>(D106-E106-F106)</f>
        <v>527.13</v>
      </c>
    </row>
    <row r="107" spans="1:7" s="3" customFormat="1" ht="12" x14ac:dyDescent="0.2">
      <c r="A107" s="19" t="s">
        <v>86</v>
      </c>
      <c r="B107" s="21">
        <v>43132</v>
      </c>
      <c r="C107" s="19" t="s">
        <v>6</v>
      </c>
      <c r="D107" s="20">
        <v>1231.52</v>
      </c>
      <c r="E107" s="20">
        <v>615.76</v>
      </c>
      <c r="F107" s="20">
        <v>95.15</v>
      </c>
      <c r="G107" s="33">
        <f>(D107-E107-F107)</f>
        <v>520.61</v>
      </c>
    </row>
    <row r="108" spans="1:7" s="3" customFormat="1" ht="12" x14ac:dyDescent="0.2">
      <c r="A108" s="19" t="s">
        <v>87</v>
      </c>
      <c r="B108" s="21">
        <v>43500</v>
      </c>
      <c r="C108" s="19" t="s">
        <v>4</v>
      </c>
      <c r="D108" s="20">
        <v>1242.1300000000001</v>
      </c>
      <c r="E108" s="20">
        <v>621.07000000000005</v>
      </c>
      <c r="F108" s="20">
        <v>96.11</v>
      </c>
      <c r="G108" s="33">
        <f>(D108-E108-F108)</f>
        <v>524.95000000000005</v>
      </c>
    </row>
    <row r="109" spans="1:7" s="45" customFormat="1" ht="12" x14ac:dyDescent="0.2">
      <c r="A109" s="16" t="s">
        <v>25</v>
      </c>
      <c r="B109" s="18">
        <v>43132</v>
      </c>
      <c r="C109" s="16" t="s">
        <v>4</v>
      </c>
      <c r="D109" s="17">
        <v>1242.1300000000001</v>
      </c>
      <c r="E109" s="17">
        <v>621.07000000000005</v>
      </c>
      <c r="F109" s="17">
        <v>96.11</v>
      </c>
      <c r="G109" s="40">
        <f>(D109-E109-F109)</f>
        <v>524.95000000000005</v>
      </c>
    </row>
    <row r="110" spans="1:7" s="3" customFormat="1" ht="12" x14ac:dyDescent="0.2">
      <c r="A110" s="19" t="s">
        <v>88</v>
      </c>
      <c r="B110" s="21">
        <v>43132</v>
      </c>
      <c r="C110" s="19" t="s">
        <v>4</v>
      </c>
      <c r="D110" s="20">
        <v>1242.1300000000001</v>
      </c>
      <c r="E110" s="20">
        <v>621.07000000000005</v>
      </c>
      <c r="F110" s="20">
        <v>96.11</v>
      </c>
      <c r="G110" s="33">
        <f>(D110-E110-F110)</f>
        <v>524.95000000000005</v>
      </c>
    </row>
    <row r="111" spans="1:7" s="3" customFormat="1" ht="12" x14ac:dyDescent="0.2">
      <c r="A111" s="19" t="s">
        <v>89</v>
      </c>
      <c r="B111" s="21">
        <v>43132</v>
      </c>
      <c r="C111" s="19" t="s">
        <v>4</v>
      </c>
      <c r="D111" s="20">
        <v>1242.1300000000001</v>
      </c>
      <c r="E111" s="20">
        <v>621.07000000000005</v>
      </c>
      <c r="F111" s="20">
        <v>96.11</v>
      </c>
      <c r="G111" s="33">
        <f>(D111-E111-F111)</f>
        <v>524.95000000000005</v>
      </c>
    </row>
    <row r="112" spans="1:7" s="3" customFormat="1" ht="12" x14ac:dyDescent="0.2">
      <c r="A112" s="19" t="s">
        <v>90</v>
      </c>
      <c r="B112" s="21">
        <v>43587</v>
      </c>
      <c r="C112" s="19" t="s">
        <v>4</v>
      </c>
      <c r="D112" s="20">
        <v>1242.1300000000001</v>
      </c>
      <c r="E112" s="20">
        <v>621.07000000000005</v>
      </c>
      <c r="F112" s="20">
        <v>96.11</v>
      </c>
      <c r="G112" s="33">
        <f>(D112-E112-F112)</f>
        <v>524.95000000000005</v>
      </c>
    </row>
    <row r="113" spans="1:7" s="3" customFormat="1" ht="12" x14ac:dyDescent="0.2">
      <c r="A113" s="19" t="s">
        <v>91</v>
      </c>
      <c r="B113" s="21">
        <v>43132</v>
      </c>
      <c r="C113" s="19" t="s">
        <v>6</v>
      </c>
      <c r="D113" s="20">
        <v>1231.52</v>
      </c>
      <c r="E113" s="20">
        <v>615.76</v>
      </c>
      <c r="F113" s="20">
        <v>95.15</v>
      </c>
      <c r="G113" s="33">
        <f>(D113-E113-F113)</f>
        <v>520.61</v>
      </c>
    </row>
    <row r="114" spans="1:7" s="3" customFormat="1" ht="12" x14ac:dyDescent="0.2">
      <c r="A114" s="19" t="s">
        <v>92</v>
      </c>
      <c r="B114" s="21">
        <v>43132</v>
      </c>
      <c r="C114" s="19" t="s">
        <v>10</v>
      </c>
      <c r="D114" s="20">
        <v>1247.43</v>
      </c>
      <c r="E114" s="20">
        <v>623.72</v>
      </c>
      <c r="F114" s="20">
        <v>96.58</v>
      </c>
      <c r="G114" s="33">
        <f>(D114-E114-F114)</f>
        <v>527.13</v>
      </c>
    </row>
    <row r="115" spans="1:7" s="3" customFormat="1" ht="12" x14ac:dyDescent="0.2">
      <c r="A115" s="19" t="s">
        <v>93</v>
      </c>
      <c r="B115" s="21">
        <v>43146</v>
      </c>
      <c r="C115" s="19" t="s">
        <v>4</v>
      </c>
      <c r="D115" s="20">
        <v>1242.1300000000001</v>
      </c>
      <c r="E115" s="20">
        <v>621.07000000000005</v>
      </c>
      <c r="F115" s="20">
        <v>96.11</v>
      </c>
      <c r="G115" s="33">
        <f>(D115-E115-F115)</f>
        <v>524.95000000000005</v>
      </c>
    </row>
    <row r="116" spans="1:7" s="3" customFormat="1" ht="12" x14ac:dyDescent="0.2">
      <c r="A116" s="19" t="s">
        <v>94</v>
      </c>
      <c r="B116" s="21">
        <v>43132</v>
      </c>
      <c r="C116" s="19" t="s">
        <v>4</v>
      </c>
      <c r="D116" s="20">
        <v>1242.1300000000001</v>
      </c>
      <c r="E116" s="20">
        <v>621.07000000000005</v>
      </c>
      <c r="F116" s="20">
        <v>96.11</v>
      </c>
      <c r="G116" s="33">
        <f>(D116-E116-F116)</f>
        <v>524.95000000000005</v>
      </c>
    </row>
    <row r="117" spans="1:7" s="3" customFormat="1" ht="12" x14ac:dyDescent="0.2">
      <c r="A117" s="19" t="s">
        <v>95</v>
      </c>
      <c r="B117" s="21">
        <v>43132</v>
      </c>
      <c r="C117" s="19" t="s">
        <v>4</v>
      </c>
      <c r="D117" s="20">
        <v>1242.1300000000001</v>
      </c>
      <c r="E117" s="20">
        <v>621.07000000000005</v>
      </c>
      <c r="F117" s="20">
        <v>96.11</v>
      </c>
      <c r="G117" s="33">
        <f>(D117-E117-F117)</f>
        <v>524.95000000000005</v>
      </c>
    </row>
    <row r="118" spans="1:7" s="3" customFormat="1" ht="12" x14ac:dyDescent="0.2">
      <c r="A118" s="19" t="s">
        <v>425</v>
      </c>
      <c r="B118" s="21">
        <v>43132</v>
      </c>
      <c r="C118" s="19" t="s">
        <v>4</v>
      </c>
      <c r="D118" s="20">
        <v>1242.1300000000001</v>
      </c>
      <c r="E118" s="20">
        <v>621.07000000000005</v>
      </c>
      <c r="F118" s="20">
        <v>96.11</v>
      </c>
      <c r="G118" s="33">
        <f>(D118-E118-F118)</f>
        <v>524.95000000000005</v>
      </c>
    </row>
    <row r="119" spans="1:7" s="3" customFormat="1" ht="12" x14ac:dyDescent="0.2">
      <c r="A119" s="19" t="s">
        <v>96</v>
      </c>
      <c r="B119" s="21">
        <v>43132</v>
      </c>
      <c r="C119" s="19" t="s">
        <v>4</v>
      </c>
      <c r="D119" s="20">
        <v>1242.1300000000001</v>
      </c>
      <c r="E119" s="20">
        <v>621.07000000000005</v>
      </c>
      <c r="F119" s="20">
        <v>96.11</v>
      </c>
      <c r="G119" s="33">
        <f>(D119-E119-F119)</f>
        <v>524.95000000000005</v>
      </c>
    </row>
    <row r="120" spans="1:7" s="3" customFormat="1" ht="12" x14ac:dyDescent="0.2">
      <c r="A120" s="19" t="s">
        <v>97</v>
      </c>
      <c r="B120" s="21">
        <v>43132</v>
      </c>
      <c r="C120" s="19" t="s">
        <v>6</v>
      </c>
      <c r="D120" s="20">
        <v>1231.52</v>
      </c>
      <c r="E120" s="20">
        <v>615.76</v>
      </c>
      <c r="F120" s="20">
        <v>95.15</v>
      </c>
      <c r="G120" s="33">
        <f>(D120-E120-F120)</f>
        <v>520.61</v>
      </c>
    </row>
    <row r="121" spans="1:7" s="3" customFormat="1" ht="12" x14ac:dyDescent="0.2">
      <c r="A121" s="19" t="s">
        <v>98</v>
      </c>
      <c r="B121" s="21">
        <v>43523</v>
      </c>
      <c r="C121" s="19" t="s">
        <v>4</v>
      </c>
      <c r="D121" s="20">
        <v>1242.1300000000001</v>
      </c>
      <c r="E121" s="20">
        <v>621.07000000000005</v>
      </c>
      <c r="F121" s="20">
        <v>96.11</v>
      </c>
      <c r="G121" s="33">
        <f>(D121-E121-F121)</f>
        <v>524.95000000000005</v>
      </c>
    </row>
    <row r="122" spans="1:7" s="3" customFormat="1" ht="12" x14ac:dyDescent="0.2">
      <c r="A122" s="19" t="s">
        <v>114</v>
      </c>
      <c r="B122" s="21">
        <v>43864</v>
      </c>
      <c r="C122" s="19" t="s">
        <v>8</v>
      </c>
      <c r="D122" s="20">
        <v>1236.82</v>
      </c>
      <c r="E122" s="20">
        <v>618.41</v>
      </c>
      <c r="F122" s="20">
        <v>95.63</v>
      </c>
      <c r="G122" s="33">
        <f>(D122-E122-F122)</f>
        <v>522.78</v>
      </c>
    </row>
    <row r="123" spans="1:7" s="45" customFormat="1" ht="12" x14ac:dyDescent="0.2">
      <c r="A123" s="16" t="s">
        <v>445</v>
      </c>
      <c r="B123" s="18">
        <v>43192</v>
      </c>
      <c r="C123" s="16" t="s">
        <v>4</v>
      </c>
      <c r="D123" s="17">
        <v>1242.1300000000001</v>
      </c>
      <c r="E123" s="17">
        <v>621.07000000000005</v>
      </c>
      <c r="F123" s="17">
        <v>96.11</v>
      </c>
      <c r="G123" s="40">
        <f>(D123-E123-F123)</f>
        <v>524.95000000000005</v>
      </c>
    </row>
    <row r="124" spans="1:7" s="3" customFormat="1" ht="12" x14ac:dyDescent="0.2">
      <c r="A124" s="19" t="s">
        <v>116</v>
      </c>
      <c r="B124" s="21">
        <v>43698</v>
      </c>
      <c r="C124" s="19" t="s">
        <v>4</v>
      </c>
      <c r="D124" s="20">
        <v>1242.1300000000001</v>
      </c>
      <c r="E124" s="20">
        <v>621.07000000000005</v>
      </c>
      <c r="F124" s="20">
        <v>96.11</v>
      </c>
      <c r="G124" s="33">
        <f>(D124-E124-F124)</f>
        <v>524.95000000000005</v>
      </c>
    </row>
    <row r="125" spans="1:7" s="3" customFormat="1" ht="12" x14ac:dyDescent="0.2">
      <c r="A125" s="19" t="s">
        <v>414</v>
      </c>
      <c r="B125" s="21">
        <v>43500</v>
      </c>
      <c r="C125" s="19" t="s">
        <v>4</v>
      </c>
      <c r="D125" s="20">
        <v>1242.1300000000001</v>
      </c>
      <c r="E125" s="20">
        <v>621.07000000000005</v>
      </c>
      <c r="F125" s="20">
        <v>96.11</v>
      </c>
      <c r="G125" s="33">
        <f>(D125-E125-F125)</f>
        <v>524.95000000000005</v>
      </c>
    </row>
    <row r="126" spans="1:7" s="3" customFormat="1" ht="12" x14ac:dyDescent="0.2">
      <c r="A126" s="19" t="s">
        <v>117</v>
      </c>
      <c r="B126" s="21">
        <v>43132</v>
      </c>
      <c r="C126" s="19" t="s">
        <v>4</v>
      </c>
      <c r="D126" s="20">
        <v>1242.1300000000001</v>
      </c>
      <c r="E126" s="20">
        <v>621.07000000000005</v>
      </c>
      <c r="F126" s="20">
        <v>96.11</v>
      </c>
      <c r="G126" s="33">
        <f>(D126-E126-F126)</f>
        <v>524.95000000000005</v>
      </c>
    </row>
    <row r="127" spans="1:7" s="3" customFormat="1" ht="12" x14ac:dyDescent="0.2">
      <c r="A127" s="19" t="s">
        <v>118</v>
      </c>
      <c r="B127" s="21">
        <v>43882</v>
      </c>
      <c r="C127" s="19" t="s">
        <v>4</v>
      </c>
      <c r="D127" s="20">
        <v>1035.1099999999999</v>
      </c>
      <c r="E127" s="20">
        <v>517.54999999999995</v>
      </c>
      <c r="F127" s="20">
        <v>77.63</v>
      </c>
      <c r="G127" s="33">
        <f>(D127-E127-F127)</f>
        <v>439.92999999999995</v>
      </c>
    </row>
    <row r="128" spans="1:7" s="3" customFormat="1" ht="12" x14ac:dyDescent="0.2">
      <c r="A128" s="19" t="s">
        <v>119</v>
      </c>
      <c r="B128" s="21">
        <v>43698</v>
      </c>
      <c r="C128" s="19" t="s">
        <v>4</v>
      </c>
      <c r="D128" s="20">
        <v>1242.1300000000001</v>
      </c>
      <c r="E128" s="20">
        <v>621.07000000000005</v>
      </c>
      <c r="F128" s="20">
        <v>96.11</v>
      </c>
      <c r="G128" s="33">
        <f>(D128-E128-F128)</f>
        <v>524.95000000000005</v>
      </c>
    </row>
    <row r="129" spans="1:7" s="3" customFormat="1" ht="12" x14ac:dyDescent="0.2">
      <c r="A129" s="19" t="s">
        <v>120</v>
      </c>
      <c r="B129" s="21">
        <v>43132</v>
      </c>
      <c r="C129" s="19" t="s">
        <v>4</v>
      </c>
      <c r="D129" s="20">
        <v>1242.1300000000001</v>
      </c>
      <c r="E129" s="20">
        <v>621.07000000000005</v>
      </c>
      <c r="F129" s="20">
        <v>96.11</v>
      </c>
      <c r="G129" s="33">
        <f>(D129-E129-F129)</f>
        <v>524.95000000000005</v>
      </c>
    </row>
    <row r="130" spans="1:7" s="3" customFormat="1" ht="12" x14ac:dyDescent="0.2">
      <c r="A130" s="19" t="s">
        <v>446</v>
      </c>
      <c r="B130" s="21">
        <v>43132</v>
      </c>
      <c r="C130" s="19" t="s">
        <v>4</v>
      </c>
      <c r="D130" s="20">
        <v>1242.1300000000001</v>
      </c>
      <c r="E130" s="20">
        <v>621.07000000000005</v>
      </c>
      <c r="F130" s="20">
        <v>96.11</v>
      </c>
      <c r="G130" s="33">
        <f>(D130-E130-F130)</f>
        <v>524.95000000000005</v>
      </c>
    </row>
    <row r="131" spans="1:7" s="3" customFormat="1" ht="12" x14ac:dyDescent="0.2">
      <c r="A131" s="19" t="s">
        <v>490</v>
      </c>
      <c r="B131" s="21">
        <v>43132</v>
      </c>
      <c r="C131" s="19" t="s">
        <v>4</v>
      </c>
      <c r="D131" s="20">
        <v>1242.1300000000001</v>
      </c>
      <c r="E131" s="20">
        <v>621.07000000000005</v>
      </c>
      <c r="F131" s="20">
        <v>96.11</v>
      </c>
      <c r="G131" s="33">
        <f>(D131-E131-F131)</f>
        <v>524.95000000000005</v>
      </c>
    </row>
    <row r="132" spans="1:7" s="3" customFormat="1" ht="12" x14ac:dyDescent="0.2">
      <c r="A132" s="19" t="s">
        <v>603</v>
      </c>
      <c r="B132" s="21">
        <v>43892</v>
      </c>
      <c r="C132" s="19" t="s">
        <v>6</v>
      </c>
      <c r="D132" s="20">
        <v>1026.27</v>
      </c>
      <c r="E132" s="20">
        <v>513.13</v>
      </c>
      <c r="F132" s="20">
        <v>76.97</v>
      </c>
      <c r="G132" s="33">
        <f>(D132-E132-F132)</f>
        <v>436.16999999999996</v>
      </c>
    </row>
    <row r="133" spans="1:7" s="3" customFormat="1" ht="12" x14ac:dyDescent="0.2">
      <c r="A133" s="19" t="s">
        <v>121</v>
      </c>
      <c r="B133" s="21">
        <v>43132</v>
      </c>
      <c r="C133" s="19" t="s">
        <v>6</v>
      </c>
      <c r="D133" s="20">
        <v>1231.52</v>
      </c>
      <c r="E133" s="20">
        <v>615.76</v>
      </c>
      <c r="F133" s="20">
        <v>95.15</v>
      </c>
      <c r="G133" s="33">
        <f>(D133-E133-F133)</f>
        <v>520.61</v>
      </c>
    </row>
    <row r="134" spans="1:7" s="3" customFormat="1" ht="12" x14ac:dyDescent="0.2">
      <c r="A134" s="19" t="s">
        <v>447</v>
      </c>
      <c r="B134" s="21">
        <v>43132</v>
      </c>
      <c r="C134" s="19" t="s">
        <v>6</v>
      </c>
      <c r="D134" s="20">
        <v>1231.52</v>
      </c>
      <c r="E134" s="20">
        <v>615.76</v>
      </c>
      <c r="F134" s="20">
        <v>95.15</v>
      </c>
      <c r="G134" s="33">
        <f>(D134-E134-F134)</f>
        <v>520.61</v>
      </c>
    </row>
    <row r="135" spans="1:7" s="3" customFormat="1" ht="12" x14ac:dyDescent="0.2">
      <c r="A135" s="19" t="s">
        <v>448</v>
      </c>
      <c r="B135" s="21">
        <v>43500</v>
      </c>
      <c r="C135" s="19" t="s">
        <v>8</v>
      </c>
      <c r="D135" s="20">
        <v>1236.82</v>
      </c>
      <c r="E135" s="20">
        <v>618.41</v>
      </c>
      <c r="F135" s="20">
        <v>95.63</v>
      </c>
      <c r="G135" s="33">
        <f>(D135-E135-F135)</f>
        <v>522.78</v>
      </c>
    </row>
    <row r="136" spans="1:7" s="3" customFormat="1" ht="12" x14ac:dyDescent="0.2">
      <c r="A136" s="19" t="s">
        <v>449</v>
      </c>
      <c r="B136" s="21">
        <v>43700</v>
      </c>
      <c r="C136" s="19" t="s">
        <v>4</v>
      </c>
      <c r="D136" s="20">
        <v>1242.1300000000001</v>
      </c>
      <c r="E136" s="20">
        <v>621.07000000000005</v>
      </c>
      <c r="F136" s="20">
        <v>96.11</v>
      </c>
      <c r="G136" s="33">
        <f>(D136-E136-F136)</f>
        <v>524.95000000000005</v>
      </c>
    </row>
    <row r="137" spans="1:7" s="3" customFormat="1" ht="12" x14ac:dyDescent="0.2">
      <c r="A137" s="19" t="s">
        <v>122</v>
      </c>
      <c r="B137" s="21">
        <v>43500</v>
      </c>
      <c r="C137" s="19" t="s">
        <v>4</v>
      </c>
      <c r="D137" s="20">
        <v>1242.1300000000001</v>
      </c>
      <c r="E137" s="20">
        <v>621.07000000000005</v>
      </c>
      <c r="F137" s="20">
        <v>96.11</v>
      </c>
      <c r="G137" s="33">
        <f>(D137-E137-F137)</f>
        <v>524.95000000000005</v>
      </c>
    </row>
    <row r="138" spans="1:7" s="3" customFormat="1" ht="12" x14ac:dyDescent="0.2">
      <c r="A138" s="19" t="s">
        <v>123</v>
      </c>
      <c r="B138" s="21">
        <v>43713</v>
      </c>
      <c r="C138" s="19" t="s">
        <v>4</v>
      </c>
      <c r="D138" s="20">
        <v>1242.1300000000001</v>
      </c>
      <c r="E138" s="20">
        <v>621.07000000000005</v>
      </c>
      <c r="F138" s="20">
        <v>96.11</v>
      </c>
      <c r="G138" s="33">
        <f>(D138-E138-F138)</f>
        <v>524.95000000000005</v>
      </c>
    </row>
    <row r="139" spans="1:7" s="3" customFormat="1" ht="12" x14ac:dyDescent="0.2">
      <c r="A139" s="19" t="s">
        <v>124</v>
      </c>
      <c r="B139" s="21">
        <v>43215</v>
      </c>
      <c r="C139" s="19" t="s">
        <v>6</v>
      </c>
      <c r="D139" s="20">
        <v>1231.52</v>
      </c>
      <c r="E139" s="20">
        <v>615.76</v>
      </c>
      <c r="F139" s="20">
        <v>95.15</v>
      </c>
      <c r="G139" s="33">
        <f>(D139-E139-F139)</f>
        <v>520.61</v>
      </c>
    </row>
    <row r="140" spans="1:7" s="3" customFormat="1" ht="12" x14ac:dyDescent="0.2">
      <c r="A140" s="19" t="s">
        <v>491</v>
      </c>
      <c r="B140" s="21">
        <v>43553</v>
      </c>
      <c r="C140" s="19" t="s">
        <v>6</v>
      </c>
      <c r="D140" s="20">
        <v>1231.52</v>
      </c>
      <c r="E140" s="20">
        <v>615.76</v>
      </c>
      <c r="F140" s="20">
        <v>95.15</v>
      </c>
      <c r="G140" s="33">
        <f>(D140-E140-F140)</f>
        <v>520.61</v>
      </c>
    </row>
    <row r="141" spans="1:7" s="3" customFormat="1" ht="12" x14ac:dyDescent="0.2">
      <c r="A141" s="19" t="s">
        <v>125</v>
      </c>
      <c r="B141" s="21">
        <v>43132</v>
      </c>
      <c r="C141" s="19" t="s">
        <v>4</v>
      </c>
      <c r="D141" s="20">
        <v>1242.1300000000001</v>
      </c>
      <c r="E141" s="20">
        <v>621.07000000000005</v>
      </c>
      <c r="F141" s="20">
        <v>96.11</v>
      </c>
      <c r="G141" s="33">
        <f>(D141-E141-F141)</f>
        <v>524.95000000000005</v>
      </c>
    </row>
    <row r="142" spans="1:7" s="3" customFormat="1" ht="12" x14ac:dyDescent="0.2">
      <c r="A142" s="19" t="s">
        <v>126</v>
      </c>
      <c r="B142" s="21">
        <v>43132</v>
      </c>
      <c r="C142" s="19" t="s">
        <v>4</v>
      </c>
      <c r="D142" s="20">
        <v>1242.1300000000001</v>
      </c>
      <c r="E142" s="20">
        <v>621.07000000000005</v>
      </c>
      <c r="F142" s="20">
        <v>96.11</v>
      </c>
      <c r="G142" s="33">
        <f>(D142-E142-F142)</f>
        <v>524.95000000000005</v>
      </c>
    </row>
    <row r="143" spans="1:7" s="3" customFormat="1" ht="12" x14ac:dyDescent="0.2">
      <c r="A143" s="19" t="s">
        <v>127</v>
      </c>
      <c r="B143" s="21">
        <v>43132</v>
      </c>
      <c r="C143" s="19" t="s">
        <v>6</v>
      </c>
      <c r="D143" s="20">
        <v>1231.52</v>
      </c>
      <c r="E143" s="20">
        <v>615.76</v>
      </c>
      <c r="F143" s="20">
        <v>95.15</v>
      </c>
      <c r="G143" s="33">
        <f>(D143-E143-F143)</f>
        <v>520.61</v>
      </c>
    </row>
    <row r="144" spans="1:7" s="3" customFormat="1" ht="12" x14ac:dyDescent="0.2">
      <c r="A144" s="19" t="s">
        <v>420</v>
      </c>
      <c r="B144" s="21">
        <v>43500</v>
      </c>
      <c r="C144" s="19" t="s">
        <v>4</v>
      </c>
      <c r="D144" s="20">
        <v>1242.1300000000001</v>
      </c>
      <c r="E144" s="20">
        <v>621.07000000000005</v>
      </c>
      <c r="F144" s="20">
        <v>96.11</v>
      </c>
      <c r="G144" s="33">
        <f>(D144-E144-F144)</f>
        <v>524.95000000000005</v>
      </c>
    </row>
    <row r="145" spans="1:7" s="3" customFormat="1" ht="12" x14ac:dyDescent="0.2">
      <c r="A145" s="19" t="s">
        <v>128</v>
      </c>
      <c r="B145" s="21">
        <v>43803</v>
      </c>
      <c r="C145" s="19" t="s">
        <v>6</v>
      </c>
      <c r="D145" s="20">
        <v>1231.52</v>
      </c>
      <c r="E145" s="20">
        <v>615.76</v>
      </c>
      <c r="F145" s="20">
        <v>95.15</v>
      </c>
      <c r="G145" s="33">
        <f>(D145-E145-F145)</f>
        <v>520.61</v>
      </c>
    </row>
    <row r="146" spans="1:7" s="3" customFormat="1" ht="12" x14ac:dyDescent="0.2">
      <c r="A146" s="19" t="s">
        <v>492</v>
      </c>
      <c r="B146" s="21">
        <v>43797</v>
      </c>
      <c r="C146" s="19" t="s">
        <v>4</v>
      </c>
      <c r="D146" s="20">
        <v>1242.1300000000001</v>
      </c>
      <c r="E146" s="20">
        <v>621.07000000000005</v>
      </c>
      <c r="F146" s="20">
        <v>96.11</v>
      </c>
      <c r="G146" s="33">
        <f>(D146-E146-F146)</f>
        <v>524.95000000000005</v>
      </c>
    </row>
    <row r="147" spans="1:7" s="3" customFormat="1" ht="12" x14ac:dyDescent="0.2">
      <c r="A147" s="19" t="s">
        <v>129</v>
      </c>
      <c r="B147" s="21">
        <v>43132</v>
      </c>
      <c r="C147" s="19" t="s">
        <v>6</v>
      </c>
      <c r="D147" s="20">
        <v>1231.52</v>
      </c>
      <c r="E147" s="20">
        <v>615.76</v>
      </c>
      <c r="F147" s="20">
        <v>95.15</v>
      </c>
      <c r="G147" s="33">
        <f>(D147-E147-F147)</f>
        <v>520.61</v>
      </c>
    </row>
    <row r="148" spans="1:7" s="3" customFormat="1" ht="12" x14ac:dyDescent="0.2">
      <c r="A148" s="19" t="s">
        <v>130</v>
      </c>
      <c r="B148" s="21">
        <v>43132</v>
      </c>
      <c r="C148" s="19" t="s">
        <v>4</v>
      </c>
      <c r="D148" s="20">
        <v>1242.1300000000001</v>
      </c>
      <c r="E148" s="20">
        <v>621.07000000000005</v>
      </c>
      <c r="F148" s="20">
        <v>96.11</v>
      </c>
      <c r="G148" s="33">
        <f>(D148-E148-F148)</f>
        <v>524.95000000000005</v>
      </c>
    </row>
    <row r="149" spans="1:7" s="3" customFormat="1" ht="12" x14ac:dyDescent="0.2">
      <c r="A149" s="19" t="s">
        <v>131</v>
      </c>
      <c r="B149" s="21">
        <v>43243</v>
      </c>
      <c r="C149" s="19" t="s">
        <v>6</v>
      </c>
      <c r="D149" s="20">
        <v>1231.52</v>
      </c>
      <c r="E149" s="20">
        <v>615.76</v>
      </c>
      <c r="F149" s="20">
        <v>95.15</v>
      </c>
      <c r="G149" s="33">
        <f>(D149-E149-F149)</f>
        <v>520.61</v>
      </c>
    </row>
    <row r="150" spans="1:7" s="3" customFormat="1" ht="12" x14ac:dyDescent="0.2">
      <c r="A150" s="19" t="s">
        <v>132</v>
      </c>
      <c r="B150" s="21">
        <v>43132</v>
      </c>
      <c r="C150" s="19" t="s">
        <v>4</v>
      </c>
      <c r="D150" s="20">
        <v>1242.1300000000001</v>
      </c>
      <c r="E150" s="20">
        <v>621.07000000000005</v>
      </c>
      <c r="F150" s="20">
        <v>96.11</v>
      </c>
      <c r="G150" s="33">
        <f>(D150-E150-F150)</f>
        <v>524.95000000000005</v>
      </c>
    </row>
    <row r="151" spans="1:7" s="3" customFormat="1" ht="12" x14ac:dyDescent="0.2">
      <c r="A151" s="19" t="s">
        <v>133</v>
      </c>
      <c r="B151" s="21">
        <v>43132</v>
      </c>
      <c r="C151" s="19" t="s">
        <v>4</v>
      </c>
      <c r="D151" s="20">
        <v>1242.1300000000001</v>
      </c>
      <c r="E151" s="20">
        <v>621.07000000000005</v>
      </c>
      <c r="F151" s="20">
        <v>96.11</v>
      </c>
      <c r="G151" s="33">
        <f>(D151-E151-F151)</f>
        <v>524.95000000000005</v>
      </c>
    </row>
    <row r="152" spans="1:7" s="3" customFormat="1" ht="12" x14ac:dyDescent="0.2">
      <c r="A152" s="19" t="s">
        <v>450</v>
      </c>
      <c r="B152" s="21">
        <v>43500</v>
      </c>
      <c r="C152" s="19" t="s">
        <v>6</v>
      </c>
      <c r="D152" s="20">
        <v>1231.52</v>
      </c>
      <c r="E152" s="20">
        <v>615.76</v>
      </c>
      <c r="F152" s="20">
        <v>95.15</v>
      </c>
      <c r="G152" s="33">
        <f>(D152-E152-F152)</f>
        <v>520.61</v>
      </c>
    </row>
    <row r="153" spans="1:7" s="3" customFormat="1" ht="12" x14ac:dyDescent="0.2">
      <c r="A153" s="19" t="s">
        <v>134</v>
      </c>
      <c r="B153" s="21">
        <v>43557</v>
      </c>
      <c r="C153" s="19" t="s">
        <v>6</v>
      </c>
      <c r="D153" s="20">
        <v>1231.52</v>
      </c>
      <c r="E153" s="20">
        <v>615.76</v>
      </c>
      <c r="F153" s="20">
        <v>95.15</v>
      </c>
      <c r="G153" s="33">
        <f>(D153-E153-F153)</f>
        <v>520.61</v>
      </c>
    </row>
    <row r="154" spans="1:7" s="3" customFormat="1" ht="12" x14ac:dyDescent="0.2">
      <c r="A154" s="19" t="s">
        <v>600</v>
      </c>
      <c r="B154" s="21">
        <v>43907</v>
      </c>
      <c r="C154" s="19" t="s">
        <v>4</v>
      </c>
      <c r="D154" s="20">
        <v>1035.1099999999999</v>
      </c>
      <c r="E154" s="20">
        <v>517.54999999999995</v>
      </c>
      <c r="F154" s="20">
        <v>77.63</v>
      </c>
      <c r="G154" s="33">
        <f>(D154-E154-F154)</f>
        <v>439.92999999999995</v>
      </c>
    </row>
    <row r="155" spans="1:7" s="3" customFormat="1" ht="12" x14ac:dyDescent="0.2">
      <c r="A155" s="19" t="s">
        <v>135</v>
      </c>
      <c r="B155" s="21">
        <v>43259</v>
      </c>
      <c r="C155" s="19" t="s">
        <v>6</v>
      </c>
      <c r="D155" s="20">
        <v>1231.52</v>
      </c>
      <c r="E155" s="20">
        <v>615.76</v>
      </c>
      <c r="F155" s="20">
        <v>95.15</v>
      </c>
      <c r="G155" s="33">
        <f>(D155-E155-F155)</f>
        <v>520.61</v>
      </c>
    </row>
    <row r="156" spans="1:7" s="3" customFormat="1" ht="12" x14ac:dyDescent="0.2">
      <c r="A156" s="19" t="s">
        <v>451</v>
      </c>
      <c r="B156" s="21">
        <v>43132</v>
      </c>
      <c r="C156" s="19" t="s">
        <v>4</v>
      </c>
      <c r="D156" s="20">
        <v>1242.1300000000001</v>
      </c>
      <c r="E156" s="20">
        <v>621.07000000000005</v>
      </c>
      <c r="F156" s="20">
        <v>96.11</v>
      </c>
      <c r="G156" s="33">
        <f>(D156-E156-F156)</f>
        <v>524.95000000000005</v>
      </c>
    </row>
    <row r="157" spans="1:7" s="3" customFormat="1" ht="12" x14ac:dyDescent="0.2">
      <c r="A157" s="19" t="s">
        <v>493</v>
      </c>
      <c r="B157" s="21">
        <v>43741</v>
      </c>
      <c r="C157" s="19" t="s">
        <v>4</v>
      </c>
      <c r="D157" s="20">
        <v>1242.1300000000001</v>
      </c>
      <c r="E157" s="20">
        <v>621.07000000000005</v>
      </c>
      <c r="F157" s="20">
        <v>96.11</v>
      </c>
      <c r="G157" s="33">
        <f>(D157-E157-F157)</f>
        <v>524.95000000000005</v>
      </c>
    </row>
    <row r="158" spans="1:7" s="3" customFormat="1" ht="12" x14ac:dyDescent="0.2">
      <c r="A158" s="19" t="s">
        <v>136</v>
      </c>
      <c r="B158" s="21">
        <v>43132</v>
      </c>
      <c r="C158" s="19" t="s">
        <v>4</v>
      </c>
      <c r="D158" s="20">
        <v>1242.1300000000001</v>
      </c>
      <c r="E158" s="20">
        <v>621.07000000000005</v>
      </c>
      <c r="F158" s="20">
        <v>96.11</v>
      </c>
      <c r="G158" s="33">
        <f>(D158-E158-F158)</f>
        <v>524.95000000000005</v>
      </c>
    </row>
    <row r="159" spans="1:7" s="3" customFormat="1" ht="12" x14ac:dyDescent="0.2">
      <c r="A159" s="19" t="s">
        <v>137</v>
      </c>
      <c r="B159" s="21">
        <v>43132</v>
      </c>
      <c r="C159" s="19" t="s">
        <v>4</v>
      </c>
      <c r="D159" s="20">
        <v>1242.1300000000001</v>
      </c>
      <c r="E159" s="20">
        <v>621.07000000000005</v>
      </c>
      <c r="F159" s="20">
        <v>96.11</v>
      </c>
      <c r="G159" s="33">
        <f>(D159-E159-F159)</f>
        <v>524.95000000000005</v>
      </c>
    </row>
    <row r="160" spans="1:7" s="3" customFormat="1" ht="12" x14ac:dyDescent="0.2">
      <c r="A160" s="19" t="s">
        <v>138</v>
      </c>
      <c r="B160" s="21">
        <v>43248</v>
      </c>
      <c r="C160" s="19" t="s">
        <v>10</v>
      </c>
      <c r="D160" s="20">
        <v>1247.43</v>
      </c>
      <c r="E160" s="20">
        <v>623.72</v>
      </c>
      <c r="F160" s="20">
        <v>96.58</v>
      </c>
      <c r="G160" s="33">
        <f>(D160-E160-F160)</f>
        <v>527.13</v>
      </c>
    </row>
    <row r="161" spans="1:7" s="3" customFormat="1" ht="12" x14ac:dyDescent="0.2">
      <c r="A161" s="19" t="s">
        <v>139</v>
      </c>
      <c r="B161" s="21">
        <v>43691</v>
      </c>
      <c r="C161" s="19" t="s">
        <v>4</v>
      </c>
      <c r="D161" s="20">
        <v>1242.1300000000001</v>
      </c>
      <c r="E161" s="20">
        <v>621.07000000000005</v>
      </c>
      <c r="F161" s="20">
        <v>96.11</v>
      </c>
      <c r="G161" s="33">
        <f>(D161-E161-F161)</f>
        <v>524.95000000000005</v>
      </c>
    </row>
    <row r="162" spans="1:7" s="3" customFormat="1" ht="12" x14ac:dyDescent="0.2">
      <c r="A162" s="19" t="s">
        <v>140</v>
      </c>
      <c r="B162" s="21">
        <v>43132</v>
      </c>
      <c r="C162" s="19" t="s">
        <v>4</v>
      </c>
      <c r="D162" s="20">
        <v>1242.1300000000001</v>
      </c>
      <c r="E162" s="20">
        <v>621.07000000000005</v>
      </c>
      <c r="F162" s="20">
        <v>96.11</v>
      </c>
      <c r="G162" s="33">
        <f>(D162-E162-F162)</f>
        <v>524.95000000000005</v>
      </c>
    </row>
    <row r="163" spans="1:7" s="3" customFormat="1" ht="12" x14ac:dyDescent="0.2">
      <c r="A163" s="19" t="s">
        <v>141</v>
      </c>
      <c r="B163" s="21">
        <v>43600</v>
      </c>
      <c r="C163" s="19" t="s">
        <v>4</v>
      </c>
      <c r="D163" s="20">
        <v>1242.1300000000001</v>
      </c>
      <c r="E163" s="20">
        <v>621.07000000000005</v>
      </c>
      <c r="F163" s="20">
        <v>96.11</v>
      </c>
      <c r="G163" s="33">
        <f>(D163-E163-F163)</f>
        <v>524.95000000000005</v>
      </c>
    </row>
    <row r="164" spans="1:7" s="3" customFormat="1" ht="12" x14ac:dyDescent="0.2">
      <c r="A164" s="19" t="s">
        <v>142</v>
      </c>
      <c r="B164" s="21">
        <v>43500</v>
      </c>
      <c r="C164" s="19" t="s">
        <v>4</v>
      </c>
      <c r="D164" s="20">
        <v>1242.1300000000001</v>
      </c>
      <c r="E164" s="20">
        <v>621.07000000000005</v>
      </c>
      <c r="F164" s="20">
        <v>96.11</v>
      </c>
      <c r="G164" s="33">
        <f>(D164-E164-F164)</f>
        <v>524.95000000000005</v>
      </c>
    </row>
    <row r="165" spans="1:7" s="3" customFormat="1" ht="12" x14ac:dyDescent="0.2">
      <c r="A165" s="19" t="s">
        <v>143</v>
      </c>
      <c r="B165" s="21">
        <v>43699</v>
      </c>
      <c r="C165" s="19" t="s">
        <v>4</v>
      </c>
      <c r="D165" s="20">
        <v>1242.1300000000001</v>
      </c>
      <c r="E165" s="20">
        <v>621.07000000000005</v>
      </c>
      <c r="F165" s="20">
        <v>96.11</v>
      </c>
      <c r="G165" s="33">
        <f>(D165-E165-F165)</f>
        <v>524.95000000000005</v>
      </c>
    </row>
    <row r="166" spans="1:7" s="3" customFormat="1" ht="12" x14ac:dyDescent="0.2">
      <c r="A166" s="19" t="s">
        <v>23</v>
      </c>
      <c r="B166" s="21">
        <v>43553</v>
      </c>
      <c r="C166" s="19" t="s">
        <v>8</v>
      </c>
      <c r="D166" s="20">
        <v>1236.82</v>
      </c>
      <c r="E166" s="20">
        <v>618.41</v>
      </c>
      <c r="F166" s="20">
        <v>95.63</v>
      </c>
      <c r="G166" s="33">
        <f>(D166-E166-F166)</f>
        <v>522.78</v>
      </c>
    </row>
    <row r="167" spans="1:7" s="3" customFormat="1" ht="12" x14ac:dyDescent="0.2">
      <c r="A167" s="19" t="s">
        <v>24</v>
      </c>
      <c r="B167" s="21">
        <v>43500</v>
      </c>
      <c r="C167" s="19" t="s">
        <v>8</v>
      </c>
      <c r="D167" s="20">
        <v>1236.82</v>
      </c>
      <c r="E167" s="20">
        <v>618.41</v>
      </c>
      <c r="F167" s="20">
        <v>95.63</v>
      </c>
      <c r="G167" s="33">
        <f>(D167-E167-F167)</f>
        <v>522.78</v>
      </c>
    </row>
    <row r="168" spans="1:7" s="3" customFormat="1" ht="12" x14ac:dyDescent="0.2">
      <c r="A168" s="19" t="s">
        <v>494</v>
      </c>
      <c r="B168" s="21">
        <v>43132</v>
      </c>
      <c r="C168" s="19" t="s">
        <v>4</v>
      </c>
      <c r="D168" s="20">
        <v>1242.1300000000001</v>
      </c>
      <c r="E168" s="20">
        <v>621.07000000000005</v>
      </c>
      <c r="F168" s="20">
        <v>96.11</v>
      </c>
      <c r="G168" s="33">
        <f>(D168-E168-F168)</f>
        <v>524.95000000000005</v>
      </c>
    </row>
    <row r="169" spans="1:7" s="3" customFormat="1" ht="12" x14ac:dyDescent="0.2">
      <c r="A169" s="19" t="s">
        <v>452</v>
      </c>
      <c r="B169" s="21">
        <v>43132</v>
      </c>
      <c r="C169" s="19" t="s">
        <v>4</v>
      </c>
      <c r="D169" s="20">
        <v>1242.1300000000001</v>
      </c>
      <c r="E169" s="20">
        <v>621.07000000000005</v>
      </c>
      <c r="F169" s="20">
        <v>96.11</v>
      </c>
      <c r="G169" s="33">
        <f>(D169-E169-F169)</f>
        <v>524.95000000000005</v>
      </c>
    </row>
    <row r="170" spans="1:7" s="45" customFormat="1" ht="12" x14ac:dyDescent="0.2">
      <c r="A170" s="16" t="s">
        <v>495</v>
      </c>
      <c r="B170" s="18">
        <v>43500</v>
      </c>
      <c r="C170" s="16" t="s">
        <v>8</v>
      </c>
      <c r="D170" s="20">
        <v>1236.82</v>
      </c>
      <c r="E170" s="20">
        <v>618.41</v>
      </c>
      <c r="F170" s="20">
        <v>95.63</v>
      </c>
      <c r="G170" s="40">
        <f>(D170-E170-F170)</f>
        <v>522.78</v>
      </c>
    </row>
    <row r="171" spans="1:7" s="3" customFormat="1" ht="12" x14ac:dyDescent="0.2">
      <c r="A171" s="19" t="s">
        <v>144</v>
      </c>
      <c r="B171" s="21">
        <v>43229</v>
      </c>
      <c r="C171" s="19" t="s">
        <v>6</v>
      </c>
      <c r="D171" s="20">
        <v>1231.52</v>
      </c>
      <c r="E171" s="20">
        <v>615.76</v>
      </c>
      <c r="F171" s="20">
        <v>95.15</v>
      </c>
      <c r="G171" s="33">
        <f>(D171-E171-F171)</f>
        <v>520.61</v>
      </c>
    </row>
    <row r="172" spans="1:7" s="3" customFormat="1" ht="12" x14ac:dyDescent="0.2">
      <c r="A172" s="19" t="s">
        <v>145</v>
      </c>
      <c r="B172" s="21">
        <v>43500</v>
      </c>
      <c r="C172" s="19" t="s">
        <v>8</v>
      </c>
      <c r="D172" s="20">
        <v>1236.82</v>
      </c>
      <c r="E172" s="20">
        <v>618.41</v>
      </c>
      <c r="F172" s="20">
        <v>95.63</v>
      </c>
      <c r="G172" s="33">
        <f>(D172-E172-F172)</f>
        <v>522.78</v>
      </c>
    </row>
    <row r="173" spans="1:7" s="3" customFormat="1" ht="12" x14ac:dyDescent="0.2">
      <c r="A173" s="19" t="s">
        <v>146</v>
      </c>
      <c r="B173" s="21">
        <v>43508</v>
      </c>
      <c r="C173" s="19" t="s">
        <v>4</v>
      </c>
      <c r="D173" s="20">
        <v>1242.1300000000001</v>
      </c>
      <c r="E173" s="20">
        <v>621.07000000000005</v>
      </c>
      <c r="F173" s="20">
        <v>96.11</v>
      </c>
      <c r="G173" s="33">
        <f>(D173-E173-F173)</f>
        <v>524.95000000000005</v>
      </c>
    </row>
    <row r="174" spans="1:7" s="3" customFormat="1" ht="12" x14ac:dyDescent="0.2">
      <c r="A174" s="19" t="s">
        <v>147</v>
      </c>
      <c r="B174" s="21">
        <v>43500</v>
      </c>
      <c r="C174" s="19" t="s">
        <v>4</v>
      </c>
      <c r="D174" s="20">
        <v>1242.1300000000001</v>
      </c>
      <c r="E174" s="20">
        <v>621.07000000000005</v>
      </c>
      <c r="F174" s="20">
        <v>96.11</v>
      </c>
      <c r="G174" s="33">
        <f>(D174-E174-F174)</f>
        <v>524.95000000000005</v>
      </c>
    </row>
    <row r="175" spans="1:7" s="3" customFormat="1" ht="12" x14ac:dyDescent="0.2">
      <c r="A175" s="19" t="s">
        <v>148</v>
      </c>
      <c r="B175" s="21">
        <v>43500</v>
      </c>
      <c r="C175" s="19" t="s">
        <v>4</v>
      </c>
      <c r="D175" s="20">
        <v>1242.1300000000001</v>
      </c>
      <c r="E175" s="20">
        <v>621.07000000000005</v>
      </c>
      <c r="F175" s="20">
        <v>96.11</v>
      </c>
      <c r="G175" s="33">
        <f>(D175-E175-F175)</f>
        <v>524.95000000000005</v>
      </c>
    </row>
    <row r="176" spans="1:7" s="3" customFormat="1" ht="12" x14ac:dyDescent="0.2">
      <c r="A176" s="19" t="s">
        <v>589</v>
      </c>
      <c r="B176" s="21">
        <v>43500</v>
      </c>
      <c r="C176" s="19" t="s">
        <v>4</v>
      </c>
      <c r="D176" s="20">
        <v>1242.1300000000001</v>
      </c>
      <c r="E176" s="20">
        <v>621.07000000000005</v>
      </c>
      <c r="F176" s="20">
        <v>96.11</v>
      </c>
      <c r="G176" s="33">
        <f>(D176-E176-F176)</f>
        <v>524.95000000000005</v>
      </c>
    </row>
    <row r="177" spans="1:7" s="3" customFormat="1" ht="12" x14ac:dyDescent="0.2">
      <c r="A177" s="19" t="s">
        <v>496</v>
      </c>
      <c r="B177" s="21">
        <v>43132</v>
      </c>
      <c r="C177" s="19" t="s">
        <v>4</v>
      </c>
      <c r="D177" s="20">
        <v>1242.1300000000001</v>
      </c>
      <c r="E177" s="20">
        <v>621.07000000000005</v>
      </c>
      <c r="F177" s="20">
        <v>96.11</v>
      </c>
      <c r="G177" s="33">
        <f>(D177-E177-F177)</f>
        <v>524.95000000000005</v>
      </c>
    </row>
    <row r="178" spans="1:7" s="3" customFormat="1" ht="12" x14ac:dyDescent="0.2">
      <c r="A178" s="19" t="s">
        <v>497</v>
      </c>
      <c r="B178" s="21">
        <v>43132</v>
      </c>
      <c r="C178" s="19" t="s">
        <v>10</v>
      </c>
      <c r="D178" s="20">
        <v>1247.43</v>
      </c>
      <c r="E178" s="20">
        <v>623.72</v>
      </c>
      <c r="F178" s="20">
        <v>96.58</v>
      </c>
      <c r="G178" s="33">
        <f>(D178-E178-F178)</f>
        <v>527.13</v>
      </c>
    </row>
    <row r="179" spans="1:7" s="3" customFormat="1" ht="12" x14ac:dyDescent="0.2">
      <c r="A179" s="19" t="s">
        <v>149</v>
      </c>
      <c r="B179" s="21">
        <v>43280</v>
      </c>
      <c r="C179" s="19" t="s">
        <v>6</v>
      </c>
      <c r="D179" s="20">
        <v>1231.52</v>
      </c>
      <c r="E179" s="20">
        <v>615.76</v>
      </c>
      <c r="F179" s="20">
        <v>95.15</v>
      </c>
      <c r="G179" s="33">
        <f>(D179-E179-F179)</f>
        <v>520.61</v>
      </c>
    </row>
    <row r="180" spans="1:7" s="3" customFormat="1" ht="12" x14ac:dyDescent="0.2">
      <c r="A180" s="19" t="s">
        <v>498</v>
      </c>
      <c r="B180" s="21">
        <v>43742</v>
      </c>
      <c r="C180" s="19" t="s">
        <v>4</v>
      </c>
      <c r="D180" s="20">
        <v>1242.1300000000001</v>
      </c>
      <c r="E180" s="20">
        <v>621.07000000000005</v>
      </c>
      <c r="F180" s="20">
        <v>96.11</v>
      </c>
      <c r="G180" s="33">
        <f>(D180-E180-F180)</f>
        <v>524.95000000000005</v>
      </c>
    </row>
    <row r="181" spans="1:7" s="3" customFormat="1" ht="12" x14ac:dyDescent="0.2">
      <c r="A181" s="19" t="s">
        <v>418</v>
      </c>
      <c r="B181" s="21">
        <v>43739</v>
      </c>
      <c r="C181" s="19" t="s">
        <v>6</v>
      </c>
      <c r="D181" s="20">
        <v>1231.52</v>
      </c>
      <c r="E181" s="20">
        <v>615.76</v>
      </c>
      <c r="F181" s="20">
        <v>95.15</v>
      </c>
      <c r="G181" s="33">
        <f>(D181-E181-F181)</f>
        <v>520.61</v>
      </c>
    </row>
    <row r="182" spans="1:7" s="3" customFormat="1" ht="12" x14ac:dyDescent="0.2">
      <c r="A182" s="19" t="s">
        <v>150</v>
      </c>
      <c r="B182" s="21">
        <v>43606</v>
      </c>
      <c r="C182" s="19" t="s">
        <v>6</v>
      </c>
      <c r="D182" s="20">
        <v>1231.52</v>
      </c>
      <c r="E182" s="20">
        <v>615.76</v>
      </c>
      <c r="F182" s="20">
        <v>95.15</v>
      </c>
      <c r="G182" s="33">
        <f>(D182-E182-F182)</f>
        <v>520.61</v>
      </c>
    </row>
    <row r="183" spans="1:7" s="3" customFormat="1" ht="12" x14ac:dyDescent="0.2">
      <c r="A183" s="19" t="s">
        <v>151</v>
      </c>
      <c r="B183" s="21">
        <v>43132</v>
      </c>
      <c r="C183" s="19" t="s">
        <v>4</v>
      </c>
      <c r="D183" s="20">
        <v>1242.1300000000001</v>
      </c>
      <c r="E183" s="20">
        <v>621.07000000000005</v>
      </c>
      <c r="F183" s="20">
        <v>96.11</v>
      </c>
      <c r="G183" s="33">
        <f>(D183-E183-F183)</f>
        <v>524.95000000000005</v>
      </c>
    </row>
    <row r="184" spans="1:7" s="3" customFormat="1" ht="12" x14ac:dyDescent="0.2">
      <c r="A184" s="19" t="s">
        <v>499</v>
      </c>
      <c r="B184" s="21">
        <v>43546</v>
      </c>
      <c r="C184" s="19" t="s">
        <v>6</v>
      </c>
      <c r="D184" s="20">
        <v>1231.52</v>
      </c>
      <c r="E184" s="20">
        <v>615.76</v>
      </c>
      <c r="F184" s="20">
        <v>95.15</v>
      </c>
      <c r="G184" s="33">
        <f>(D184-E184-F184)</f>
        <v>520.61</v>
      </c>
    </row>
    <row r="185" spans="1:7" s="3" customFormat="1" ht="12" x14ac:dyDescent="0.2">
      <c r="A185" s="19" t="s">
        <v>583</v>
      </c>
      <c r="B185" s="21">
        <v>43425</v>
      </c>
      <c r="C185" s="19" t="s">
        <v>10</v>
      </c>
      <c r="D185" s="20">
        <v>1247.43</v>
      </c>
      <c r="E185" s="20">
        <v>623.72</v>
      </c>
      <c r="F185" s="20">
        <v>96.58</v>
      </c>
      <c r="G185" s="33">
        <f>(D185-E185-F185)</f>
        <v>527.13</v>
      </c>
    </row>
    <row r="186" spans="1:7" s="3" customFormat="1" ht="12" x14ac:dyDescent="0.2">
      <c r="A186" s="19" t="s">
        <v>152</v>
      </c>
      <c r="B186" s="21">
        <v>43132</v>
      </c>
      <c r="C186" s="19" t="s">
        <v>4</v>
      </c>
      <c r="D186" s="20">
        <v>1242.1300000000001</v>
      </c>
      <c r="E186" s="20">
        <v>621.07000000000005</v>
      </c>
      <c r="F186" s="20">
        <v>96.11</v>
      </c>
      <c r="G186" s="33">
        <f>(D186-E186-F186)</f>
        <v>524.95000000000005</v>
      </c>
    </row>
    <row r="187" spans="1:7" s="3" customFormat="1" ht="12" x14ac:dyDescent="0.2">
      <c r="A187" s="19" t="s">
        <v>153</v>
      </c>
      <c r="B187" s="21">
        <v>43500</v>
      </c>
      <c r="C187" s="19" t="s">
        <v>4</v>
      </c>
      <c r="D187" s="20">
        <v>1242.1300000000001</v>
      </c>
      <c r="E187" s="20">
        <v>621.07000000000005</v>
      </c>
      <c r="F187" s="20">
        <v>96.11</v>
      </c>
      <c r="G187" s="33">
        <f>(D187-E187-F187)</f>
        <v>524.95000000000005</v>
      </c>
    </row>
    <row r="188" spans="1:7" s="3" customFormat="1" ht="12" x14ac:dyDescent="0.2">
      <c r="A188" s="19" t="s">
        <v>599</v>
      </c>
      <c r="B188" s="21">
        <v>43533</v>
      </c>
      <c r="C188" s="19" t="s">
        <v>4</v>
      </c>
      <c r="D188" s="20">
        <v>1242.1300000000001</v>
      </c>
      <c r="E188" s="20">
        <v>621.07000000000005</v>
      </c>
      <c r="F188" s="20">
        <v>96.11</v>
      </c>
      <c r="G188" s="33">
        <f>(D188-E188-F188)</f>
        <v>524.95000000000005</v>
      </c>
    </row>
    <row r="189" spans="1:7" s="3" customFormat="1" ht="12" x14ac:dyDescent="0.2">
      <c r="A189" s="19" t="s">
        <v>154</v>
      </c>
      <c r="B189" s="21">
        <v>43132</v>
      </c>
      <c r="C189" s="19" t="s">
        <v>6</v>
      </c>
      <c r="D189" s="20">
        <v>1231.52</v>
      </c>
      <c r="E189" s="20">
        <v>615.76</v>
      </c>
      <c r="F189" s="20">
        <v>95.15</v>
      </c>
      <c r="G189" s="33">
        <f>(D189-E189-F189)</f>
        <v>520.61</v>
      </c>
    </row>
    <row r="190" spans="1:7" s="3" customFormat="1" ht="12" x14ac:dyDescent="0.2">
      <c r="A190" s="19" t="s">
        <v>155</v>
      </c>
      <c r="B190" s="21">
        <v>43172</v>
      </c>
      <c r="C190" s="19" t="s">
        <v>4</v>
      </c>
      <c r="D190" s="20">
        <v>1242.1300000000001</v>
      </c>
      <c r="E190" s="20">
        <v>621.07000000000005</v>
      </c>
      <c r="F190" s="20">
        <v>96.11</v>
      </c>
      <c r="G190" s="33">
        <f>(D190-E190-F190)</f>
        <v>524.95000000000005</v>
      </c>
    </row>
    <row r="191" spans="1:7" s="3" customFormat="1" ht="12" x14ac:dyDescent="0.2">
      <c r="A191" s="19" t="s">
        <v>156</v>
      </c>
      <c r="B191" s="21">
        <v>43132</v>
      </c>
      <c r="C191" s="19" t="s">
        <v>6</v>
      </c>
      <c r="D191" s="20">
        <v>1231.52</v>
      </c>
      <c r="E191" s="20">
        <v>615.76</v>
      </c>
      <c r="F191" s="20">
        <v>95.15</v>
      </c>
      <c r="G191" s="33">
        <f>(D191-E191-F191)</f>
        <v>520.61</v>
      </c>
    </row>
    <row r="192" spans="1:7" s="3" customFormat="1" ht="12" x14ac:dyDescent="0.2">
      <c r="A192" s="19" t="s">
        <v>157</v>
      </c>
      <c r="B192" s="21">
        <v>43132</v>
      </c>
      <c r="C192" s="19" t="s">
        <v>6</v>
      </c>
      <c r="D192" s="20">
        <v>1231.52</v>
      </c>
      <c r="E192" s="20">
        <v>615.76</v>
      </c>
      <c r="F192" s="20">
        <v>95.15</v>
      </c>
      <c r="G192" s="33">
        <f>(D192-E192-F192)</f>
        <v>520.61</v>
      </c>
    </row>
    <row r="193" spans="1:7" s="3" customFormat="1" ht="12" x14ac:dyDescent="0.2">
      <c r="A193" s="19" t="s">
        <v>158</v>
      </c>
      <c r="B193" s="21">
        <v>43132</v>
      </c>
      <c r="C193" s="19" t="s">
        <v>8</v>
      </c>
      <c r="D193" s="20">
        <v>1236.82</v>
      </c>
      <c r="E193" s="20">
        <v>618.41</v>
      </c>
      <c r="F193" s="20">
        <v>95.63</v>
      </c>
      <c r="G193" s="33">
        <f>(D193-E193-F193)</f>
        <v>522.78</v>
      </c>
    </row>
    <row r="194" spans="1:7" s="3" customFormat="1" ht="12" x14ac:dyDescent="0.2">
      <c r="A194" s="19" t="s">
        <v>159</v>
      </c>
      <c r="B194" s="21">
        <v>43502</v>
      </c>
      <c r="C194" s="19" t="s">
        <v>4</v>
      </c>
      <c r="D194" s="20">
        <v>1242.1300000000001</v>
      </c>
      <c r="E194" s="20">
        <v>621.07000000000005</v>
      </c>
      <c r="F194" s="20">
        <v>96.11</v>
      </c>
      <c r="G194" s="33">
        <f>(D194-E194-F194)</f>
        <v>524.95000000000005</v>
      </c>
    </row>
    <row r="195" spans="1:7" s="3" customFormat="1" ht="12" x14ac:dyDescent="0.2">
      <c r="A195" s="19" t="s">
        <v>160</v>
      </c>
      <c r="B195" s="21">
        <v>43132</v>
      </c>
      <c r="C195" s="19" t="s">
        <v>4</v>
      </c>
      <c r="D195" s="20">
        <v>1242.1300000000001</v>
      </c>
      <c r="E195" s="20">
        <v>621.07000000000005</v>
      </c>
      <c r="F195" s="20">
        <v>96.11</v>
      </c>
      <c r="G195" s="33">
        <f>(D195-E195-F195)</f>
        <v>524.95000000000005</v>
      </c>
    </row>
    <row r="196" spans="1:7" s="3" customFormat="1" ht="12" x14ac:dyDescent="0.2">
      <c r="A196" s="19" t="s">
        <v>409</v>
      </c>
      <c r="B196" s="21">
        <v>43592</v>
      </c>
      <c r="C196" s="19" t="s">
        <v>4</v>
      </c>
      <c r="D196" s="20">
        <v>1242.1300000000001</v>
      </c>
      <c r="E196" s="20">
        <v>621.07000000000005</v>
      </c>
      <c r="F196" s="20">
        <v>96.11</v>
      </c>
      <c r="G196" s="33">
        <f>(D196-E196-F196)</f>
        <v>524.95000000000005</v>
      </c>
    </row>
    <row r="197" spans="1:7" s="3" customFormat="1" ht="12" x14ac:dyDescent="0.2">
      <c r="A197" s="19" t="s">
        <v>161</v>
      </c>
      <c r="B197" s="21">
        <v>43500</v>
      </c>
      <c r="C197" s="19" t="s">
        <v>8</v>
      </c>
      <c r="D197" s="20">
        <v>1236.82</v>
      </c>
      <c r="E197" s="20">
        <v>618.41</v>
      </c>
      <c r="F197" s="20">
        <v>95.63</v>
      </c>
      <c r="G197" s="33">
        <f>(D197-E197-F197)</f>
        <v>522.78</v>
      </c>
    </row>
    <row r="198" spans="1:7" s="3" customFormat="1" ht="12" x14ac:dyDescent="0.2">
      <c r="A198" s="19" t="s">
        <v>162</v>
      </c>
      <c r="B198" s="21">
        <v>43132</v>
      </c>
      <c r="C198" s="19" t="s">
        <v>4</v>
      </c>
      <c r="D198" s="20">
        <v>1242.1300000000001</v>
      </c>
      <c r="E198" s="20">
        <v>621.07000000000005</v>
      </c>
      <c r="F198" s="20">
        <v>96.11</v>
      </c>
      <c r="G198" s="33">
        <f>(D198-E198-F198)</f>
        <v>524.95000000000005</v>
      </c>
    </row>
    <row r="199" spans="1:7" s="3" customFormat="1" ht="12" x14ac:dyDescent="0.2">
      <c r="A199" s="19" t="s">
        <v>163</v>
      </c>
      <c r="B199" s="21">
        <v>43500</v>
      </c>
      <c r="C199" s="19" t="s">
        <v>4</v>
      </c>
      <c r="D199" s="20">
        <v>1242.1300000000001</v>
      </c>
      <c r="E199" s="20">
        <v>621.07000000000005</v>
      </c>
      <c r="F199" s="20">
        <v>96.11</v>
      </c>
      <c r="G199" s="33">
        <f>(D199-E199-F199)</f>
        <v>524.95000000000005</v>
      </c>
    </row>
    <row r="200" spans="1:7" s="3" customFormat="1" ht="12" x14ac:dyDescent="0.2">
      <c r="A200" s="19" t="s">
        <v>164</v>
      </c>
      <c r="B200" s="21">
        <v>43132</v>
      </c>
      <c r="C200" s="19" t="s">
        <v>4</v>
      </c>
      <c r="D200" s="20">
        <v>1242.1300000000001</v>
      </c>
      <c r="E200" s="20">
        <v>621.07000000000005</v>
      </c>
      <c r="F200" s="20">
        <v>96.11</v>
      </c>
      <c r="G200" s="33">
        <f>(D200-E200-F200)</f>
        <v>524.95000000000005</v>
      </c>
    </row>
    <row r="201" spans="1:7" s="3" customFormat="1" ht="12" x14ac:dyDescent="0.2">
      <c r="A201" s="19" t="s">
        <v>453</v>
      </c>
      <c r="B201" s="21">
        <v>43132</v>
      </c>
      <c r="C201" s="19" t="s">
        <v>4</v>
      </c>
      <c r="D201" s="20">
        <v>1242.1300000000001</v>
      </c>
      <c r="E201" s="20">
        <v>621.07000000000005</v>
      </c>
      <c r="F201" s="20">
        <v>96.11</v>
      </c>
      <c r="G201" s="33">
        <f>(D201-E201-F201)</f>
        <v>524.95000000000005</v>
      </c>
    </row>
    <row r="202" spans="1:7" s="3" customFormat="1" ht="12" x14ac:dyDescent="0.2">
      <c r="A202" s="19" t="s">
        <v>503</v>
      </c>
      <c r="B202" s="21">
        <v>43705</v>
      </c>
      <c r="C202" s="19" t="s">
        <v>6</v>
      </c>
      <c r="D202" s="20">
        <v>1231.52</v>
      </c>
      <c r="E202" s="20">
        <v>615.76</v>
      </c>
      <c r="F202" s="20">
        <v>95.15</v>
      </c>
      <c r="G202" s="33">
        <f>(D202-E202-F202)</f>
        <v>520.61</v>
      </c>
    </row>
    <row r="203" spans="1:7" s="3" customFormat="1" ht="12" x14ac:dyDescent="0.2">
      <c r="A203" s="19" t="s">
        <v>165</v>
      </c>
      <c r="B203" s="21">
        <v>43500</v>
      </c>
      <c r="C203" s="19" t="s">
        <v>4</v>
      </c>
      <c r="D203" s="20">
        <v>1242.1300000000001</v>
      </c>
      <c r="E203" s="20">
        <v>621.07000000000005</v>
      </c>
      <c r="F203" s="20">
        <v>96.11</v>
      </c>
      <c r="G203" s="33">
        <f>(D203-E203-F203)</f>
        <v>524.95000000000005</v>
      </c>
    </row>
    <row r="204" spans="1:7" s="3" customFormat="1" ht="12" x14ac:dyDescent="0.2">
      <c r="A204" s="19" t="s">
        <v>166</v>
      </c>
      <c r="B204" s="21">
        <v>43132</v>
      </c>
      <c r="C204" s="19" t="s">
        <v>4</v>
      </c>
      <c r="D204" s="20">
        <v>1242.1300000000001</v>
      </c>
      <c r="E204" s="20">
        <v>621.07000000000005</v>
      </c>
      <c r="F204" s="20">
        <v>96.11</v>
      </c>
      <c r="G204" s="33">
        <f>(D204-E204-F204)</f>
        <v>524.95000000000005</v>
      </c>
    </row>
    <row r="205" spans="1:7" s="3" customFormat="1" ht="12" x14ac:dyDescent="0.2">
      <c r="A205" s="19" t="s">
        <v>167</v>
      </c>
      <c r="B205" s="21">
        <v>43132</v>
      </c>
      <c r="C205" s="19" t="s">
        <v>4</v>
      </c>
      <c r="D205" s="20">
        <v>1242.1300000000001</v>
      </c>
      <c r="E205" s="20">
        <v>621.07000000000005</v>
      </c>
      <c r="F205" s="20">
        <v>96.11</v>
      </c>
      <c r="G205" s="33">
        <f>(D205-E205-F205)</f>
        <v>524.95000000000005</v>
      </c>
    </row>
    <row r="206" spans="1:7" s="3" customFormat="1" ht="12" x14ac:dyDescent="0.2">
      <c r="A206" s="19" t="s">
        <v>186</v>
      </c>
      <c r="B206" s="21">
        <v>43132</v>
      </c>
      <c r="C206" s="19" t="s">
        <v>6</v>
      </c>
      <c r="D206" s="20">
        <v>1231.52</v>
      </c>
      <c r="E206" s="20">
        <v>615.76</v>
      </c>
      <c r="F206" s="20">
        <v>95.15</v>
      </c>
      <c r="G206" s="33">
        <f>(D206-E206-F206)</f>
        <v>520.61</v>
      </c>
    </row>
    <row r="207" spans="1:7" s="3" customFormat="1" ht="12" x14ac:dyDescent="0.2">
      <c r="A207" s="19" t="s">
        <v>504</v>
      </c>
      <c r="B207" s="21">
        <v>43132</v>
      </c>
      <c r="C207" s="19" t="s">
        <v>6</v>
      </c>
      <c r="D207" s="20">
        <v>1231.52</v>
      </c>
      <c r="E207" s="20">
        <v>615.76</v>
      </c>
      <c r="F207" s="20">
        <v>95.15</v>
      </c>
      <c r="G207" s="33">
        <f>(D207-E207-F207)</f>
        <v>520.61</v>
      </c>
    </row>
    <row r="208" spans="1:7" s="3" customFormat="1" ht="12" x14ac:dyDescent="0.2">
      <c r="A208" s="19" t="s">
        <v>99</v>
      </c>
      <c r="B208" s="21">
        <v>43500</v>
      </c>
      <c r="C208" s="19" t="s">
        <v>4</v>
      </c>
      <c r="D208" s="20">
        <v>1242.1300000000001</v>
      </c>
      <c r="E208" s="20">
        <v>621.07000000000005</v>
      </c>
      <c r="F208" s="20">
        <v>96.11</v>
      </c>
      <c r="G208" s="33">
        <f>(D208-E208-F208)</f>
        <v>524.95000000000005</v>
      </c>
    </row>
    <row r="209" spans="1:7" s="3" customFormat="1" ht="12" x14ac:dyDescent="0.2">
      <c r="A209" s="19" t="s">
        <v>505</v>
      </c>
      <c r="B209" s="21">
        <v>43132</v>
      </c>
      <c r="C209" s="19" t="s">
        <v>4</v>
      </c>
      <c r="D209" s="20">
        <v>1242.1300000000001</v>
      </c>
      <c r="E209" s="20">
        <v>621.07000000000005</v>
      </c>
      <c r="F209" s="20">
        <v>96.11</v>
      </c>
      <c r="G209" s="33">
        <f>(D209-E209-F209)</f>
        <v>524.95000000000005</v>
      </c>
    </row>
    <row r="210" spans="1:7" s="3" customFormat="1" ht="12" x14ac:dyDescent="0.2">
      <c r="A210" s="19" t="s">
        <v>506</v>
      </c>
      <c r="B210" s="21">
        <v>43871</v>
      </c>
      <c r="C210" s="19" t="s">
        <v>6</v>
      </c>
      <c r="D210" s="20">
        <v>1128.8900000000001</v>
      </c>
      <c r="E210" s="20">
        <v>564.45000000000005</v>
      </c>
      <c r="F210" s="20">
        <v>85.92</v>
      </c>
      <c r="G210" s="33">
        <f>(D210-E210-F210)</f>
        <v>478.52000000000004</v>
      </c>
    </row>
    <row r="211" spans="1:7" s="3" customFormat="1" ht="12" x14ac:dyDescent="0.2">
      <c r="A211" s="19" t="s">
        <v>579</v>
      </c>
      <c r="B211" s="21">
        <v>43731</v>
      </c>
      <c r="C211" s="19" t="s">
        <v>4</v>
      </c>
      <c r="D211" s="20">
        <v>1242.1300000000001</v>
      </c>
      <c r="E211" s="20">
        <v>621.07000000000005</v>
      </c>
      <c r="F211" s="20">
        <v>96.11</v>
      </c>
      <c r="G211" s="33">
        <f>(D211-E211-F211)</f>
        <v>524.95000000000005</v>
      </c>
    </row>
    <row r="212" spans="1:7" s="3" customFormat="1" ht="12" x14ac:dyDescent="0.2">
      <c r="A212" s="19" t="s">
        <v>593</v>
      </c>
      <c r="B212" s="21">
        <v>43907</v>
      </c>
      <c r="C212" s="19" t="s">
        <v>4</v>
      </c>
      <c r="D212" s="20">
        <v>1035.1099999999999</v>
      </c>
      <c r="E212" s="20">
        <v>517.54999999999995</v>
      </c>
      <c r="F212" s="20">
        <v>77.63</v>
      </c>
      <c r="G212" s="33">
        <f>(D212-E212-F212)</f>
        <v>439.92999999999995</v>
      </c>
    </row>
    <row r="213" spans="1:7" s="3" customFormat="1" ht="12" x14ac:dyDescent="0.2">
      <c r="A213" s="19" t="s">
        <v>100</v>
      </c>
      <c r="B213" s="21">
        <v>43132</v>
      </c>
      <c r="C213" s="19" t="s">
        <v>4</v>
      </c>
      <c r="D213" s="20">
        <v>1242.1300000000001</v>
      </c>
      <c r="E213" s="20">
        <v>621.07000000000005</v>
      </c>
      <c r="F213" s="20">
        <v>96.11</v>
      </c>
      <c r="G213" s="33">
        <f>(D213-E213-F213)</f>
        <v>524.95000000000005</v>
      </c>
    </row>
    <row r="214" spans="1:7" s="3" customFormat="1" ht="12" x14ac:dyDescent="0.2">
      <c r="A214" s="19" t="s">
        <v>101</v>
      </c>
      <c r="B214" s="21">
        <v>43500</v>
      </c>
      <c r="C214" s="19" t="s">
        <v>4</v>
      </c>
      <c r="D214" s="20">
        <v>1242.1300000000001</v>
      </c>
      <c r="E214" s="20">
        <v>621.07000000000005</v>
      </c>
      <c r="F214" s="20">
        <v>96.11</v>
      </c>
      <c r="G214" s="33">
        <f>(D214-E214-F214)</f>
        <v>524.95000000000005</v>
      </c>
    </row>
    <row r="215" spans="1:7" s="3" customFormat="1" ht="12" x14ac:dyDescent="0.2">
      <c r="A215" s="19" t="s">
        <v>102</v>
      </c>
      <c r="B215" s="21">
        <v>43543</v>
      </c>
      <c r="C215" s="19" t="s">
        <v>6</v>
      </c>
      <c r="D215" s="20">
        <v>1231.52</v>
      </c>
      <c r="E215" s="20">
        <v>615.76</v>
      </c>
      <c r="F215" s="20">
        <v>95.15</v>
      </c>
      <c r="G215" s="33">
        <f>(D215-E215-F215)</f>
        <v>520.61</v>
      </c>
    </row>
    <row r="216" spans="1:7" s="3" customFormat="1" ht="12" x14ac:dyDescent="0.2">
      <c r="A216" s="19" t="s">
        <v>454</v>
      </c>
      <c r="B216" s="21">
        <v>43516</v>
      </c>
      <c r="C216" s="19" t="s">
        <v>6</v>
      </c>
      <c r="D216" s="20">
        <v>1231.52</v>
      </c>
      <c r="E216" s="20">
        <v>615.76</v>
      </c>
      <c r="F216" s="20">
        <v>95.15</v>
      </c>
      <c r="G216" s="33">
        <f>(D216-E216-F216)</f>
        <v>520.61</v>
      </c>
    </row>
    <row r="217" spans="1:7" s="3" customFormat="1" ht="12" x14ac:dyDescent="0.2">
      <c r="A217" s="19" t="s">
        <v>103</v>
      </c>
      <c r="B217" s="21">
        <v>43899</v>
      </c>
      <c r="C217" s="19" t="s">
        <v>6</v>
      </c>
      <c r="D217" s="20">
        <v>1026.27</v>
      </c>
      <c r="E217" s="20">
        <v>513.13</v>
      </c>
      <c r="F217" s="20">
        <v>76.97</v>
      </c>
      <c r="G217" s="33">
        <f>(D217-E217-F217)</f>
        <v>436.16999999999996</v>
      </c>
    </row>
    <row r="218" spans="1:7" s="3" customFormat="1" ht="12" x14ac:dyDescent="0.2">
      <c r="A218" s="19" t="s">
        <v>597</v>
      </c>
      <c r="B218" s="21">
        <v>43899</v>
      </c>
      <c r="C218" s="19" t="s">
        <v>6</v>
      </c>
      <c r="D218" s="20">
        <v>1026.27</v>
      </c>
      <c r="E218" s="20">
        <v>513.13</v>
      </c>
      <c r="F218" s="20">
        <v>76.97</v>
      </c>
      <c r="G218" s="33">
        <f>(D218-E218-F218)</f>
        <v>436.16999999999996</v>
      </c>
    </row>
    <row r="219" spans="1:7" s="3" customFormat="1" ht="12" x14ac:dyDescent="0.2">
      <c r="A219" s="19" t="s">
        <v>508</v>
      </c>
      <c r="B219" s="21">
        <v>43551</v>
      </c>
      <c r="C219" s="19" t="s">
        <v>4</v>
      </c>
      <c r="D219" s="20">
        <v>1242.1300000000001</v>
      </c>
      <c r="E219" s="20">
        <v>621.07000000000005</v>
      </c>
      <c r="F219" s="20">
        <v>96.11</v>
      </c>
      <c r="G219" s="33">
        <f>(D219-E219-F219)</f>
        <v>524.95000000000005</v>
      </c>
    </row>
    <row r="220" spans="1:7" s="3" customFormat="1" ht="12" x14ac:dyDescent="0.2">
      <c r="A220" s="19" t="s">
        <v>187</v>
      </c>
      <c r="B220" s="21">
        <v>43132</v>
      </c>
      <c r="C220" s="19" t="s">
        <v>6</v>
      </c>
      <c r="D220" s="20">
        <v>1231.52</v>
      </c>
      <c r="E220" s="20">
        <v>615.76</v>
      </c>
      <c r="F220" s="20">
        <v>95.15</v>
      </c>
      <c r="G220" s="33">
        <f>(D220-E220-F220)</f>
        <v>520.61</v>
      </c>
    </row>
    <row r="221" spans="1:7" s="3" customFormat="1" ht="12" x14ac:dyDescent="0.2">
      <c r="A221" s="19" t="s">
        <v>188</v>
      </c>
      <c r="B221" s="21">
        <v>43132</v>
      </c>
      <c r="C221" s="19" t="s">
        <v>4</v>
      </c>
      <c r="D221" s="20">
        <v>1242.1300000000001</v>
      </c>
      <c r="E221" s="20">
        <v>621.07000000000005</v>
      </c>
      <c r="F221" s="20">
        <v>96.11</v>
      </c>
      <c r="G221" s="33">
        <f>(D221-E221-F221)</f>
        <v>524.95000000000005</v>
      </c>
    </row>
    <row r="222" spans="1:7" s="3" customFormat="1" ht="12" x14ac:dyDescent="0.2">
      <c r="A222" s="19" t="s">
        <v>189</v>
      </c>
      <c r="B222" s="21">
        <v>43132</v>
      </c>
      <c r="C222" s="19" t="s">
        <v>4</v>
      </c>
      <c r="D222" s="20">
        <v>1242.1300000000001</v>
      </c>
      <c r="E222" s="20">
        <v>621.07000000000005</v>
      </c>
      <c r="F222" s="20">
        <v>96.11</v>
      </c>
      <c r="G222" s="33">
        <f>(D222-E222-F222)</f>
        <v>524.95000000000005</v>
      </c>
    </row>
    <row r="223" spans="1:7" s="3" customFormat="1" ht="12" x14ac:dyDescent="0.2">
      <c r="A223" s="19" t="s">
        <v>509</v>
      </c>
      <c r="B223" s="21">
        <v>43132</v>
      </c>
      <c r="C223" s="19" t="s">
        <v>4</v>
      </c>
      <c r="D223" s="20">
        <v>1242.1300000000001</v>
      </c>
      <c r="E223" s="20">
        <v>621.07000000000005</v>
      </c>
      <c r="F223" s="20">
        <v>96.11</v>
      </c>
      <c r="G223" s="33">
        <f>(D223-E223-F223)</f>
        <v>524.95000000000005</v>
      </c>
    </row>
    <row r="224" spans="1:7" s="3" customFormat="1" ht="12" x14ac:dyDescent="0.2">
      <c r="A224" s="19" t="s">
        <v>190</v>
      </c>
      <c r="B224" s="21">
        <v>43132</v>
      </c>
      <c r="C224" s="19" t="s">
        <v>8</v>
      </c>
      <c r="D224" s="20">
        <v>1236.82</v>
      </c>
      <c r="E224" s="20">
        <v>618.41</v>
      </c>
      <c r="F224" s="20">
        <v>95.63</v>
      </c>
      <c r="G224" s="33">
        <f>(D224-E224-F224)</f>
        <v>522.78</v>
      </c>
    </row>
    <row r="225" spans="1:7" s="3" customFormat="1" ht="12" x14ac:dyDescent="0.2">
      <c r="A225" s="19" t="s">
        <v>191</v>
      </c>
      <c r="B225" s="21">
        <v>43132</v>
      </c>
      <c r="C225" s="19" t="s">
        <v>4</v>
      </c>
      <c r="D225" s="20">
        <v>1242.1300000000001</v>
      </c>
      <c r="E225" s="20">
        <v>621.07000000000005</v>
      </c>
      <c r="F225" s="20">
        <v>96.11</v>
      </c>
      <c r="G225" s="33">
        <f>(D225-E225-F225)</f>
        <v>524.95000000000005</v>
      </c>
    </row>
    <row r="226" spans="1:7" s="3" customFormat="1" ht="12" x14ac:dyDescent="0.2">
      <c r="A226" s="19" t="s">
        <v>192</v>
      </c>
      <c r="B226" s="21">
        <v>43354</v>
      </c>
      <c r="C226" s="19" t="s">
        <v>6</v>
      </c>
      <c r="D226" s="20">
        <v>1231.52</v>
      </c>
      <c r="E226" s="20">
        <v>615.76</v>
      </c>
      <c r="F226" s="20">
        <v>95.15</v>
      </c>
      <c r="G226" s="33">
        <f>(D226-E226-F226)</f>
        <v>520.61</v>
      </c>
    </row>
    <row r="227" spans="1:7" s="3" customFormat="1" ht="12" x14ac:dyDescent="0.2">
      <c r="A227" s="19" t="s">
        <v>193</v>
      </c>
      <c r="B227" s="21">
        <v>43593</v>
      </c>
      <c r="C227" s="19" t="s">
        <v>8</v>
      </c>
      <c r="D227" s="20">
        <v>1236.82</v>
      </c>
      <c r="E227" s="20">
        <v>618.41</v>
      </c>
      <c r="F227" s="20">
        <v>95.63</v>
      </c>
      <c r="G227" s="33">
        <f>(D227-E227-F227)</f>
        <v>522.78</v>
      </c>
    </row>
    <row r="228" spans="1:7" s="3" customFormat="1" ht="12" x14ac:dyDescent="0.2">
      <c r="A228" s="19" t="s">
        <v>194</v>
      </c>
      <c r="B228" s="21">
        <v>43500</v>
      </c>
      <c r="C228" s="19" t="s">
        <v>4</v>
      </c>
      <c r="D228" s="20">
        <v>1242.1300000000001</v>
      </c>
      <c r="E228" s="20">
        <v>621.07000000000005</v>
      </c>
      <c r="F228" s="20">
        <v>96.11</v>
      </c>
      <c r="G228" s="33">
        <f>(D228-E228-F228)</f>
        <v>524.95000000000005</v>
      </c>
    </row>
    <row r="229" spans="1:7" s="3" customFormat="1" ht="12" x14ac:dyDescent="0.2">
      <c r="A229" s="19" t="s">
        <v>510</v>
      </c>
      <c r="B229" s="21">
        <v>43500</v>
      </c>
      <c r="C229" s="19" t="s">
        <v>4</v>
      </c>
      <c r="D229" s="20">
        <v>1242.1300000000001</v>
      </c>
      <c r="E229" s="20">
        <v>621.07000000000005</v>
      </c>
      <c r="F229" s="20">
        <v>96.11</v>
      </c>
      <c r="G229" s="33">
        <f>(D229-E229-F229)</f>
        <v>524.95000000000005</v>
      </c>
    </row>
    <row r="230" spans="1:7" s="3" customFormat="1" ht="12" x14ac:dyDescent="0.2">
      <c r="A230" s="19" t="s">
        <v>195</v>
      </c>
      <c r="B230" s="21">
        <v>43132</v>
      </c>
      <c r="C230" s="19" t="s">
        <v>6</v>
      </c>
      <c r="D230" s="20">
        <v>1231.52</v>
      </c>
      <c r="E230" s="20">
        <v>615.76</v>
      </c>
      <c r="F230" s="20">
        <v>95.15</v>
      </c>
      <c r="G230" s="33">
        <f>(D230-E230-F230)</f>
        <v>520.61</v>
      </c>
    </row>
    <row r="231" spans="1:7" s="3" customFormat="1" ht="12" x14ac:dyDescent="0.2">
      <c r="A231" s="19" t="s">
        <v>511</v>
      </c>
      <c r="B231" s="21">
        <v>43132</v>
      </c>
      <c r="C231" s="19" t="s">
        <v>6</v>
      </c>
      <c r="D231" s="20">
        <v>1231.52</v>
      </c>
      <c r="E231" s="20">
        <v>615.76</v>
      </c>
      <c r="F231" s="20">
        <v>95.15</v>
      </c>
      <c r="G231" s="33">
        <f>(D231-E231-F231)</f>
        <v>520.61</v>
      </c>
    </row>
    <row r="232" spans="1:7" s="3" customFormat="1" ht="12" x14ac:dyDescent="0.2">
      <c r="A232" s="19" t="s">
        <v>196</v>
      </c>
      <c r="B232" s="21">
        <v>43245</v>
      </c>
      <c r="C232" s="19" t="s">
        <v>6</v>
      </c>
      <c r="D232" s="20">
        <v>1231.52</v>
      </c>
      <c r="E232" s="20">
        <v>615.76</v>
      </c>
      <c r="F232" s="20">
        <v>95.15</v>
      </c>
      <c r="G232" s="33">
        <f>(D232-E232-F232)</f>
        <v>520.61</v>
      </c>
    </row>
    <row r="233" spans="1:7" s="3" customFormat="1" ht="12" x14ac:dyDescent="0.2">
      <c r="A233" s="19" t="s">
        <v>513</v>
      </c>
      <c r="B233" s="21">
        <v>43132</v>
      </c>
      <c r="C233" s="19" t="s">
        <v>4</v>
      </c>
      <c r="D233" s="20">
        <v>1242.1300000000001</v>
      </c>
      <c r="E233" s="20">
        <v>621.07000000000005</v>
      </c>
      <c r="F233" s="20">
        <v>96.11</v>
      </c>
      <c r="G233" s="33">
        <f>(D233-E233-F233)</f>
        <v>524.95000000000005</v>
      </c>
    </row>
    <row r="234" spans="1:7" s="3" customFormat="1" ht="12" x14ac:dyDescent="0.2">
      <c r="A234" s="19" t="s">
        <v>197</v>
      </c>
      <c r="B234" s="21">
        <v>43311</v>
      </c>
      <c r="C234" s="19" t="s">
        <v>6</v>
      </c>
      <c r="D234" s="20">
        <v>1231.52</v>
      </c>
      <c r="E234" s="20">
        <v>615.76</v>
      </c>
      <c r="F234" s="20">
        <v>95.15</v>
      </c>
      <c r="G234" s="33">
        <f>(D234-E234-F234)</f>
        <v>520.61</v>
      </c>
    </row>
    <row r="235" spans="1:7" s="3" customFormat="1" ht="12" x14ac:dyDescent="0.2">
      <c r="A235" s="19" t="s">
        <v>198</v>
      </c>
      <c r="B235" s="21">
        <v>43500</v>
      </c>
      <c r="C235" s="19" t="s">
        <v>4</v>
      </c>
      <c r="D235" s="20">
        <v>1242.1300000000001</v>
      </c>
      <c r="E235" s="20">
        <v>621.07000000000005</v>
      </c>
      <c r="F235" s="20">
        <v>96.11</v>
      </c>
      <c r="G235" s="33">
        <f>(D235-E235-F235)</f>
        <v>524.95000000000005</v>
      </c>
    </row>
    <row r="236" spans="1:7" s="3" customFormat="1" ht="12" x14ac:dyDescent="0.2">
      <c r="A236" s="19" t="s">
        <v>455</v>
      </c>
      <c r="B236" s="21">
        <v>43500</v>
      </c>
      <c r="C236" s="19" t="s">
        <v>8</v>
      </c>
      <c r="D236" s="20">
        <v>1236.82</v>
      </c>
      <c r="E236" s="20">
        <v>618.41</v>
      </c>
      <c r="F236" s="20">
        <v>95.63</v>
      </c>
      <c r="G236" s="33">
        <f>(D236-E236-F236)</f>
        <v>522.78</v>
      </c>
    </row>
    <row r="237" spans="1:7" s="3" customFormat="1" ht="12" x14ac:dyDescent="0.2">
      <c r="A237" s="19" t="s">
        <v>199</v>
      </c>
      <c r="B237" s="21">
        <v>43132</v>
      </c>
      <c r="C237" s="19" t="s">
        <v>4</v>
      </c>
      <c r="D237" s="20">
        <v>1242.1300000000001</v>
      </c>
      <c r="E237" s="20">
        <v>621.07000000000005</v>
      </c>
      <c r="F237" s="20">
        <v>96.11</v>
      </c>
      <c r="G237" s="33">
        <f>(D237-E237-F237)</f>
        <v>524.95000000000005</v>
      </c>
    </row>
    <row r="238" spans="1:7" s="3" customFormat="1" ht="12" x14ac:dyDescent="0.2">
      <c r="A238" s="19" t="s">
        <v>200</v>
      </c>
      <c r="B238" s="21">
        <v>43132</v>
      </c>
      <c r="C238" s="19" t="s">
        <v>4</v>
      </c>
      <c r="D238" s="20">
        <v>1242.1300000000001</v>
      </c>
      <c r="E238" s="20">
        <v>621.07000000000005</v>
      </c>
      <c r="F238" s="20">
        <v>96.11</v>
      </c>
      <c r="G238" s="33">
        <f>(D238-E238-F238)</f>
        <v>524.95000000000005</v>
      </c>
    </row>
    <row r="239" spans="1:7" s="3" customFormat="1" ht="12" x14ac:dyDescent="0.2">
      <c r="A239" s="19" t="s">
        <v>201</v>
      </c>
      <c r="B239" s="21">
        <v>43132</v>
      </c>
      <c r="C239" s="19" t="s">
        <v>10</v>
      </c>
      <c r="D239" s="20">
        <v>1247.43</v>
      </c>
      <c r="E239" s="20">
        <v>623.72</v>
      </c>
      <c r="F239" s="20">
        <v>96.58</v>
      </c>
      <c r="G239" s="33">
        <f>(D239-E239-F239)</f>
        <v>527.13</v>
      </c>
    </row>
    <row r="240" spans="1:7" s="3" customFormat="1" ht="12" x14ac:dyDescent="0.2">
      <c r="A240" s="19" t="s">
        <v>516</v>
      </c>
      <c r="B240" s="21">
        <v>43132</v>
      </c>
      <c r="C240" s="19" t="s">
        <v>4</v>
      </c>
      <c r="D240" s="20">
        <v>1242.1300000000001</v>
      </c>
      <c r="E240" s="20">
        <v>621.07000000000005</v>
      </c>
      <c r="F240" s="20">
        <v>96.11</v>
      </c>
      <c r="G240" s="33">
        <f>(D240-E240-F240)</f>
        <v>524.95000000000005</v>
      </c>
    </row>
    <row r="241" spans="1:7" s="3" customFormat="1" ht="12" x14ac:dyDescent="0.2">
      <c r="A241" s="19" t="s">
        <v>517</v>
      </c>
      <c r="B241" s="21">
        <v>43132</v>
      </c>
      <c r="C241" s="19" t="s">
        <v>6</v>
      </c>
      <c r="D241" s="20">
        <v>1231.52</v>
      </c>
      <c r="E241" s="20">
        <v>615.76</v>
      </c>
      <c r="F241" s="20">
        <v>95.15</v>
      </c>
      <c r="G241" s="33">
        <f>(D241-E241-F241)</f>
        <v>520.61</v>
      </c>
    </row>
    <row r="242" spans="1:7" s="3" customFormat="1" ht="12" x14ac:dyDescent="0.2">
      <c r="A242" s="19" t="s">
        <v>202</v>
      </c>
      <c r="B242" s="21">
        <v>43500</v>
      </c>
      <c r="C242" s="19" t="s">
        <v>8</v>
      </c>
      <c r="D242" s="20">
        <v>1236.82</v>
      </c>
      <c r="E242" s="20">
        <v>618.41</v>
      </c>
      <c r="F242" s="20">
        <v>95.63</v>
      </c>
      <c r="G242" s="33">
        <f>(D242-E242-F242)</f>
        <v>522.78</v>
      </c>
    </row>
    <row r="243" spans="1:7" s="3" customFormat="1" ht="12" x14ac:dyDescent="0.2">
      <c r="A243" s="19" t="s">
        <v>203</v>
      </c>
      <c r="B243" s="21">
        <v>43196</v>
      </c>
      <c r="C243" s="19" t="s">
        <v>6</v>
      </c>
      <c r="D243" s="20">
        <v>1231.52</v>
      </c>
      <c r="E243" s="20">
        <v>615.76</v>
      </c>
      <c r="F243" s="20">
        <v>95.15</v>
      </c>
      <c r="G243" s="33">
        <f>(D243-E243-F243)</f>
        <v>520.61</v>
      </c>
    </row>
    <row r="244" spans="1:7" s="3" customFormat="1" ht="12" x14ac:dyDescent="0.2">
      <c r="A244" s="19" t="s">
        <v>518</v>
      </c>
      <c r="B244" s="21">
        <v>43313</v>
      </c>
      <c r="C244" s="19" t="s">
        <v>10</v>
      </c>
      <c r="D244" s="20">
        <v>1247.43</v>
      </c>
      <c r="E244" s="20">
        <v>623.72</v>
      </c>
      <c r="F244" s="20">
        <v>96.58</v>
      </c>
      <c r="G244" s="33">
        <f>(D244-E244-F244)</f>
        <v>527.13</v>
      </c>
    </row>
    <row r="245" spans="1:7" s="3" customFormat="1" ht="12" x14ac:dyDescent="0.2">
      <c r="A245" s="19" t="s">
        <v>204</v>
      </c>
      <c r="B245" s="21">
        <v>43132</v>
      </c>
      <c r="C245" s="19" t="s">
        <v>6</v>
      </c>
      <c r="D245" s="20">
        <v>1231.52</v>
      </c>
      <c r="E245" s="20">
        <v>615.76</v>
      </c>
      <c r="F245" s="20">
        <v>95.15</v>
      </c>
      <c r="G245" s="33">
        <f>(D245-E245-F245)</f>
        <v>520.61</v>
      </c>
    </row>
    <row r="246" spans="1:7" s="3" customFormat="1" ht="12" x14ac:dyDescent="0.2">
      <c r="A246" s="19" t="s">
        <v>205</v>
      </c>
      <c r="B246" s="21">
        <v>43160</v>
      </c>
      <c r="C246" s="19" t="s">
        <v>6</v>
      </c>
      <c r="D246" s="20">
        <v>1231.52</v>
      </c>
      <c r="E246" s="20">
        <v>615.76</v>
      </c>
      <c r="F246" s="20">
        <v>95.15</v>
      </c>
      <c r="G246" s="33">
        <f>(D246-E246-F246)</f>
        <v>520.61</v>
      </c>
    </row>
    <row r="247" spans="1:7" s="3" customFormat="1" ht="12" x14ac:dyDescent="0.2">
      <c r="A247" s="19" t="s">
        <v>206</v>
      </c>
      <c r="B247" s="21">
        <v>43592</v>
      </c>
      <c r="C247" s="19" t="s">
        <v>4</v>
      </c>
      <c r="D247" s="20">
        <v>1242.1300000000001</v>
      </c>
      <c r="E247" s="20">
        <v>621.07000000000005</v>
      </c>
      <c r="F247" s="20">
        <v>96.11</v>
      </c>
      <c r="G247" s="33">
        <f>(D247-E247-F247)</f>
        <v>524.95000000000005</v>
      </c>
    </row>
    <row r="248" spans="1:7" s="3" customFormat="1" ht="12" x14ac:dyDescent="0.2">
      <c r="A248" s="19" t="s">
        <v>207</v>
      </c>
      <c r="B248" s="21">
        <v>43132</v>
      </c>
      <c r="C248" s="19" t="s">
        <v>4</v>
      </c>
      <c r="D248" s="20">
        <v>1242.1300000000001</v>
      </c>
      <c r="E248" s="20">
        <v>621.07000000000005</v>
      </c>
      <c r="F248" s="20">
        <v>96.11</v>
      </c>
      <c r="G248" s="33">
        <f>(D248-E248-F248)</f>
        <v>524.95000000000005</v>
      </c>
    </row>
    <row r="249" spans="1:7" s="3" customFormat="1" ht="12" x14ac:dyDescent="0.2">
      <c r="A249" s="19" t="s">
        <v>208</v>
      </c>
      <c r="B249" s="21">
        <v>43132</v>
      </c>
      <c r="C249" s="19" t="s">
        <v>6</v>
      </c>
      <c r="D249" s="20">
        <v>1231.52</v>
      </c>
      <c r="E249" s="20">
        <v>615.76</v>
      </c>
      <c r="F249" s="20">
        <v>95.15</v>
      </c>
      <c r="G249" s="33">
        <f>(D249-E249-F249)</f>
        <v>520.61</v>
      </c>
    </row>
    <row r="250" spans="1:7" s="3" customFormat="1" ht="12" x14ac:dyDescent="0.2">
      <c r="A250" s="19" t="s">
        <v>209</v>
      </c>
      <c r="B250" s="21">
        <v>43150</v>
      </c>
      <c r="C250" s="19" t="s">
        <v>6</v>
      </c>
      <c r="D250" s="20">
        <v>1231.52</v>
      </c>
      <c r="E250" s="20">
        <v>615.76</v>
      </c>
      <c r="F250" s="20">
        <v>95.15</v>
      </c>
      <c r="G250" s="33">
        <f>(D250-E250-F250)</f>
        <v>520.61</v>
      </c>
    </row>
    <row r="251" spans="1:7" s="3" customFormat="1" ht="12" x14ac:dyDescent="0.2">
      <c r="A251" s="19" t="s">
        <v>456</v>
      </c>
      <c r="B251" s="21">
        <v>43132</v>
      </c>
      <c r="C251" s="19" t="s">
        <v>8</v>
      </c>
      <c r="D251" s="20">
        <v>1236.82</v>
      </c>
      <c r="E251" s="20">
        <v>618.41</v>
      </c>
      <c r="F251" s="20">
        <v>95.63</v>
      </c>
      <c r="G251" s="33">
        <f>(D251-E251-F251)</f>
        <v>522.78</v>
      </c>
    </row>
    <row r="252" spans="1:7" s="3" customFormat="1" ht="12" x14ac:dyDescent="0.2">
      <c r="A252" s="19" t="s">
        <v>210</v>
      </c>
      <c r="B252" s="21">
        <v>43727</v>
      </c>
      <c r="C252" s="19" t="s">
        <v>6</v>
      </c>
      <c r="D252" s="20">
        <v>1231.52</v>
      </c>
      <c r="E252" s="20">
        <v>615.76</v>
      </c>
      <c r="F252" s="20">
        <v>95.15</v>
      </c>
      <c r="G252" s="33">
        <f>(D252-E252-F252)</f>
        <v>520.61</v>
      </c>
    </row>
    <row r="253" spans="1:7" s="3" customFormat="1" ht="12" x14ac:dyDescent="0.2">
      <c r="A253" s="19" t="s">
        <v>212</v>
      </c>
      <c r="B253" s="21">
        <v>43769</v>
      </c>
      <c r="C253" s="19" t="s">
        <v>4</v>
      </c>
      <c r="D253" s="20">
        <v>1242.1300000000001</v>
      </c>
      <c r="E253" s="20">
        <v>621.07000000000005</v>
      </c>
      <c r="F253" s="20">
        <v>96.11</v>
      </c>
      <c r="G253" s="33">
        <f>(D253-E253-F253)</f>
        <v>524.95000000000005</v>
      </c>
    </row>
    <row r="254" spans="1:7" s="3" customFormat="1" ht="12" x14ac:dyDescent="0.2">
      <c r="A254" s="19" t="s">
        <v>213</v>
      </c>
      <c r="B254" s="21">
        <v>43132</v>
      </c>
      <c r="C254" s="19" t="s">
        <v>4</v>
      </c>
      <c r="D254" s="20">
        <v>1242.1300000000001</v>
      </c>
      <c r="E254" s="20">
        <v>621.07000000000005</v>
      </c>
      <c r="F254" s="20">
        <v>96.11</v>
      </c>
      <c r="G254" s="33">
        <f>(D254-E254-F254)</f>
        <v>524.95000000000005</v>
      </c>
    </row>
    <row r="255" spans="1:7" s="3" customFormat="1" ht="12" x14ac:dyDescent="0.2">
      <c r="A255" s="19" t="s">
        <v>519</v>
      </c>
      <c r="B255" s="21">
        <v>43500</v>
      </c>
      <c r="C255" s="19" t="s">
        <v>4</v>
      </c>
      <c r="D255" s="20">
        <v>1242.1300000000001</v>
      </c>
      <c r="E255" s="20">
        <v>621.07000000000005</v>
      </c>
      <c r="F255" s="20">
        <v>96.11</v>
      </c>
      <c r="G255" s="33">
        <f>(D255-E255-F255)</f>
        <v>524.95000000000005</v>
      </c>
    </row>
    <row r="256" spans="1:7" s="3" customFormat="1" ht="12" x14ac:dyDescent="0.2">
      <c r="A256" s="19" t="s">
        <v>520</v>
      </c>
      <c r="B256" s="21">
        <v>43185</v>
      </c>
      <c r="C256" s="19" t="s">
        <v>4</v>
      </c>
      <c r="D256" s="20">
        <v>1242.1300000000001</v>
      </c>
      <c r="E256" s="20">
        <v>621.07000000000005</v>
      </c>
      <c r="F256" s="20">
        <v>96.11</v>
      </c>
      <c r="G256" s="33">
        <f>(D256-E256-F256)</f>
        <v>524.95000000000005</v>
      </c>
    </row>
    <row r="257" spans="1:7" s="3" customFormat="1" ht="12" x14ac:dyDescent="0.2">
      <c r="A257" s="19" t="s">
        <v>521</v>
      </c>
      <c r="B257" s="21">
        <v>43500</v>
      </c>
      <c r="C257" s="19" t="s">
        <v>8</v>
      </c>
      <c r="D257" s="20">
        <v>1236.82</v>
      </c>
      <c r="E257" s="20">
        <v>618.41</v>
      </c>
      <c r="F257" s="20">
        <v>95.63</v>
      </c>
      <c r="G257" s="33">
        <f>(D257-E257-F257)</f>
        <v>522.78</v>
      </c>
    </row>
    <row r="258" spans="1:7" s="3" customFormat="1" ht="12" x14ac:dyDescent="0.2">
      <c r="A258" s="19" t="s">
        <v>214</v>
      </c>
      <c r="B258" s="21">
        <v>43500</v>
      </c>
      <c r="C258" s="19" t="s">
        <v>8</v>
      </c>
      <c r="D258" s="20">
        <v>1236.82</v>
      </c>
      <c r="E258" s="20">
        <v>618.41</v>
      </c>
      <c r="F258" s="20">
        <v>95.63</v>
      </c>
      <c r="G258" s="33">
        <f>(D258-E258-F258)</f>
        <v>522.78</v>
      </c>
    </row>
    <row r="259" spans="1:7" s="3" customFormat="1" ht="12" x14ac:dyDescent="0.2">
      <c r="A259" s="19" t="s">
        <v>215</v>
      </c>
      <c r="B259" s="21">
        <v>43690</v>
      </c>
      <c r="C259" s="19" t="s">
        <v>4</v>
      </c>
      <c r="D259" s="20">
        <v>1242.1300000000001</v>
      </c>
      <c r="E259" s="20">
        <v>621.07000000000005</v>
      </c>
      <c r="F259" s="20">
        <v>96.11</v>
      </c>
      <c r="G259" s="33">
        <f>(D259-E259-F259)</f>
        <v>524.95000000000005</v>
      </c>
    </row>
    <row r="260" spans="1:7" s="3" customFormat="1" ht="12" x14ac:dyDescent="0.2">
      <c r="A260" s="19" t="s">
        <v>522</v>
      </c>
      <c r="B260" s="21">
        <v>43500</v>
      </c>
      <c r="C260" s="19" t="s">
        <v>4</v>
      </c>
      <c r="D260" s="20">
        <v>1242.1300000000001</v>
      </c>
      <c r="E260" s="20">
        <v>621.07000000000005</v>
      </c>
      <c r="F260" s="20">
        <v>96.11</v>
      </c>
      <c r="G260" s="33">
        <f>(D260-E260-F260)</f>
        <v>524.95000000000005</v>
      </c>
    </row>
    <row r="261" spans="1:7" s="3" customFormat="1" ht="12" x14ac:dyDescent="0.2">
      <c r="A261" s="19" t="s">
        <v>523</v>
      </c>
      <c r="B261" s="21">
        <v>43132</v>
      </c>
      <c r="C261" s="19" t="s">
        <v>4</v>
      </c>
      <c r="D261" s="20">
        <v>1242.1300000000001</v>
      </c>
      <c r="E261" s="20">
        <v>621.07000000000005</v>
      </c>
      <c r="F261" s="20">
        <v>96.11</v>
      </c>
      <c r="G261" s="33">
        <f>(D261-E261-F261)</f>
        <v>524.95000000000005</v>
      </c>
    </row>
    <row r="262" spans="1:7" s="3" customFormat="1" ht="12" x14ac:dyDescent="0.2">
      <c r="A262" s="19" t="s">
        <v>216</v>
      </c>
      <c r="B262" s="21">
        <v>43500</v>
      </c>
      <c r="C262" s="19" t="s">
        <v>8</v>
      </c>
      <c r="D262" s="20">
        <v>1236.82</v>
      </c>
      <c r="E262" s="20">
        <v>618.41</v>
      </c>
      <c r="F262" s="20">
        <v>95.63</v>
      </c>
      <c r="G262" s="33">
        <f>(D262-E262-F262)</f>
        <v>522.78</v>
      </c>
    </row>
    <row r="263" spans="1:7" s="3" customFormat="1" ht="12" x14ac:dyDescent="0.2">
      <c r="A263" s="19" t="s">
        <v>217</v>
      </c>
      <c r="B263" s="21">
        <v>43557</v>
      </c>
      <c r="C263" s="19" t="s">
        <v>6</v>
      </c>
      <c r="D263" s="20">
        <v>1231.52</v>
      </c>
      <c r="E263" s="20">
        <v>615.76</v>
      </c>
      <c r="F263" s="20">
        <v>95.15</v>
      </c>
      <c r="G263" s="33">
        <f>(D263-E263-F263)</f>
        <v>520.61</v>
      </c>
    </row>
    <row r="264" spans="1:7" s="3" customFormat="1" ht="12" x14ac:dyDescent="0.2">
      <c r="A264" s="19" t="s">
        <v>218</v>
      </c>
      <c r="B264" s="21">
        <v>43500</v>
      </c>
      <c r="C264" s="19" t="s">
        <v>8</v>
      </c>
      <c r="D264" s="20">
        <v>1236.82</v>
      </c>
      <c r="E264" s="20">
        <v>618.41</v>
      </c>
      <c r="F264" s="20">
        <v>95.63</v>
      </c>
      <c r="G264" s="33">
        <f>(D264-E264-F264)</f>
        <v>522.78</v>
      </c>
    </row>
    <row r="265" spans="1:7" s="3" customFormat="1" ht="12" x14ac:dyDescent="0.2">
      <c r="A265" s="19" t="s">
        <v>524</v>
      </c>
      <c r="B265" s="21">
        <v>43500</v>
      </c>
      <c r="C265" s="19" t="s">
        <v>4</v>
      </c>
      <c r="D265" s="20">
        <v>1242.1300000000001</v>
      </c>
      <c r="E265" s="20">
        <v>621.07000000000005</v>
      </c>
      <c r="F265" s="20">
        <v>96.11</v>
      </c>
      <c r="G265" s="33">
        <f>(D265-E265-F265)</f>
        <v>524.95000000000005</v>
      </c>
    </row>
    <row r="266" spans="1:7" s="3" customFormat="1" ht="12" x14ac:dyDescent="0.2">
      <c r="A266" s="19" t="s">
        <v>219</v>
      </c>
      <c r="B266" s="21">
        <v>43132</v>
      </c>
      <c r="C266" s="19" t="s">
        <v>4</v>
      </c>
      <c r="D266" s="20">
        <v>1242.1300000000001</v>
      </c>
      <c r="E266" s="20">
        <v>621.07000000000005</v>
      </c>
      <c r="F266" s="20">
        <v>96.11</v>
      </c>
      <c r="G266" s="33">
        <f>(D266-E266-F266)</f>
        <v>524.95000000000005</v>
      </c>
    </row>
    <row r="267" spans="1:7" s="3" customFormat="1" ht="12" x14ac:dyDescent="0.2">
      <c r="A267" s="19" t="s">
        <v>525</v>
      </c>
      <c r="B267" s="21">
        <v>43500</v>
      </c>
      <c r="C267" s="19" t="s">
        <v>4</v>
      </c>
      <c r="D267" s="20">
        <v>1242.1300000000001</v>
      </c>
      <c r="E267" s="20">
        <v>621.07000000000005</v>
      </c>
      <c r="F267" s="20">
        <v>96.11</v>
      </c>
      <c r="G267" s="33">
        <f>(D267-E267-F267)</f>
        <v>524.95000000000005</v>
      </c>
    </row>
    <row r="268" spans="1:7" s="3" customFormat="1" ht="12" x14ac:dyDescent="0.2">
      <c r="A268" s="19" t="s">
        <v>220</v>
      </c>
      <c r="B268" s="21">
        <v>43132</v>
      </c>
      <c r="C268" s="19" t="s">
        <v>4</v>
      </c>
      <c r="D268" s="20">
        <v>1242.1300000000001</v>
      </c>
      <c r="E268" s="20">
        <v>621.07000000000005</v>
      </c>
      <c r="F268" s="20">
        <v>96.11</v>
      </c>
      <c r="G268" s="33">
        <f>(D268-E268-F268)</f>
        <v>524.95000000000005</v>
      </c>
    </row>
    <row r="269" spans="1:7" s="3" customFormat="1" ht="12" x14ac:dyDescent="0.2">
      <c r="A269" s="19" t="s">
        <v>526</v>
      </c>
      <c r="B269" s="21">
        <v>43500</v>
      </c>
      <c r="C269" s="19" t="s">
        <v>4</v>
      </c>
      <c r="D269" s="20">
        <v>1242.1300000000001</v>
      </c>
      <c r="E269" s="20">
        <v>621.07000000000005</v>
      </c>
      <c r="F269" s="20">
        <v>96.11</v>
      </c>
      <c r="G269" s="33">
        <f>(D269-E269-F269)</f>
        <v>524.95000000000005</v>
      </c>
    </row>
    <row r="270" spans="1:7" s="3" customFormat="1" ht="12" x14ac:dyDescent="0.2">
      <c r="A270" s="19" t="s">
        <v>221</v>
      </c>
      <c r="B270" s="21">
        <v>43132</v>
      </c>
      <c r="C270" s="19" t="s">
        <v>4</v>
      </c>
      <c r="D270" s="20">
        <v>1242.1300000000001</v>
      </c>
      <c r="E270" s="20">
        <v>621.07000000000005</v>
      </c>
      <c r="F270" s="20">
        <v>96.11</v>
      </c>
      <c r="G270" s="33">
        <f>(D270-E270-F270)</f>
        <v>524.95000000000005</v>
      </c>
    </row>
    <row r="271" spans="1:7" s="3" customFormat="1" ht="12" x14ac:dyDescent="0.2">
      <c r="A271" s="19" t="s">
        <v>222</v>
      </c>
      <c r="B271" s="21">
        <v>43132</v>
      </c>
      <c r="C271" s="19" t="s">
        <v>4</v>
      </c>
      <c r="D271" s="20">
        <v>1242.1300000000001</v>
      </c>
      <c r="E271" s="20">
        <v>621.07000000000005</v>
      </c>
      <c r="F271" s="20">
        <v>96.11</v>
      </c>
      <c r="G271" s="33">
        <f>(D271-E271-F271)</f>
        <v>524.95000000000005</v>
      </c>
    </row>
    <row r="272" spans="1:7" s="3" customFormat="1" ht="12" x14ac:dyDescent="0.2">
      <c r="A272" s="19" t="s">
        <v>223</v>
      </c>
      <c r="B272" s="21">
        <v>43132</v>
      </c>
      <c r="C272" s="19" t="s">
        <v>4</v>
      </c>
      <c r="D272" s="20">
        <v>1242.1300000000001</v>
      </c>
      <c r="E272" s="20">
        <v>621.07000000000005</v>
      </c>
      <c r="F272" s="20">
        <v>96.11</v>
      </c>
      <c r="G272" s="33">
        <f>(D272-E272-F272)</f>
        <v>524.95000000000005</v>
      </c>
    </row>
    <row r="273" spans="1:7" s="3" customFormat="1" ht="12" x14ac:dyDescent="0.2">
      <c r="A273" s="19" t="s">
        <v>224</v>
      </c>
      <c r="B273" s="21">
        <v>43543</v>
      </c>
      <c r="C273" s="19" t="s">
        <v>6</v>
      </c>
      <c r="D273" s="20">
        <v>1231.52</v>
      </c>
      <c r="E273" s="20">
        <v>615.76</v>
      </c>
      <c r="F273" s="20">
        <v>95.15</v>
      </c>
      <c r="G273" s="33">
        <f>(D273-E273-F273)</f>
        <v>520.61</v>
      </c>
    </row>
    <row r="274" spans="1:7" s="3" customFormat="1" ht="12" x14ac:dyDescent="0.2">
      <c r="A274" s="19" t="s">
        <v>527</v>
      </c>
      <c r="B274" s="21">
        <v>43500</v>
      </c>
      <c r="C274" s="19" t="s">
        <v>4</v>
      </c>
      <c r="D274" s="20">
        <v>1242.1300000000001</v>
      </c>
      <c r="E274" s="20">
        <v>621.07000000000005</v>
      </c>
      <c r="F274" s="20">
        <v>96.11</v>
      </c>
      <c r="G274" s="33">
        <f>(D274-E274-F274)</f>
        <v>524.95000000000005</v>
      </c>
    </row>
    <row r="275" spans="1:7" s="3" customFormat="1" ht="12" x14ac:dyDescent="0.2">
      <c r="A275" s="19" t="s">
        <v>225</v>
      </c>
      <c r="B275" s="21">
        <v>43587</v>
      </c>
      <c r="C275" s="19" t="s">
        <v>4</v>
      </c>
      <c r="D275" s="20">
        <v>1242.1300000000001</v>
      </c>
      <c r="E275" s="20">
        <v>621.07000000000005</v>
      </c>
      <c r="F275" s="20">
        <v>96.11</v>
      </c>
      <c r="G275" s="33">
        <f>(D275-E275-F275)</f>
        <v>524.95000000000005</v>
      </c>
    </row>
    <row r="276" spans="1:7" s="3" customFormat="1" ht="12" x14ac:dyDescent="0.2">
      <c r="A276" s="19" t="s">
        <v>226</v>
      </c>
      <c r="B276" s="21">
        <v>43132</v>
      </c>
      <c r="C276" s="19" t="s">
        <v>6</v>
      </c>
      <c r="D276" s="20">
        <v>1231.52</v>
      </c>
      <c r="E276" s="20">
        <v>615.76</v>
      </c>
      <c r="F276" s="20">
        <v>95.15</v>
      </c>
      <c r="G276" s="33">
        <f>(D276-E276-F276)</f>
        <v>520.61</v>
      </c>
    </row>
    <row r="277" spans="1:7" s="3" customFormat="1" ht="12" x14ac:dyDescent="0.2">
      <c r="A277" s="19" t="s">
        <v>227</v>
      </c>
      <c r="B277" s="21">
        <v>43500</v>
      </c>
      <c r="C277" s="19" t="s">
        <v>8</v>
      </c>
      <c r="D277" s="20">
        <v>1236.82</v>
      </c>
      <c r="E277" s="20">
        <v>618.41</v>
      </c>
      <c r="F277" s="20">
        <v>95.63</v>
      </c>
      <c r="G277" s="33">
        <f>(D277-E277-F277)</f>
        <v>522.78</v>
      </c>
    </row>
    <row r="278" spans="1:7" s="3" customFormat="1" ht="12" x14ac:dyDescent="0.2">
      <c r="A278" s="19" t="s">
        <v>457</v>
      </c>
      <c r="B278" s="21">
        <v>43500</v>
      </c>
      <c r="C278" s="19" t="s">
        <v>4</v>
      </c>
      <c r="D278" s="20">
        <v>1242.1300000000001</v>
      </c>
      <c r="E278" s="20">
        <v>621.07000000000005</v>
      </c>
      <c r="F278" s="20">
        <v>96.11</v>
      </c>
      <c r="G278" s="33">
        <f>(D278-E278-F278)</f>
        <v>524.95000000000005</v>
      </c>
    </row>
    <row r="279" spans="1:7" s="3" customFormat="1" ht="12" x14ac:dyDescent="0.2">
      <c r="A279" s="19" t="s">
        <v>228</v>
      </c>
      <c r="B279" s="21">
        <v>43500</v>
      </c>
      <c r="C279" s="19" t="s">
        <v>4</v>
      </c>
      <c r="D279" s="20">
        <v>1242.1300000000001</v>
      </c>
      <c r="E279" s="20">
        <v>621.07000000000005</v>
      </c>
      <c r="F279" s="20">
        <v>96.11</v>
      </c>
      <c r="G279" s="33">
        <f>(D279-E279-F279)</f>
        <v>524.95000000000005</v>
      </c>
    </row>
    <row r="280" spans="1:7" s="3" customFormat="1" ht="12" x14ac:dyDescent="0.2">
      <c r="A280" s="19" t="s">
        <v>229</v>
      </c>
      <c r="B280" s="21">
        <v>43500</v>
      </c>
      <c r="C280" s="19" t="s">
        <v>4</v>
      </c>
      <c r="D280" s="20">
        <v>1242.1300000000001</v>
      </c>
      <c r="E280" s="20">
        <v>621.07000000000005</v>
      </c>
      <c r="F280" s="20">
        <v>96.11</v>
      </c>
      <c r="G280" s="33">
        <f>(D280-E280-F280)</f>
        <v>524.95000000000005</v>
      </c>
    </row>
    <row r="281" spans="1:7" s="3" customFormat="1" ht="12" x14ac:dyDescent="0.2">
      <c r="A281" s="19" t="s">
        <v>230</v>
      </c>
      <c r="B281" s="21">
        <v>43500</v>
      </c>
      <c r="C281" s="19" t="s">
        <v>4</v>
      </c>
      <c r="D281" s="20">
        <v>1242.1300000000001</v>
      </c>
      <c r="E281" s="20">
        <v>621.07000000000005</v>
      </c>
      <c r="F281" s="20">
        <v>96.11</v>
      </c>
      <c r="G281" s="33">
        <f>(D281-E281-F281)</f>
        <v>524.95000000000005</v>
      </c>
    </row>
    <row r="282" spans="1:7" s="3" customFormat="1" ht="12" x14ac:dyDescent="0.2">
      <c r="A282" s="19" t="s">
        <v>231</v>
      </c>
      <c r="B282" s="21">
        <v>43553</v>
      </c>
      <c r="C282" s="19" t="s">
        <v>4</v>
      </c>
      <c r="D282" s="20">
        <v>1242.1300000000001</v>
      </c>
      <c r="E282" s="20">
        <v>621.07000000000005</v>
      </c>
      <c r="F282" s="20">
        <v>96.11</v>
      </c>
      <c r="G282" s="33">
        <f>(D282-E282-F282)</f>
        <v>524.95000000000005</v>
      </c>
    </row>
    <row r="283" spans="1:7" s="3" customFormat="1" ht="12" x14ac:dyDescent="0.2">
      <c r="A283" s="19" t="s">
        <v>232</v>
      </c>
      <c r="B283" s="21">
        <v>43132</v>
      </c>
      <c r="C283" s="19" t="s">
        <v>10</v>
      </c>
      <c r="D283" s="20">
        <v>1247.43</v>
      </c>
      <c r="E283" s="20">
        <v>623.72</v>
      </c>
      <c r="F283" s="20">
        <v>96.58</v>
      </c>
      <c r="G283" s="33">
        <f>(D283-E283-F283)</f>
        <v>527.13</v>
      </c>
    </row>
    <row r="284" spans="1:7" s="3" customFormat="1" ht="12" x14ac:dyDescent="0.2">
      <c r="A284" s="19" t="s">
        <v>233</v>
      </c>
      <c r="B284" s="21">
        <v>43689</v>
      </c>
      <c r="C284" s="19" t="s">
        <v>4</v>
      </c>
      <c r="D284" s="20">
        <v>1242.1300000000001</v>
      </c>
      <c r="E284" s="20">
        <v>621.07000000000005</v>
      </c>
      <c r="F284" s="20">
        <v>96.11</v>
      </c>
      <c r="G284" s="33">
        <f>(D284-E284-F284)</f>
        <v>524.95000000000005</v>
      </c>
    </row>
    <row r="285" spans="1:7" s="3" customFormat="1" ht="12" x14ac:dyDescent="0.2">
      <c r="A285" s="19" t="s">
        <v>234</v>
      </c>
      <c r="B285" s="21">
        <v>43727</v>
      </c>
      <c r="C285" s="19" t="s">
        <v>4</v>
      </c>
      <c r="D285" s="20">
        <v>1242.1300000000001</v>
      </c>
      <c r="E285" s="20">
        <v>621.07000000000005</v>
      </c>
      <c r="F285" s="20">
        <v>96.11</v>
      </c>
      <c r="G285" s="33">
        <f>(D285-E285-F285)</f>
        <v>524.95000000000005</v>
      </c>
    </row>
    <row r="286" spans="1:7" s="3" customFormat="1" ht="12" x14ac:dyDescent="0.2">
      <c r="A286" s="19" t="s">
        <v>235</v>
      </c>
      <c r="B286" s="21">
        <v>43592</v>
      </c>
      <c r="C286" s="19" t="s">
        <v>4</v>
      </c>
      <c r="D286" s="20">
        <v>1242.1300000000001</v>
      </c>
      <c r="E286" s="20">
        <v>621.07000000000005</v>
      </c>
      <c r="F286" s="20">
        <v>96.11</v>
      </c>
      <c r="G286" s="33">
        <f>(D286-E286-F286)</f>
        <v>524.95000000000005</v>
      </c>
    </row>
    <row r="287" spans="1:7" s="3" customFormat="1" ht="12" x14ac:dyDescent="0.2">
      <c r="A287" s="19" t="s">
        <v>529</v>
      </c>
      <c r="B287" s="21">
        <v>43734</v>
      </c>
      <c r="C287" s="19" t="s">
        <v>4</v>
      </c>
      <c r="D287" s="20">
        <v>1242.1300000000001</v>
      </c>
      <c r="E287" s="20">
        <v>621.07000000000005</v>
      </c>
      <c r="F287" s="20">
        <v>96.11</v>
      </c>
      <c r="G287" s="33">
        <f>(D287-E287-F287)</f>
        <v>524.95000000000005</v>
      </c>
    </row>
    <row r="288" spans="1:7" s="3" customFormat="1" ht="12" x14ac:dyDescent="0.2">
      <c r="A288" s="19" t="s">
        <v>530</v>
      </c>
      <c r="B288" s="21">
        <v>43132</v>
      </c>
      <c r="C288" s="19" t="s">
        <v>4</v>
      </c>
      <c r="D288" s="20">
        <v>1242.1300000000001</v>
      </c>
      <c r="E288" s="20">
        <v>621.07000000000005</v>
      </c>
      <c r="F288" s="20">
        <v>96.11</v>
      </c>
      <c r="G288" s="33">
        <f>(D288-E288-F288)</f>
        <v>524.95000000000005</v>
      </c>
    </row>
    <row r="289" spans="1:7" s="3" customFormat="1" ht="12" x14ac:dyDescent="0.2">
      <c r="A289" s="19" t="s">
        <v>236</v>
      </c>
      <c r="B289" s="21">
        <v>43132</v>
      </c>
      <c r="C289" s="19" t="s">
        <v>6</v>
      </c>
      <c r="D289" s="20">
        <v>1231.52</v>
      </c>
      <c r="E289" s="20">
        <v>615.76</v>
      </c>
      <c r="F289" s="20">
        <v>95.15</v>
      </c>
      <c r="G289" s="33">
        <f>(D289-E289-F289)</f>
        <v>520.61</v>
      </c>
    </row>
    <row r="290" spans="1:7" s="3" customFormat="1" ht="12" x14ac:dyDescent="0.2">
      <c r="A290" s="19" t="s">
        <v>237</v>
      </c>
      <c r="B290" s="21">
        <v>43132</v>
      </c>
      <c r="C290" s="19" t="s">
        <v>4</v>
      </c>
      <c r="D290" s="20">
        <v>1242.1300000000001</v>
      </c>
      <c r="E290" s="20">
        <v>621.07000000000005</v>
      </c>
      <c r="F290" s="20">
        <v>96.11</v>
      </c>
      <c r="G290" s="33">
        <f>(D290-E290-F290)</f>
        <v>524.95000000000005</v>
      </c>
    </row>
    <row r="291" spans="1:7" s="3" customFormat="1" ht="12" x14ac:dyDescent="0.2">
      <c r="A291" s="19" t="s">
        <v>410</v>
      </c>
      <c r="B291" s="21">
        <v>43132</v>
      </c>
      <c r="C291" s="19" t="s">
        <v>4</v>
      </c>
      <c r="D291" s="20">
        <v>1242.1300000000001</v>
      </c>
      <c r="E291" s="20">
        <v>621.07000000000005</v>
      </c>
      <c r="F291" s="20">
        <v>96.11</v>
      </c>
      <c r="G291" s="33">
        <f>(D291-E291-F291)</f>
        <v>524.95000000000005</v>
      </c>
    </row>
    <row r="292" spans="1:7" s="45" customFormat="1" ht="12" x14ac:dyDescent="0.2">
      <c r="A292" s="16" t="s">
        <v>242</v>
      </c>
      <c r="B292" s="18">
        <v>43690</v>
      </c>
      <c r="C292" s="16" t="s">
        <v>4</v>
      </c>
      <c r="D292" s="17">
        <v>1242.1300000000001</v>
      </c>
      <c r="E292" s="17">
        <v>621.07000000000005</v>
      </c>
      <c r="F292" s="17">
        <v>96.11</v>
      </c>
      <c r="G292" s="40">
        <f>(D292-E292-F292)</f>
        <v>524.95000000000005</v>
      </c>
    </row>
    <row r="293" spans="1:7" s="3" customFormat="1" ht="12" x14ac:dyDescent="0.2">
      <c r="A293" s="19" t="s">
        <v>459</v>
      </c>
      <c r="B293" s="21">
        <v>43132</v>
      </c>
      <c r="C293" s="19" t="s">
        <v>4</v>
      </c>
      <c r="D293" s="20">
        <v>1242.1300000000001</v>
      </c>
      <c r="E293" s="20">
        <v>621.07000000000005</v>
      </c>
      <c r="F293" s="20">
        <v>96.11</v>
      </c>
      <c r="G293" s="33">
        <f>(D293-E293-F293)</f>
        <v>524.95000000000005</v>
      </c>
    </row>
    <row r="294" spans="1:7" s="3" customFormat="1" ht="12" x14ac:dyDescent="0.2">
      <c r="A294" s="19" t="s">
        <v>531</v>
      </c>
      <c r="B294" s="21">
        <v>43391</v>
      </c>
      <c r="C294" s="19" t="s">
        <v>4</v>
      </c>
      <c r="D294" s="20">
        <v>1242.1300000000001</v>
      </c>
      <c r="E294" s="20">
        <v>621.07000000000005</v>
      </c>
      <c r="F294" s="20">
        <v>96.11</v>
      </c>
      <c r="G294" s="33">
        <f>(D294-E294-F294)</f>
        <v>524.95000000000005</v>
      </c>
    </row>
    <row r="295" spans="1:7" s="3" customFormat="1" ht="12" x14ac:dyDescent="0.2">
      <c r="A295" s="19" t="s">
        <v>408</v>
      </c>
      <c r="B295" s="21">
        <v>43132</v>
      </c>
      <c r="C295" s="19" t="s">
        <v>6</v>
      </c>
      <c r="D295" s="20">
        <v>1231.52</v>
      </c>
      <c r="E295" s="20">
        <v>615.76</v>
      </c>
      <c r="F295" s="20">
        <v>95.15</v>
      </c>
      <c r="G295" s="33">
        <f>(D295-E295-F295)</f>
        <v>520.61</v>
      </c>
    </row>
    <row r="296" spans="1:7" s="3" customFormat="1" ht="12" x14ac:dyDescent="0.2">
      <c r="A296" s="19" t="s">
        <v>238</v>
      </c>
      <c r="B296" s="21">
        <v>43713</v>
      </c>
      <c r="C296" s="19" t="s">
        <v>4</v>
      </c>
      <c r="D296" s="20">
        <v>1242.1300000000001</v>
      </c>
      <c r="E296" s="20">
        <v>621.07000000000005</v>
      </c>
      <c r="F296" s="20">
        <v>96.11</v>
      </c>
      <c r="G296" s="33">
        <f>(D296-E296-F296)</f>
        <v>524.95000000000005</v>
      </c>
    </row>
    <row r="297" spans="1:7" s="3" customFormat="1" ht="12" x14ac:dyDescent="0.2">
      <c r="A297" s="19" t="s">
        <v>239</v>
      </c>
      <c r="B297" s="21">
        <v>43500</v>
      </c>
      <c r="C297" s="19" t="s">
        <v>4</v>
      </c>
      <c r="D297" s="20">
        <v>1242.1300000000001</v>
      </c>
      <c r="E297" s="20">
        <v>621.07000000000005</v>
      </c>
      <c r="F297" s="20">
        <v>96.11</v>
      </c>
      <c r="G297" s="33">
        <f>(D297-E297-F297)</f>
        <v>524.95000000000005</v>
      </c>
    </row>
    <row r="298" spans="1:7" s="3" customFormat="1" ht="12" x14ac:dyDescent="0.2">
      <c r="A298" s="19" t="s">
        <v>240</v>
      </c>
      <c r="B298" s="21">
        <v>43132</v>
      </c>
      <c r="C298" s="19" t="s">
        <v>8</v>
      </c>
      <c r="D298" s="20">
        <v>1236.82</v>
      </c>
      <c r="E298" s="20">
        <v>618.41</v>
      </c>
      <c r="F298" s="20">
        <v>95.63</v>
      </c>
      <c r="G298" s="33">
        <f>(D298-E298-F298)</f>
        <v>522.78</v>
      </c>
    </row>
    <row r="299" spans="1:7" s="3" customFormat="1" ht="12" x14ac:dyDescent="0.2">
      <c r="A299" s="19" t="s">
        <v>533</v>
      </c>
      <c r="B299" s="21">
        <v>43132</v>
      </c>
      <c r="C299" s="19" t="s">
        <v>4</v>
      </c>
      <c r="D299" s="20">
        <v>1242.1300000000001</v>
      </c>
      <c r="E299" s="20">
        <v>621.07000000000005</v>
      </c>
      <c r="F299" s="20">
        <v>96.11</v>
      </c>
      <c r="G299" s="33">
        <f>(D299-E299-F299)</f>
        <v>524.95000000000005</v>
      </c>
    </row>
    <row r="300" spans="1:7" s="3" customFormat="1" ht="12" x14ac:dyDescent="0.2">
      <c r="A300" s="19" t="s">
        <v>241</v>
      </c>
      <c r="B300" s="21">
        <v>43500</v>
      </c>
      <c r="C300" s="19" t="s">
        <v>4</v>
      </c>
      <c r="D300" s="20">
        <v>1242.1300000000001</v>
      </c>
      <c r="E300" s="20">
        <v>621.07000000000005</v>
      </c>
      <c r="F300" s="20">
        <v>96.11</v>
      </c>
      <c r="G300" s="33">
        <f>(D300-E300-F300)</f>
        <v>524.95000000000005</v>
      </c>
    </row>
    <row r="301" spans="1:7" s="3" customFormat="1" ht="12" x14ac:dyDescent="0.2">
      <c r="A301" s="19" t="s">
        <v>108</v>
      </c>
      <c r="B301" s="21">
        <v>43698</v>
      </c>
      <c r="C301" s="19" t="s">
        <v>4</v>
      </c>
      <c r="D301" s="20">
        <v>1242.1300000000001</v>
      </c>
      <c r="E301" s="20">
        <v>621.07000000000005</v>
      </c>
      <c r="F301" s="20">
        <v>96.11</v>
      </c>
      <c r="G301" s="33">
        <f>(D301-E301-F301)</f>
        <v>524.95000000000005</v>
      </c>
    </row>
    <row r="302" spans="1:7" s="3" customFormat="1" ht="12" x14ac:dyDescent="0.2">
      <c r="A302" s="19" t="s">
        <v>243</v>
      </c>
      <c r="B302" s="21">
        <v>43504</v>
      </c>
      <c r="C302" s="19" t="s">
        <v>4</v>
      </c>
      <c r="D302" s="20">
        <v>1242.1300000000001</v>
      </c>
      <c r="E302" s="20">
        <v>621.07000000000005</v>
      </c>
      <c r="F302" s="20">
        <v>96.11</v>
      </c>
      <c r="G302" s="33">
        <f>(D302-E302-F302)</f>
        <v>524.95000000000005</v>
      </c>
    </row>
    <row r="303" spans="1:7" s="3" customFormat="1" ht="12" x14ac:dyDescent="0.2">
      <c r="A303" s="19" t="s">
        <v>244</v>
      </c>
      <c r="B303" s="21">
        <v>43504</v>
      </c>
      <c r="C303" s="19" t="s">
        <v>4</v>
      </c>
      <c r="D303" s="20">
        <v>1242.1300000000001</v>
      </c>
      <c r="E303" s="20">
        <v>621.07000000000005</v>
      </c>
      <c r="F303" s="20">
        <v>96.11</v>
      </c>
      <c r="G303" s="33">
        <f>(D303-E303-F303)</f>
        <v>524.95000000000005</v>
      </c>
    </row>
    <row r="304" spans="1:7" s="3" customFormat="1" ht="12" x14ac:dyDescent="0.2">
      <c r="A304" s="19" t="s">
        <v>245</v>
      </c>
      <c r="B304" s="21">
        <v>43132</v>
      </c>
      <c r="C304" s="19" t="s">
        <v>6</v>
      </c>
      <c r="D304" s="20">
        <v>1231.52</v>
      </c>
      <c r="E304" s="20">
        <v>615.76</v>
      </c>
      <c r="F304" s="20">
        <v>95.15</v>
      </c>
      <c r="G304" s="33">
        <f>(D304-E304-F304)</f>
        <v>520.61</v>
      </c>
    </row>
    <row r="305" spans="1:7" s="3" customFormat="1" ht="12" x14ac:dyDescent="0.2">
      <c r="A305" s="19" t="s">
        <v>534</v>
      </c>
      <c r="B305" s="21">
        <v>43252</v>
      </c>
      <c r="C305" s="19" t="s">
        <v>6</v>
      </c>
      <c r="D305" s="20">
        <v>1231.52</v>
      </c>
      <c r="E305" s="20">
        <v>615.76</v>
      </c>
      <c r="F305" s="20">
        <v>95.15</v>
      </c>
      <c r="G305" s="33">
        <f>(D305-E305-F305)</f>
        <v>520.61</v>
      </c>
    </row>
    <row r="306" spans="1:7" s="3" customFormat="1" ht="12" x14ac:dyDescent="0.2">
      <c r="A306" s="19" t="s">
        <v>246</v>
      </c>
      <c r="B306" s="21">
        <v>43132</v>
      </c>
      <c r="C306" s="19" t="s">
        <v>4</v>
      </c>
      <c r="D306" s="20">
        <v>1242.1300000000001</v>
      </c>
      <c r="E306" s="20">
        <v>621.07000000000005</v>
      </c>
      <c r="F306" s="20">
        <v>96.11</v>
      </c>
      <c r="G306" s="33">
        <f>(D306-E306-F306)</f>
        <v>524.95000000000005</v>
      </c>
    </row>
    <row r="307" spans="1:7" s="3" customFormat="1" ht="12" x14ac:dyDescent="0.2">
      <c r="A307" s="19" t="s">
        <v>535</v>
      </c>
      <c r="B307" s="21">
        <v>43500</v>
      </c>
      <c r="C307" s="19" t="s">
        <v>10</v>
      </c>
      <c r="D307" s="20">
        <v>1247.43</v>
      </c>
      <c r="E307" s="20">
        <v>623.72</v>
      </c>
      <c r="F307" s="20">
        <v>96.58</v>
      </c>
      <c r="G307" s="33">
        <f>(D307-E307-F307)</f>
        <v>527.13</v>
      </c>
    </row>
    <row r="308" spans="1:7" s="3" customFormat="1" ht="12" x14ac:dyDescent="0.2">
      <c r="A308" s="19" t="s">
        <v>247</v>
      </c>
      <c r="B308" s="21">
        <v>43609</v>
      </c>
      <c r="C308" s="19" t="s">
        <v>26</v>
      </c>
      <c r="D308" s="20">
        <v>1231.52</v>
      </c>
      <c r="E308" s="20">
        <v>615.76</v>
      </c>
      <c r="F308" s="20">
        <v>95.15</v>
      </c>
      <c r="G308" s="33">
        <f>(D308-E308-F308)</f>
        <v>520.61</v>
      </c>
    </row>
    <row r="309" spans="1:7" s="3" customFormat="1" ht="12" x14ac:dyDescent="0.2">
      <c r="A309" s="19" t="s">
        <v>417</v>
      </c>
      <c r="B309" s="21">
        <v>43132</v>
      </c>
      <c r="C309" s="19" t="s">
        <v>26</v>
      </c>
      <c r="D309" s="20">
        <v>1231.52</v>
      </c>
      <c r="E309" s="20">
        <v>615.76</v>
      </c>
      <c r="F309" s="20">
        <v>95.15</v>
      </c>
      <c r="G309" s="33">
        <f>(D309-E309-F309)</f>
        <v>520.61</v>
      </c>
    </row>
    <row r="310" spans="1:7" s="3" customFormat="1" ht="12" x14ac:dyDescent="0.2">
      <c r="A310" s="19" t="s">
        <v>248</v>
      </c>
      <c r="B310" s="21">
        <v>43773</v>
      </c>
      <c r="C310" s="19" t="s">
        <v>32</v>
      </c>
      <c r="D310" s="20">
        <v>372.95</v>
      </c>
      <c r="E310" s="20">
        <v>27.97</v>
      </c>
      <c r="F310" s="20">
        <v>0</v>
      </c>
      <c r="G310" s="33">
        <f>(D310-E310-F310)</f>
        <v>344.98</v>
      </c>
    </row>
    <row r="311" spans="1:7" s="3" customFormat="1" ht="12" x14ac:dyDescent="0.2">
      <c r="A311" s="19" t="s">
        <v>249</v>
      </c>
      <c r="B311" s="21">
        <v>43538</v>
      </c>
      <c r="C311" s="19" t="s">
        <v>8</v>
      </c>
      <c r="D311" s="20">
        <v>1236.82</v>
      </c>
      <c r="E311" s="20">
        <v>618.41</v>
      </c>
      <c r="F311" s="20">
        <v>95.63</v>
      </c>
      <c r="G311" s="33">
        <f>(D311-E311-F311)</f>
        <v>522.78</v>
      </c>
    </row>
    <row r="312" spans="1:7" s="3" customFormat="1" ht="12" x14ac:dyDescent="0.2">
      <c r="A312" s="19" t="s">
        <v>250</v>
      </c>
      <c r="B312" s="21">
        <v>43132</v>
      </c>
      <c r="C312" s="19" t="s">
        <v>6</v>
      </c>
      <c r="D312" s="20">
        <v>1231.52</v>
      </c>
      <c r="E312" s="20">
        <v>615.76</v>
      </c>
      <c r="F312" s="20">
        <v>95.15</v>
      </c>
      <c r="G312" s="33">
        <f>(D312-E312-F312)</f>
        <v>520.61</v>
      </c>
    </row>
    <row r="313" spans="1:7" s="3" customFormat="1" ht="12" x14ac:dyDescent="0.2">
      <c r="A313" s="19" t="s">
        <v>168</v>
      </c>
      <c r="B313" s="21">
        <v>43698</v>
      </c>
      <c r="C313" s="19" t="s">
        <v>4</v>
      </c>
      <c r="D313" s="20">
        <v>1242.1300000000001</v>
      </c>
      <c r="E313" s="20">
        <v>621.07000000000005</v>
      </c>
      <c r="F313" s="20">
        <v>96.11</v>
      </c>
      <c r="G313" s="33">
        <f>(D313-E313-F313)</f>
        <v>524.95000000000005</v>
      </c>
    </row>
    <row r="314" spans="1:7" s="3" customFormat="1" ht="12" x14ac:dyDescent="0.2">
      <c r="A314" s="19" t="s">
        <v>169</v>
      </c>
      <c r="B314" s="21">
        <v>43500</v>
      </c>
      <c r="C314" s="19" t="s">
        <v>4</v>
      </c>
      <c r="D314" s="20">
        <v>1242.1300000000001</v>
      </c>
      <c r="E314" s="20">
        <v>621.07000000000005</v>
      </c>
      <c r="F314" s="20">
        <v>96.11</v>
      </c>
      <c r="G314" s="33">
        <f>(D314-E314-F314)</f>
        <v>524.95000000000005</v>
      </c>
    </row>
    <row r="315" spans="1:7" s="3" customFormat="1" ht="12" x14ac:dyDescent="0.2">
      <c r="A315" s="19" t="s">
        <v>458</v>
      </c>
      <c r="B315" s="21">
        <v>43537</v>
      </c>
      <c r="C315" s="19" t="s">
        <v>8</v>
      </c>
      <c r="D315" s="20">
        <v>1236.82</v>
      </c>
      <c r="E315" s="20">
        <v>618.41</v>
      </c>
      <c r="F315" s="20">
        <v>95.63</v>
      </c>
      <c r="G315" s="33">
        <f>(D315-E315-F315)</f>
        <v>522.78</v>
      </c>
    </row>
    <row r="316" spans="1:7" s="3" customFormat="1" ht="12" x14ac:dyDescent="0.2">
      <c r="A316" s="19" t="s">
        <v>170</v>
      </c>
      <c r="B316" s="21">
        <v>43132</v>
      </c>
      <c r="C316" s="19" t="s">
        <v>4</v>
      </c>
      <c r="D316" s="20">
        <v>1242.1300000000001</v>
      </c>
      <c r="E316" s="20">
        <v>621.07000000000005</v>
      </c>
      <c r="F316" s="20">
        <v>96.11</v>
      </c>
      <c r="G316" s="33">
        <f>(D316-E316-F316)</f>
        <v>524.95000000000005</v>
      </c>
    </row>
    <row r="317" spans="1:7" s="3" customFormat="1" ht="12" x14ac:dyDescent="0.2">
      <c r="A317" s="19" t="s">
        <v>171</v>
      </c>
      <c r="B317" s="21">
        <v>43132</v>
      </c>
      <c r="C317" s="19" t="s">
        <v>4</v>
      </c>
      <c r="D317" s="20">
        <v>1242.1300000000001</v>
      </c>
      <c r="E317" s="20">
        <v>621.07000000000005</v>
      </c>
      <c r="F317" s="20">
        <v>96.11</v>
      </c>
      <c r="G317" s="33">
        <f>(D317-E317-F317)</f>
        <v>524.95000000000005</v>
      </c>
    </row>
    <row r="318" spans="1:7" s="3" customFormat="1" ht="12" x14ac:dyDescent="0.2">
      <c r="A318" s="19" t="s">
        <v>172</v>
      </c>
      <c r="B318" s="21">
        <v>43500</v>
      </c>
      <c r="C318" s="19" t="s">
        <v>4</v>
      </c>
      <c r="D318" s="20">
        <v>1242.1300000000001</v>
      </c>
      <c r="E318" s="20">
        <v>621.07000000000005</v>
      </c>
      <c r="F318" s="20">
        <v>96.11</v>
      </c>
      <c r="G318" s="33">
        <f>(D318-E318-F318)</f>
        <v>524.95000000000005</v>
      </c>
    </row>
    <row r="319" spans="1:7" s="3" customFormat="1" ht="12" x14ac:dyDescent="0.2">
      <c r="A319" s="19" t="s">
        <v>419</v>
      </c>
      <c r="B319" s="21">
        <v>43565</v>
      </c>
      <c r="C319" s="19" t="s">
        <v>6</v>
      </c>
      <c r="D319" s="20">
        <v>1231.52</v>
      </c>
      <c r="E319" s="20">
        <v>615.76</v>
      </c>
      <c r="F319" s="20">
        <v>95.15</v>
      </c>
      <c r="G319" s="33">
        <f>(D319-E319-F319)</f>
        <v>520.61</v>
      </c>
    </row>
    <row r="320" spans="1:7" s="3" customFormat="1" ht="12" x14ac:dyDescent="0.2">
      <c r="A320" s="19" t="s">
        <v>173</v>
      </c>
      <c r="B320" s="21">
        <v>43132</v>
      </c>
      <c r="C320" s="19" t="s">
        <v>6</v>
      </c>
      <c r="D320" s="20">
        <v>1231.52</v>
      </c>
      <c r="E320" s="20">
        <v>615.76</v>
      </c>
      <c r="F320" s="20">
        <v>95.15</v>
      </c>
      <c r="G320" s="33">
        <f>(D320-E320-F320)</f>
        <v>520.61</v>
      </c>
    </row>
    <row r="321" spans="1:7" s="3" customFormat="1" ht="12" x14ac:dyDescent="0.2">
      <c r="A321" s="19" t="s">
        <v>251</v>
      </c>
      <c r="B321" s="21">
        <v>43132</v>
      </c>
      <c r="C321" s="19" t="s">
        <v>4</v>
      </c>
      <c r="D321" s="20">
        <v>1242.1300000000001</v>
      </c>
      <c r="E321" s="20">
        <v>621.07000000000005</v>
      </c>
      <c r="F321" s="20">
        <v>96.11</v>
      </c>
      <c r="G321" s="33">
        <f>(D321-E321-F321)</f>
        <v>524.95000000000005</v>
      </c>
    </row>
    <row r="322" spans="1:7" s="3" customFormat="1" ht="12" x14ac:dyDescent="0.2">
      <c r="A322" s="19" t="s">
        <v>252</v>
      </c>
      <c r="B322" s="21">
        <v>43132</v>
      </c>
      <c r="C322" s="19" t="s">
        <v>6</v>
      </c>
      <c r="D322" s="20">
        <v>1231.52</v>
      </c>
      <c r="E322" s="20">
        <v>615.76</v>
      </c>
      <c r="F322" s="20">
        <v>95.15</v>
      </c>
      <c r="G322" s="33">
        <f>(D322-E322-F322)</f>
        <v>520.61</v>
      </c>
    </row>
    <row r="323" spans="1:7" s="3" customFormat="1" ht="12" x14ac:dyDescent="0.2">
      <c r="A323" s="19" t="s">
        <v>253</v>
      </c>
      <c r="B323" s="21">
        <v>43132</v>
      </c>
      <c r="C323" s="19" t="s">
        <v>6</v>
      </c>
      <c r="D323" s="20">
        <v>1231.52</v>
      </c>
      <c r="E323" s="20">
        <v>615.76</v>
      </c>
      <c r="F323" s="20">
        <v>95.15</v>
      </c>
      <c r="G323" s="33">
        <f>(D323-E323-F323)</f>
        <v>520.61</v>
      </c>
    </row>
    <row r="324" spans="1:7" s="3" customFormat="1" ht="12" x14ac:dyDescent="0.2">
      <c r="A324" s="19" t="s">
        <v>254</v>
      </c>
      <c r="B324" s="21">
        <v>43132</v>
      </c>
      <c r="C324" s="19" t="s">
        <v>4</v>
      </c>
      <c r="D324" s="20">
        <v>1242.1300000000001</v>
      </c>
      <c r="E324" s="20">
        <v>621.07000000000005</v>
      </c>
      <c r="F324" s="20">
        <v>96.11</v>
      </c>
      <c r="G324" s="33">
        <f>(D324-E324-F324)</f>
        <v>524.95000000000005</v>
      </c>
    </row>
    <row r="325" spans="1:7" s="3" customFormat="1" ht="12" x14ac:dyDescent="0.2">
      <c r="A325" s="19" t="s">
        <v>255</v>
      </c>
      <c r="B325" s="21">
        <v>43542</v>
      </c>
      <c r="C325" s="19" t="s">
        <v>4</v>
      </c>
      <c r="D325" s="20">
        <v>1242.1300000000001</v>
      </c>
      <c r="E325" s="20">
        <v>621.07000000000005</v>
      </c>
      <c r="F325" s="20">
        <v>96.11</v>
      </c>
      <c r="G325" s="33">
        <f>(D325-E325-F325)</f>
        <v>524.95000000000005</v>
      </c>
    </row>
    <row r="326" spans="1:7" s="3" customFormat="1" ht="12" x14ac:dyDescent="0.2">
      <c r="A326" s="19" t="s">
        <v>256</v>
      </c>
      <c r="B326" s="21">
        <v>43132</v>
      </c>
      <c r="C326" s="19" t="s">
        <v>4</v>
      </c>
      <c r="D326" s="20">
        <v>1242.1300000000001</v>
      </c>
      <c r="E326" s="20">
        <v>621.07000000000005</v>
      </c>
      <c r="F326" s="20">
        <v>96.11</v>
      </c>
      <c r="G326" s="33">
        <f>(D326-E326-F326)</f>
        <v>524.95000000000005</v>
      </c>
    </row>
    <row r="327" spans="1:7" s="3" customFormat="1" ht="12" x14ac:dyDescent="0.2">
      <c r="A327" s="19" t="s">
        <v>257</v>
      </c>
      <c r="B327" s="21">
        <v>43132</v>
      </c>
      <c r="C327" s="19" t="s">
        <v>4</v>
      </c>
      <c r="D327" s="20">
        <v>1242.1300000000001</v>
      </c>
      <c r="E327" s="20">
        <v>621.07000000000005</v>
      </c>
      <c r="F327" s="20">
        <v>96.11</v>
      </c>
      <c r="G327" s="33">
        <f>(D327-E327-F327)</f>
        <v>524.95000000000005</v>
      </c>
    </row>
    <row r="328" spans="1:7" s="3" customFormat="1" ht="12" x14ac:dyDescent="0.2">
      <c r="A328" s="19" t="s">
        <v>258</v>
      </c>
      <c r="B328" s="21">
        <v>43195</v>
      </c>
      <c r="C328" s="19" t="s">
        <v>6</v>
      </c>
      <c r="D328" s="20">
        <v>1231.52</v>
      </c>
      <c r="E328" s="20">
        <v>615.76</v>
      </c>
      <c r="F328" s="20">
        <v>95.15</v>
      </c>
      <c r="G328" s="33">
        <f>(D328-E328-F328)</f>
        <v>520.61</v>
      </c>
    </row>
    <row r="329" spans="1:7" s="3" customFormat="1" ht="12" x14ac:dyDescent="0.2">
      <c r="A329" s="19" t="s">
        <v>594</v>
      </c>
      <c r="B329" s="21">
        <v>43907</v>
      </c>
      <c r="C329" s="19" t="s">
        <v>4</v>
      </c>
      <c r="D329" s="20">
        <v>1035.1099999999999</v>
      </c>
      <c r="E329" s="20">
        <v>517.54999999999995</v>
      </c>
      <c r="F329" s="20">
        <v>77.63</v>
      </c>
      <c r="G329" s="33">
        <f>(D329-E329-F329)</f>
        <v>439.92999999999995</v>
      </c>
    </row>
    <row r="330" spans="1:7" s="3" customFormat="1" ht="12" x14ac:dyDescent="0.2">
      <c r="A330" s="19" t="s">
        <v>104</v>
      </c>
      <c r="B330" s="21">
        <v>43500</v>
      </c>
      <c r="C330" s="19" t="s">
        <v>8</v>
      </c>
      <c r="D330" s="20">
        <v>1236.82</v>
      </c>
      <c r="E330" s="20">
        <v>618.41</v>
      </c>
      <c r="F330" s="20">
        <v>95.63</v>
      </c>
      <c r="G330" s="33">
        <f>(D330-E330-F330)</f>
        <v>522.78</v>
      </c>
    </row>
    <row r="331" spans="1:7" s="3" customFormat="1" ht="12" x14ac:dyDescent="0.2">
      <c r="A331" s="19" t="s">
        <v>105</v>
      </c>
      <c r="B331" s="21">
        <v>43132</v>
      </c>
      <c r="C331" s="19" t="s">
        <v>6</v>
      </c>
      <c r="D331" s="20">
        <v>1231.52</v>
      </c>
      <c r="E331" s="20">
        <v>615.76</v>
      </c>
      <c r="F331" s="20">
        <v>95.15</v>
      </c>
      <c r="G331" s="33">
        <f>(D331-E331-F331)</f>
        <v>520.61</v>
      </c>
    </row>
    <row r="332" spans="1:7" s="3" customFormat="1" ht="12" x14ac:dyDescent="0.2">
      <c r="A332" s="19" t="s">
        <v>106</v>
      </c>
      <c r="B332" s="21">
        <v>43606</v>
      </c>
      <c r="C332" s="19" t="s">
        <v>6</v>
      </c>
      <c r="D332" s="20">
        <v>1231.52</v>
      </c>
      <c r="E332" s="20">
        <v>615.76</v>
      </c>
      <c r="F332" s="20">
        <v>95.15</v>
      </c>
      <c r="G332" s="33">
        <f>(D332-E332-F332)</f>
        <v>520.61</v>
      </c>
    </row>
    <row r="333" spans="1:7" s="3" customFormat="1" ht="12" x14ac:dyDescent="0.2">
      <c r="A333" s="19" t="s">
        <v>107</v>
      </c>
      <c r="B333" s="21">
        <v>43500</v>
      </c>
      <c r="C333" s="19" t="s">
        <v>4</v>
      </c>
      <c r="D333" s="20">
        <v>1242.1300000000001</v>
      </c>
      <c r="E333" s="20">
        <v>621.07000000000005</v>
      </c>
      <c r="F333" s="20">
        <v>96.11</v>
      </c>
      <c r="G333" s="33">
        <f>(D333-E333-F333)</f>
        <v>524.95000000000005</v>
      </c>
    </row>
    <row r="334" spans="1:7" s="3" customFormat="1" ht="12" x14ac:dyDescent="0.2">
      <c r="A334" s="19" t="s">
        <v>318</v>
      </c>
      <c r="B334" s="21">
        <v>43132</v>
      </c>
      <c r="C334" s="19" t="s">
        <v>6</v>
      </c>
      <c r="D334" s="20">
        <v>1231.52</v>
      </c>
      <c r="E334" s="20">
        <v>615.76</v>
      </c>
      <c r="F334" s="20">
        <v>95.15</v>
      </c>
      <c r="G334" s="33">
        <f>(D334-E334-F334)</f>
        <v>520.61</v>
      </c>
    </row>
    <row r="335" spans="1:7" s="3" customFormat="1" ht="12" x14ac:dyDescent="0.2">
      <c r="A335" s="19" t="s">
        <v>407</v>
      </c>
      <c r="B335" s="21">
        <v>43500</v>
      </c>
      <c r="C335" s="19" t="s">
        <v>8</v>
      </c>
      <c r="D335" s="20">
        <v>1236.82</v>
      </c>
      <c r="E335" s="20">
        <v>618.41</v>
      </c>
      <c r="F335" s="20">
        <v>95.63</v>
      </c>
      <c r="G335" s="33">
        <f>(D335-E335-F335)</f>
        <v>522.78</v>
      </c>
    </row>
    <row r="336" spans="1:7" s="3" customFormat="1" ht="12" x14ac:dyDescent="0.2">
      <c r="A336" s="19" t="s">
        <v>109</v>
      </c>
      <c r="B336" s="21">
        <v>43500</v>
      </c>
      <c r="C336" s="19" t="s">
        <v>4</v>
      </c>
      <c r="D336" s="20">
        <v>1242.1300000000001</v>
      </c>
      <c r="E336" s="20">
        <v>621.07000000000005</v>
      </c>
      <c r="F336" s="20">
        <v>96.11</v>
      </c>
      <c r="G336" s="33">
        <f>(D336-E336-F336)</f>
        <v>524.95000000000005</v>
      </c>
    </row>
    <row r="337" spans="1:7" s="3" customFormat="1" ht="12" x14ac:dyDescent="0.2">
      <c r="A337" s="19" t="s">
        <v>110</v>
      </c>
      <c r="B337" s="21">
        <v>43132</v>
      </c>
      <c r="C337" s="19" t="s">
        <v>6</v>
      </c>
      <c r="D337" s="20">
        <v>1231.52</v>
      </c>
      <c r="E337" s="20">
        <v>615.76</v>
      </c>
      <c r="F337" s="20">
        <v>95.15</v>
      </c>
      <c r="G337" s="33">
        <f>(D337-E337-F337)</f>
        <v>520.61</v>
      </c>
    </row>
    <row r="338" spans="1:7" s="3" customFormat="1" ht="12" x14ac:dyDescent="0.2">
      <c r="A338" s="19" t="s">
        <v>538</v>
      </c>
      <c r="B338" s="21">
        <v>43500</v>
      </c>
      <c r="C338" s="19" t="s">
        <v>4</v>
      </c>
      <c r="D338" s="20">
        <v>1242.1300000000001</v>
      </c>
      <c r="E338" s="20">
        <v>621.07000000000005</v>
      </c>
      <c r="F338" s="20">
        <v>96.11</v>
      </c>
      <c r="G338" s="33">
        <f>(D338-E338-F338)</f>
        <v>524.95000000000005</v>
      </c>
    </row>
    <row r="339" spans="1:7" s="3" customFormat="1" ht="12" x14ac:dyDescent="0.2">
      <c r="A339" s="19" t="s">
        <v>111</v>
      </c>
      <c r="B339" s="21">
        <v>43767</v>
      </c>
      <c r="C339" s="19" t="s">
        <v>4</v>
      </c>
      <c r="D339" s="20">
        <v>1242.1300000000001</v>
      </c>
      <c r="E339" s="20">
        <v>621.07000000000005</v>
      </c>
      <c r="F339" s="20">
        <v>96.11</v>
      </c>
      <c r="G339" s="33">
        <f>(D339-E339-F339)</f>
        <v>524.95000000000005</v>
      </c>
    </row>
    <row r="340" spans="1:7" s="3" customFormat="1" ht="12" x14ac:dyDescent="0.2">
      <c r="A340" s="19" t="s">
        <v>112</v>
      </c>
      <c r="B340" s="21">
        <v>43132</v>
      </c>
      <c r="C340" s="19" t="s">
        <v>6</v>
      </c>
      <c r="D340" s="20">
        <v>1231.52</v>
      </c>
      <c r="E340" s="20">
        <v>615.76</v>
      </c>
      <c r="F340" s="20">
        <v>95.15</v>
      </c>
      <c r="G340" s="33">
        <f>(D340-E340-F340)</f>
        <v>520.61</v>
      </c>
    </row>
    <row r="341" spans="1:7" s="3" customFormat="1" ht="12" x14ac:dyDescent="0.2">
      <c r="A341" s="19" t="s">
        <v>113</v>
      </c>
      <c r="B341" s="21">
        <v>43556</v>
      </c>
      <c r="C341" s="19" t="s">
        <v>8</v>
      </c>
      <c r="D341" s="20">
        <v>1236.82</v>
      </c>
      <c r="E341" s="20">
        <v>618.41</v>
      </c>
      <c r="F341" s="20">
        <v>95.63</v>
      </c>
      <c r="G341" s="33">
        <f>(D341-E341-F341)</f>
        <v>522.78</v>
      </c>
    </row>
    <row r="342" spans="1:7" s="3" customFormat="1" ht="12" x14ac:dyDescent="0.2">
      <c r="A342" s="19" t="s">
        <v>259</v>
      </c>
      <c r="B342" s="21">
        <v>43546</v>
      </c>
      <c r="C342" s="19" t="s">
        <v>8</v>
      </c>
      <c r="D342" s="20">
        <v>1236.82</v>
      </c>
      <c r="E342" s="20">
        <v>618.41</v>
      </c>
      <c r="F342" s="20">
        <v>95.63</v>
      </c>
      <c r="G342" s="33">
        <f>(D342-E342-F342)</f>
        <v>522.78</v>
      </c>
    </row>
    <row r="343" spans="1:7" s="3" customFormat="1" ht="12" x14ac:dyDescent="0.2">
      <c r="A343" s="19" t="s">
        <v>260</v>
      </c>
      <c r="B343" s="21">
        <v>43132</v>
      </c>
      <c r="C343" s="19" t="s">
        <v>6</v>
      </c>
      <c r="D343" s="20">
        <v>1231.52</v>
      </c>
      <c r="E343" s="20">
        <v>615.76</v>
      </c>
      <c r="F343" s="20">
        <v>95.15</v>
      </c>
      <c r="G343" s="33">
        <f>(D343-E343-F343)</f>
        <v>520.61</v>
      </c>
    </row>
    <row r="344" spans="1:7" s="3" customFormat="1" ht="12" x14ac:dyDescent="0.2">
      <c r="A344" s="19" t="s">
        <v>261</v>
      </c>
      <c r="B344" s="21">
        <v>43774</v>
      </c>
      <c r="C344" s="19" t="s">
        <v>6</v>
      </c>
      <c r="D344" s="20">
        <v>1231.52</v>
      </c>
      <c r="E344" s="20">
        <v>615.76</v>
      </c>
      <c r="F344" s="20">
        <v>95.15</v>
      </c>
      <c r="G344" s="33">
        <f>(D344-E344-F344)</f>
        <v>520.61</v>
      </c>
    </row>
    <row r="345" spans="1:7" s="3" customFormat="1" ht="12" x14ac:dyDescent="0.2">
      <c r="A345" s="19" t="s">
        <v>262</v>
      </c>
      <c r="B345" s="21">
        <v>43132</v>
      </c>
      <c r="C345" s="19" t="s">
        <v>8</v>
      </c>
      <c r="D345" s="20">
        <v>1236.82</v>
      </c>
      <c r="E345" s="20">
        <v>618.41</v>
      </c>
      <c r="F345" s="20">
        <v>95.63</v>
      </c>
      <c r="G345" s="33">
        <f>(D345-E345-F345)</f>
        <v>522.78</v>
      </c>
    </row>
    <row r="346" spans="1:7" s="3" customFormat="1" ht="12" x14ac:dyDescent="0.2">
      <c r="A346" s="19" t="s">
        <v>539</v>
      </c>
      <c r="B346" s="21">
        <v>43500</v>
      </c>
      <c r="C346" s="19" t="s">
        <v>4</v>
      </c>
      <c r="D346" s="20">
        <v>1242.1300000000001</v>
      </c>
      <c r="E346" s="20">
        <v>621.07000000000005</v>
      </c>
      <c r="F346" s="20">
        <v>96.11</v>
      </c>
      <c r="G346" s="33">
        <f>(D346-E346-F346)</f>
        <v>524.95000000000005</v>
      </c>
    </row>
    <row r="347" spans="1:7" s="3" customFormat="1" ht="12" x14ac:dyDescent="0.2">
      <c r="A347" s="19" t="s">
        <v>263</v>
      </c>
      <c r="B347" s="21">
        <v>43500</v>
      </c>
      <c r="C347" s="19" t="s">
        <v>4</v>
      </c>
      <c r="D347" s="20">
        <v>1242.1300000000001</v>
      </c>
      <c r="E347" s="20">
        <v>621.07000000000005</v>
      </c>
      <c r="F347" s="20">
        <v>96.11</v>
      </c>
      <c r="G347" s="33">
        <f>(D347-E347-F347)</f>
        <v>524.95000000000005</v>
      </c>
    </row>
    <row r="348" spans="1:7" s="3" customFormat="1" ht="12" x14ac:dyDescent="0.2">
      <c r="A348" s="19" t="s">
        <v>264</v>
      </c>
      <c r="B348" s="21">
        <v>43691</v>
      </c>
      <c r="C348" s="19" t="s">
        <v>4</v>
      </c>
      <c r="D348" s="20">
        <v>1242.1300000000001</v>
      </c>
      <c r="E348" s="20">
        <v>621.07000000000005</v>
      </c>
      <c r="F348" s="20">
        <v>96.11</v>
      </c>
      <c r="G348" s="33">
        <f>(D348-E348-F348)</f>
        <v>524.95000000000005</v>
      </c>
    </row>
    <row r="349" spans="1:7" s="3" customFormat="1" ht="12" x14ac:dyDescent="0.2">
      <c r="A349" s="19" t="s">
        <v>265</v>
      </c>
      <c r="B349" s="21">
        <v>43521</v>
      </c>
      <c r="C349" s="19" t="s">
        <v>8</v>
      </c>
      <c r="D349" s="20">
        <v>1236.82</v>
      </c>
      <c r="E349" s="20">
        <v>618.41</v>
      </c>
      <c r="F349" s="20">
        <v>95.63</v>
      </c>
      <c r="G349" s="33">
        <f>(D349-E349-F349)</f>
        <v>522.78</v>
      </c>
    </row>
    <row r="350" spans="1:7" s="3" customFormat="1" ht="12" x14ac:dyDescent="0.2">
      <c r="A350" s="19" t="s">
        <v>266</v>
      </c>
      <c r="B350" s="21">
        <v>43132</v>
      </c>
      <c r="C350" s="19" t="s">
        <v>8</v>
      </c>
      <c r="D350" s="20">
        <v>1236.82</v>
      </c>
      <c r="E350" s="20">
        <v>618.41</v>
      </c>
      <c r="F350" s="20">
        <v>95.63</v>
      </c>
      <c r="G350" s="33">
        <f>(D350-E350-F350)</f>
        <v>522.78</v>
      </c>
    </row>
    <row r="351" spans="1:7" s="3" customFormat="1" ht="12" x14ac:dyDescent="0.2">
      <c r="A351" s="19" t="s">
        <v>595</v>
      </c>
      <c r="B351" s="21">
        <v>43900</v>
      </c>
      <c r="C351" s="19" t="s">
        <v>8</v>
      </c>
      <c r="D351" s="20">
        <v>1236.82</v>
      </c>
      <c r="E351" s="20">
        <v>618.41</v>
      </c>
      <c r="F351" s="20">
        <v>95.63</v>
      </c>
      <c r="G351" s="33">
        <f>(D351-E351-F351)</f>
        <v>522.78</v>
      </c>
    </row>
    <row r="352" spans="1:7" s="3" customFormat="1" ht="12" x14ac:dyDescent="0.2">
      <c r="A352" s="19" t="s">
        <v>604</v>
      </c>
      <c r="B352" s="21">
        <v>43903</v>
      </c>
      <c r="C352" s="19" t="s">
        <v>4</v>
      </c>
      <c r="D352" s="20">
        <v>1035.1099999999999</v>
      </c>
      <c r="E352" s="20">
        <v>517.54999999999995</v>
      </c>
      <c r="F352" s="20">
        <v>77.63</v>
      </c>
      <c r="G352" s="33">
        <f>(D352-E352-F352)</f>
        <v>439.92999999999995</v>
      </c>
    </row>
    <row r="353" spans="1:7" s="3" customFormat="1" ht="12" x14ac:dyDescent="0.2">
      <c r="A353" s="19" t="s">
        <v>267</v>
      </c>
      <c r="B353" s="21">
        <v>43500</v>
      </c>
      <c r="C353" s="19" t="s">
        <v>8</v>
      </c>
      <c r="D353" s="20">
        <v>1236.82</v>
      </c>
      <c r="E353" s="20">
        <v>618.41</v>
      </c>
      <c r="F353" s="20">
        <v>95.63</v>
      </c>
      <c r="G353" s="33">
        <f>(D353-E353-F353)</f>
        <v>522.78</v>
      </c>
    </row>
    <row r="354" spans="1:7" s="3" customFormat="1" ht="12" x14ac:dyDescent="0.2">
      <c r="A354" s="19" t="s">
        <v>268</v>
      </c>
      <c r="B354" s="21">
        <v>43132</v>
      </c>
      <c r="C354" s="19" t="s">
        <v>4</v>
      </c>
      <c r="D354" s="20">
        <v>1242.1300000000001</v>
      </c>
      <c r="E354" s="20">
        <v>621.07000000000005</v>
      </c>
      <c r="F354" s="20">
        <v>96.11</v>
      </c>
      <c r="G354" s="33">
        <f>(D354-E354-F354)</f>
        <v>524.95000000000005</v>
      </c>
    </row>
    <row r="355" spans="1:7" s="3" customFormat="1" ht="12" x14ac:dyDescent="0.2">
      <c r="A355" s="19" t="s">
        <v>269</v>
      </c>
      <c r="B355" s="21">
        <v>43767</v>
      </c>
      <c r="C355" s="19" t="s">
        <v>4</v>
      </c>
      <c r="D355" s="20">
        <v>1242.1300000000001</v>
      </c>
      <c r="E355" s="20">
        <v>621.07000000000005</v>
      </c>
      <c r="F355" s="20">
        <v>96.11</v>
      </c>
      <c r="G355" s="33">
        <f>(D355-E355-F355)</f>
        <v>524.95000000000005</v>
      </c>
    </row>
    <row r="356" spans="1:7" s="3" customFormat="1" ht="12" x14ac:dyDescent="0.2">
      <c r="A356" s="19" t="s">
        <v>270</v>
      </c>
      <c r="B356" s="21">
        <v>43132</v>
      </c>
      <c r="C356" s="19" t="s">
        <v>4</v>
      </c>
      <c r="D356" s="20">
        <v>1242.1300000000001</v>
      </c>
      <c r="E356" s="20">
        <v>621.07000000000005</v>
      </c>
      <c r="F356" s="20">
        <v>96.11</v>
      </c>
      <c r="G356" s="33">
        <f>(D356-E356-F356)</f>
        <v>524.95000000000005</v>
      </c>
    </row>
    <row r="357" spans="1:7" s="3" customFormat="1" ht="12" x14ac:dyDescent="0.2">
      <c r="A357" s="19" t="s">
        <v>271</v>
      </c>
      <c r="B357" s="21">
        <v>43132</v>
      </c>
      <c r="C357" s="19" t="s">
        <v>6</v>
      </c>
      <c r="D357" s="20">
        <v>1231.52</v>
      </c>
      <c r="E357" s="20">
        <v>615.76</v>
      </c>
      <c r="F357" s="20">
        <v>95.15</v>
      </c>
      <c r="G357" s="33">
        <f>(D357-E357-F357)</f>
        <v>520.61</v>
      </c>
    </row>
    <row r="358" spans="1:7" s="3" customFormat="1" ht="12" x14ac:dyDescent="0.2">
      <c r="A358" s="19" t="s">
        <v>272</v>
      </c>
      <c r="B358" s="21">
        <v>43132</v>
      </c>
      <c r="C358" s="19" t="s">
        <v>8</v>
      </c>
      <c r="D358" s="20">
        <v>1236.82</v>
      </c>
      <c r="E358" s="20">
        <v>618.41</v>
      </c>
      <c r="F358" s="20">
        <v>95.63</v>
      </c>
      <c r="G358" s="33">
        <f>(D358-E358-F358)</f>
        <v>522.78</v>
      </c>
    </row>
    <row r="359" spans="1:7" s="3" customFormat="1" ht="12" x14ac:dyDescent="0.2">
      <c r="A359" s="19" t="s">
        <v>540</v>
      </c>
      <c r="B359" s="21">
        <v>43698</v>
      </c>
      <c r="C359" s="19" t="s">
        <v>4</v>
      </c>
      <c r="D359" s="20">
        <v>1242.1300000000001</v>
      </c>
      <c r="E359" s="20">
        <v>621.07000000000005</v>
      </c>
      <c r="F359" s="20">
        <v>96.11</v>
      </c>
      <c r="G359" s="33">
        <f>(D359-E359-F359)</f>
        <v>524.95000000000005</v>
      </c>
    </row>
    <row r="360" spans="1:7" s="3" customFormat="1" ht="12" x14ac:dyDescent="0.2">
      <c r="A360" s="19" t="s">
        <v>274</v>
      </c>
      <c r="B360" s="21">
        <v>43132</v>
      </c>
      <c r="C360" s="19" t="s">
        <v>4</v>
      </c>
      <c r="D360" s="20">
        <v>1242.1300000000001</v>
      </c>
      <c r="E360" s="20">
        <v>621.07000000000005</v>
      </c>
      <c r="F360" s="20">
        <v>96.11</v>
      </c>
      <c r="G360" s="33">
        <f>(D360-E360-F360)</f>
        <v>524.95000000000005</v>
      </c>
    </row>
    <row r="361" spans="1:7" s="3" customFormat="1" ht="12" x14ac:dyDescent="0.2">
      <c r="A361" s="19" t="s">
        <v>275</v>
      </c>
      <c r="B361" s="21">
        <v>43570</v>
      </c>
      <c r="C361" s="19" t="s">
        <v>4</v>
      </c>
      <c r="D361" s="20">
        <v>1242.1300000000001</v>
      </c>
      <c r="E361" s="20">
        <v>621.07000000000005</v>
      </c>
      <c r="F361" s="20">
        <v>96.11</v>
      </c>
      <c r="G361" s="33">
        <f>(D361-E361-F361)</f>
        <v>524.95000000000005</v>
      </c>
    </row>
    <row r="362" spans="1:7" s="3" customFormat="1" ht="12" x14ac:dyDescent="0.2">
      <c r="A362" s="19" t="s">
        <v>460</v>
      </c>
      <c r="B362" s="21">
        <v>43794</v>
      </c>
      <c r="C362" s="19" t="s">
        <v>6</v>
      </c>
      <c r="D362" s="20">
        <v>1231.52</v>
      </c>
      <c r="E362" s="20">
        <v>615.76</v>
      </c>
      <c r="F362" s="20">
        <v>95.15</v>
      </c>
      <c r="G362" s="33">
        <f>(D362-E362-F362)</f>
        <v>520.61</v>
      </c>
    </row>
    <row r="363" spans="1:7" s="3" customFormat="1" ht="12" x14ac:dyDescent="0.2">
      <c r="A363" s="19" t="s">
        <v>276</v>
      </c>
      <c r="B363" s="21">
        <v>43767</v>
      </c>
      <c r="C363" s="19" t="s">
        <v>4</v>
      </c>
      <c r="D363" s="20">
        <v>1242.1300000000001</v>
      </c>
      <c r="E363" s="20">
        <v>621.07000000000005</v>
      </c>
      <c r="F363" s="20">
        <v>96.11</v>
      </c>
      <c r="G363" s="33">
        <f>(D363-E363-F363)</f>
        <v>524.95000000000005</v>
      </c>
    </row>
    <row r="364" spans="1:7" s="3" customFormat="1" ht="12" x14ac:dyDescent="0.2">
      <c r="A364" s="19" t="s">
        <v>411</v>
      </c>
      <c r="B364" s="21">
        <v>43132</v>
      </c>
      <c r="C364" s="19" t="s">
        <v>6</v>
      </c>
      <c r="D364" s="20">
        <v>1231.52</v>
      </c>
      <c r="E364" s="20">
        <v>615.76</v>
      </c>
      <c r="F364" s="20">
        <v>95.15</v>
      </c>
      <c r="G364" s="33">
        <f>(D364-E364-F364)</f>
        <v>520.61</v>
      </c>
    </row>
    <row r="365" spans="1:7" s="3" customFormat="1" ht="12" x14ac:dyDescent="0.2">
      <c r="A365" s="19" t="s">
        <v>277</v>
      </c>
      <c r="B365" s="21">
        <v>43500</v>
      </c>
      <c r="C365" s="19" t="s">
        <v>8</v>
      </c>
      <c r="D365" s="20">
        <v>1236.82</v>
      </c>
      <c r="E365" s="20">
        <v>618.41</v>
      </c>
      <c r="F365" s="20">
        <v>95.63</v>
      </c>
      <c r="G365" s="33">
        <f>(D365-E365-F365)</f>
        <v>522.78</v>
      </c>
    </row>
    <row r="366" spans="1:7" s="3" customFormat="1" ht="12" x14ac:dyDescent="0.2">
      <c r="A366" s="19" t="s">
        <v>278</v>
      </c>
      <c r="B366" s="21">
        <v>43132</v>
      </c>
      <c r="C366" s="19" t="s">
        <v>8</v>
      </c>
      <c r="D366" s="20">
        <v>1236.82</v>
      </c>
      <c r="E366" s="20">
        <v>618.41</v>
      </c>
      <c r="F366" s="20">
        <v>95.63</v>
      </c>
      <c r="G366" s="33">
        <f>(D366-E366-F366)</f>
        <v>522.78</v>
      </c>
    </row>
    <row r="367" spans="1:7" s="3" customFormat="1" ht="12" x14ac:dyDescent="0.2">
      <c r="A367" s="19" t="s">
        <v>461</v>
      </c>
      <c r="B367" s="21">
        <v>43759</v>
      </c>
      <c r="C367" s="19" t="s">
        <v>4</v>
      </c>
      <c r="D367" s="20">
        <v>1242.1300000000001</v>
      </c>
      <c r="E367" s="20">
        <v>621.07000000000005</v>
      </c>
      <c r="F367" s="20">
        <v>96.11</v>
      </c>
      <c r="G367" s="33">
        <f>(D367-E367-F367)</f>
        <v>524.95000000000005</v>
      </c>
    </row>
    <row r="368" spans="1:7" s="3" customFormat="1" ht="12" x14ac:dyDescent="0.2">
      <c r="A368" s="19" t="s">
        <v>279</v>
      </c>
      <c r="B368" s="21">
        <v>43146</v>
      </c>
      <c r="C368" s="19" t="s">
        <v>6</v>
      </c>
      <c r="D368" s="20">
        <v>1231.52</v>
      </c>
      <c r="E368" s="20">
        <v>615.76</v>
      </c>
      <c r="F368" s="20">
        <v>95.15</v>
      </c>
      <c r="G368" s="33">
        <f>(D368-E368-F368)</f>
        <v>520.61</v>
      </c>
    </row>
    <row r="369" spans="1:7" s="3" customFormat="1" ht="12" x14ac:dyDescent="0.2">
      <c r="A369" s="19" t="s">
        <v>541</v>
      </c>
      <c r="B369" s="21">
        <v>43703</v>
      </c>
      <c r="C369" s="19" t="s">
        <v>4</v>
      </c>
      <c r="D369" s="20">
        <v>1242.1300000000001</v>
      </c>
      <c r="E369" s="20">
        <v>621.07000000000005</v>
      </c>
      <c r="F369" s="20">
        <v>96.11</v>
      </c>
      <c r="G369" s="33">
        <f>(D369-E369-F369)</f>
        <v>524.95000000000005</v>
      </c>
    </row>
    <row r="370" spans="1:7" s="3" customFormat="1" ht="12" x14ac:dyDescent="0.2">
      <c r="A370" s="19" t="s">
        <v>422</v>
      </c>
      <c r="B370" s="21">
        <v>43780</v>
      </c>
      <c r="C370" s="19" t="s">
        <v>4</v>
      </c>
      <c r="D370" s="20">
        <v>1242.1300000000001</v>
      </c>
      <c r="E370" s="20">
        <v>621.07000000000005</v>
      </c>
      <c r="F370" s="20">
        <v>96.11</v>
      </c>
      <c r="G370" s="33">
        <f>(D370-E370-F370)</f>
        <v>524.95000000000005</v>
      </c>
    </row>
    <row r="371" spans="1:7" s="3" customFormat="1" ht="12" x14ac:dyDescent="0.2">
      <c r="A371" s="19" t="s">
        <v>280</v>
      </c>
      <c r="B371" s="21">
        <v>43803</v>
      </c>
      <c r="C371" s="19" t="s">
        <v>6</v>
      </c>
      <c r="D371" s="20">
        <v>1231.52</v>
      </c>
      <c r="E371" s="20">
        <v>615.76</v>
      </c>
      <c r="F371" s="20">
        <v>95.15</v>
      </c>
      <c r="G371" s="33">
        <f>(D371-E371-F371)</f>
        <v>520.61</v>
      </c>
    </row>
    <row r="372" spans="1:7" s="3" customFormat="1" ht="12" x14ac:dyDescent="0.2">
      <c r="A372" s="19" t="s">
        <v>281</v>
      </c>
      <c r="B372" s="21">
        <v>43500</v>
      </c>
      <c r="C372" s="19" t="s">
        <v>4</v>
      </c>
      <c r="D372" s="20">
        <v>1242.1300000000001</v>
      </c>
      <c r="E372" s="20">
        <v>621.07000000000005</v>
      </c>
      <c r="F372" s="20">
        <v>96.11</v>
      </c>
      <c r="G372" s="33">
        <f>(D372-E372-F372)</f>
        <v>524.95000000000005</v>
      </c>
    </row>
    <row r="373" spans="1:7" s="3" customFormat="1" ht="12" x14ac:dyDescent="0.2">
      <c r="A373" s="19" t="s">
        <v>282</v>
      </c>
      <c r="B373" s="21">
        <v>43132</v>
      </c>
      <c r="C373" s="19" t="s">
        <v>8</v>
      </c>
      <c r="D373" s="20">
        <v>1236.82</v>
      </c>
      <c r="E373" s="20">
        <v>618.41</v>
      </c>
      <c r="F373" s="20">
        <v>95.63</v>
      </c>
      <c r="G373" s="33">
        <f>(D373-E373-F373)</f>
        <v>522.78</v>
      </c>
    </row>
    <row r="374" spans="1:7" s="3" customFormat="1" ht="12" x14ac:dyDescent="0.2">
      <c r="A374" s="19" t="s">
        <v>283</v>
      </c>
      <c r="B374" s="21">
        <v>43500</v>
      </c>
      <c r="C374" s="19" t="s">
        <v>8</v>
      </c>
      <c r="D374" s="20">
        <v>1236.82</v>
      </c>
      <c r="E374" s="20">
        <v>618.41</v>
      </c>
      <c r="F374" s="20">
        <v>95.63</v>
      </c>
      <c r="G374" s="33">
        <f>(D374-E374-F374)</f>
        <v>522.78</v>
      </c>
    </row>
    <row r="375" spans="1:7" s="3" customFormat="1" ht="12" x14ac:dyDescent="0.2">
      <c r="A375" s="19" t="s">
        <v>542</v>
      </c>
      <c r="B375" s="21">
        <v>43500</v>
      </c>
      <c r="C375" s="19" t="s">
        <v>4</v>
      </c>
      <c r="D375" s="20">
        <v>1242.1300000000001</v>
      </c>
      <c r="E375" s="20">
        <v>621.07000000000005</v>
      </c>
      <c r="F375" s="20">
        <v>96.11</v>
      </c>
      <c r="G375" s="33">
        <f>(D375-E375-F375)</f>
        <v>524.95000000000005</v>
      </c>
    </row>
    <row r="376" spans="1:7" s="3" customFormat="1" ht="12" x14ac:dyDescent="0.2">
      <c r="A376" s="19" t="s">
        <v>543</v>
      </c>
      <c r="B376" s="21">
        <v>43500</v>
      </c>
      <c r="C376" s="19" t="s">
        <v>4</v>
      </c>
      <c r="D376" s="20">
        <v>1242.1300000000001</v>
      </c>
      <c r="E376" s="20">
        <v>621.07000000000005</v>
      </c>
      <c r="F376" s="20">
        <v>96.11</v>
      </c>
      <c r="G376" s="33">
        <f>(D376-E376-F376)</f>
        <v>524.95000000000005</v>
      </c>
    </row>
    <row r="377" spans="1:7" s="3" customFormat="1" ht="12" x14ac:dyDescent="0.2">
      <c r="A377" s="19" t="s">
        <v>285</v>
      </c>
      <c r="B377" s="21">
        <v>43132</v>
      </c>
      <c r="C377" s="19" t="s">
        <v>6</v>
      </c>
      <c r="D377" s="20">
        <v>1231.52</v>
      </c>
      <c r="E377" s="20">
        <v>615.76</v>
      </c>
      <c r="F377" s="20">
        <v>95.15</v>
      </c>
      <c r="G377" s="33">
        <f>(D377-E377-F377)</f>
        <v>520.61</v>
      </c>
    </row>
    <row r="378" spans="1:7" s="3" customFormat="1" ht="12" x14ac:dyDescent="0.2">
      <c r="A378" s="19" t="s">
        <v>544</v>
      </c>
      <c r="B378" s="21">
        <v>43132</v>
      </c>
      <c r="C378" s="19" t="s">
        <v>6</v>
      </c>
      <c r="D378" s="20">
        <v>1231.52</v>
      </c>
      <c r="E378" s="20">
        <v>615.76</v>
      </c>
      <c r="F378" s="20">
        <v>95.15</v>
      </c>
      <c r="G378" s="33">
        <f>(D378-E378-F378)</f>
        <v>520.61</v>
      </c>
    </row>
    <row r="379" spans="1:7" s="3" customFormat="1" ht="12" x14ac:dyDescent="0.2">
      <c r="A379" s="19" t="s">
        <v>286</v>
      </c>
      <c r="B379" s="21">
        <v>43132</v>
      </c>
      <c r="C379" s="19" t="s">
        <v>8</v>
      </c>
      <c r="D379" s="20">
        <v>1236.82</v>
      </c>
      <c r="E379" s="20">
        <v>618.41</v>
      </c>
      <c r="F379" s="20">
        <v>95.63</v>
      </c>
      <c r="G379" s="33">
        <f>(D379-E379-F379)</f>
        <v>522.78</v>
      </c>
    </row>
    <row r="380" spans="1:7" s="3" customFormat="1" ht="12" x14ac:dyDescent="0.2">
      <c r="A380" s="19" t="s">
        <v>287</v>
      </c>
      <c r="B380" s="21">
        <v>43243</v>
      </c>
      <c r="C380" s="19" t="s">
        <v>6</v>
      </c>
      <c r="D380" s="20">
        <v>1231.52</v>
      </c>
      <c r="E380" s="20">
        <v>615.76</v>
      </c>
      <c r="F380" s="20">
        <v>95.15</v>
      </c>
      <c r="G380" s="33">
        <f>(D380-E380-F380)</f>
        <v>520.61</v>
      </c>
    </row>
    <row r="381" spans="1:7" s="3" customFormat="1" ht="12" x14ac:dyDescent="0.2">
      <c r="A381" s="19" t="s">
        <v>288</v>
      </c>
      <c r="B381" s="21">
        <v>43132</v>
      </c>
      <c r="C381" s="19" t="s">
        <v>8</v>
      </c>
      <c r="D381" s="20">
        <v>1236.82</v>
      </c>
      <c r="E381" s="20">
        <v>618.41</v>
      </c>
      <c r="F381" s="20">
        <v>95.63</v>
      </c>
      <c r="G381" s="33">
        <f>(D381-E381-F381)</f>
        <v>522.78</v>
      </c>
    </row>
    <row r="382" spans="1:7" s="3" customFormat="1" ht="12" x14ac:dyDescent="0.2">
      <c r="A382" s="19" t="s">
        <v>598</v>
      </c>
      <c r="B382" s="21">
        <v>43899</v>
      </c>
      <c r="C382" s="19" t="s">
        <v>6</v>
      </c>
      <c r="D382" s="20">
        <v>1026.27</v>
      </c>
      <c r="E382" s="20">
        <v>513.13</v>
      </c>
      <c r="F382" s="20">
        <v>76.97</v>
      </c>
      <c r="G382" s="33">
        <f>(D382-E382-F382)</f>
        <v>436.16999999999996</v>
      </c>
    </row>
    <row r="383" spans="1:7" s="3" customFormat="1" ht="12" x14ac:dyDescent="0.2">
      <c r="A383" s="19" t="s">
        <v>289</v>
      </c>
      <c r="B383" s="21">
        <v>43132</v>
      </c>
      <c r="C383" s="19" t="s">
        <v>4</v>
      </c>
      <c r="D383" s="20">
        <v>1242.1300000000001</v>
      </c>
      <c r="E383" s="20">
        <v>621.07000000000005</v>
      </c>
      <c r="F383" s="20">
        <v>96.11</v>
      </c>
      <c r="G383" s="33">
        <f>(D383-E383-F383)</f>
        <v>524.95000000000005</v>
      </c>
    </row>
    <row r="384" spans="1:7" s="3" customFormat="1" ht="12" x14ac:dyDescent="0.2">
      <c r="A384" s="19" t="s">
        <v>290</v>
      </c>
      <c r="B384" s="21">
        <v>43508</v>
      </c>
      <c r="C384" s="19" t="s">
        <v>4</v>
      </c>
      <c r="D384" s="20">
        <v>1242.1300000000001</v>
      </c>
      <c r="E384" s="20">
        <v>621.07000000000005</v>
      </c>
      <c r="F384" s="20">
        <v>96.11</v>
      </c>
      <c r="G384" s="33">
        <f>(D384-E384-F384)</f>
        <v>524.95000000000005</v>
      </c>
    </row>
    <row r="385" spans="1:7" s="3" customFormat="1" ht="12" x14ac:dyDescent="0.2">
      <c r="A385" s="19" t="s">
        <v>462</v>
      </c>
      <c r="B385" s="21">
        <v>43132</v>
      </c>
      <c r="C385" s="19" t="s">
        <v>4</v>
      </c>
      <c r="D385" s="20">
        <v>1242.1300000000001</v>
      </c>
      <c r="E385" s="20">
        <v>621.07000000000005</v>
      </c>
      <c r="F385" s="20">
        <v>96.11</v>
      </c>
      <c r="G385" s="33">
        <f>(D385-E385-F385)</f>
        <v>524.95000000000005</v>
      </c>
    </row>
    <row r="386" spans="1:7" s="3" customFormat="1" ht="12" x14ac:dyDescent="0.2">
      <c r="A386" s="19" t="s">
        <v>547</v>
      </c>
      <c r="B386" s="21">
        <v>43500</v>
      </c>
      <c r="C386" s="19" t="s">
        <v>8</v>
      </c>
      <c r="D386" s="20">
        <v>1236.82</v>
      </c>
      <c r="E386" s="20">
        <v>618.41</v>
      </c>
      <c r="F386" s="20">
        <v>95.63</v>
      </c>
      <c r="G386" s="33">
        <f>(D386-E386-F386)</f>
        <v>522.78</v>
      </c>
    </row>
    <row r="387" spans="1:7" s="3" customFormat="1" ht="12" x14ac:dyDescent="0.2">
      <c r="A387" s="19" t="s">
        <v>291</v>
      </c>
      <c r="B387" s="21">
        <v>43500</v>
      </c>
      <c r="C387" s="19" t="s">
        <v>4</v>
      </c>
      <c r="D387" s="20">
        <v>1242.1300000000001</v>
      </c>
      <c r="E387" s="20">
        <v>621.07000000000005</v>
      </c>
      <c r="F387" s="20">
        <v>96.11</v>
      </c>
      <c r="G387" s="33">
        <f>(D387-E387-F387)</f>
        <v>524.95000000000005</v>
      </c>
    </row>
    <row r="388" spans="1:7" s="3" customFormat="1" ht="12" x14ac:dyDescent="0.2">
      <c r="A388" s="19" t="s">
        <v>548</v>
      </c>
      <c r="B388" s="21">
        <v>43132</v>
      </c>
      <c r="C388" s="19" t="s">
        <v>4</v>
      </c>
      <c r="D388" s="20">
        <v>1242.1300000000001</v>
      </c>
      <c r="E388" s="20">
        <v>621.07000000000005</v>
      </c>
      <c r="F388" s="20">
        <v>96.11</v>
      </c>
      <c r="G388" s="33">
        <f>(D388-E388-F388)</f>
        <v>524.95000000000005</v>
      </c>
    </row>
    <row r="389" spans="1:7" s="3" customFormat="1" ht="12" x14ac:dyDescent="0.2">
      <c r="A389" s="19" t="s">
        <v>292</v>
      </c>
      <c r="B389" s="21">
        <v>43132</v>
      </c>
      <c r="C389" s="19" t="s">
        <v>8</v>
      </c>
      <c r="D389" s="20">
        <v>1236.82</v>
      </c>
      <c r="E389" s="20">
        <v>618.41</v>
      </c>
      <c r="F389" s="20">
        <v>95.63</v>
      </c>
      <c r="G389" s="33">
        <f>(D389-E389-F389)</f>
        <v>522.78</v>
      </c>
    </row>
    <row r="390" spans="1:7" s="3" customFormat="1" ht="12" x14ac:dyDescent="0.2">
      <c r="A390" s="19" t="s">
        <v>293</v>
      </c>
      <c r="B390" s="21">
        <v>43132</v>
      </c>
      <c r="C390" s="19" t="s">
        <v>4</v>
      </c>
      <c r="D390" s="20">
        <v>1242.1300000000001</v>
      </c>
      <c r="E390" s="20">
        <v>621.07000000000005</v>
      </c>
      <c r="F390" s="20">
        <v>96.11</v>
      </c>
      <c r="G390" s="33">
        <f>(D390-E390-F390)</f>
        <v>524.95000000000005</v>
      </c>
    </row>
    <row r="391" spans="1:7" s="3" customFormat="1" ht="12" x14ac:dyDescent="0.2">
      <c r="A391" s="19" t="s">
        <v>550</v>
      </c>
      <c r="B391" s="21">
        <v>43132</v>
      </c>
      <c r="C391" s="19" t="s">
        <v>8</v>
      </c>
      <c r="D391" s="20">
        <v>1236.82</v>
      </c>
      <c r="E391" s="20">
        <v>618.41</v>
      </c>
      <c r="F391" s="20">
        <v>95.63</v>
      </c>
      <c r="G391" s="33">
        <f>(D391-E391-F391)</f>
        <v>522.78</v>
      </c>
    </row>
    <row r="392" spans="1:7" s="3" customFormat="1" ht="12" x14ac:dyDescent="0.2">
      <c r="A392" s="19" t="s">
        <v>592</v>
      </c>
      <c r="B392" s="21">
        <v>43892</v>
      </c>
      <c r="C392" s="19" t="s">
        <v>4</v>
      </c>
      <c r="D392" s="20">
        <v>1035.1099999999999</v>
      </c>
      <c r="E392" s="20">
        <v>517.54999999999995</v>
      </c>
      <c r="F392" s="20">
        <v>77.63</v>
      </c>
      <c r="G392" s="33">
        <f>(D392-E392-F392)</f>
        <v>439.92999999999995</v>
      </c>
    </row>
    <row r="393" spans="1:7" s="3" customFormat="1" ht="12" x14ac:dyDescent="0.2">
      <c r="A393" s="19" t="s">
        <v>294</v>
      </c>
      <c r="B393" s="21">
        <v>43132</v>
      </c>
      <c r="C393" s="19" t="s">
        <v>4</v>
      </c>
      <c r="D393" s="20">
        <v>1242.1300000000001</v>
      </c>
      <c r="E393" s="20">
        <v>621.07000000000005</v>
      </c>
      <c r="F393" s="20">
        <v>96.11</v>
      </c>
      <c r="G393" s="33">
        <f>(D393-E393-F393)</f>
        <v>524.95000000000005</v>
      </c>
    </row>
    <row r="394" spans="1:7" s="3" customFormat="1" ht="12" x14ac:dyDescent="0.2">
      <c r="A394" s="19" t="s">
        <v>295</v>
      </c>
      <c r="B394" s="21">
        <v>43132</v>
      </c>
      <c r="C394" s="19" t="s">
        <v>6</v>
      </c>
      <c r="D394" s="20">
        <v>1231.52</v>
      </c>
      <c r="E394" s="20">
        <v>615.76</v>
      </c>
      <c r="F394" s="20">
        <v>95.15</v>
      </c>
      <c r="G394" s="33">
        <f>(D394-E394-F394)</f>
        <v>520.61</v>
      </c>
    </row>
    <row r="395" spans="1:7" s="3" customFormat="1" ht="12" x14ac:dyDescent="0.2">
      <c r="A395" s="19" t="s">
        <v>296</v>
      </c>
      <c r="B395" s="21">
        <v>43132</v>
      </c>
      <c r="C395" s="19" t="s">
        <v>4</v>
      </c>
      <c r="D395" s="20">
        <v>1242.1300000000001</v>
      </c>
      <c r="E395" s="20">
        <v>621.07000000000005</v>
      </c>
      <c r="F395" s="20">
        <v>96.11</v>
      </c>
      <c r="G395" s="33">
        <f>(D395-E395-F395)</f>
        <v>524.95000000000005</v>
      </c>
    </row>
    <row r="396" spans="1:7" s="3" customFormat="1" ht="12" x14ac:dyDescent="0.2">
      <c r="A396" s="19" t="s">
        <v>602</v>
      </c>
      <c r="B396" s="21">
        <v>43907</v>
      </c>
      <c r="C396" s="19" t="s">
        <v>4</v>
      </c>
      <c r="D396" s="20">
        <v>1035.1099999999999</v>
      </c>
      <c r="E396" s="20">
        <v>517.54999999999995</v>
      </c>
      <c r="F396" s="20">
        <v>77.63</v>
      </c>
      <c r="G396" s="33">
        <f>(D396-E396-F396)</f>
        <v>439.92999999999995</v>
      </c>
    </row>
    <row r="397" spans="1:7" s="3" customFormat="1" ht="12" x14ac:dyDescent="0.2">
      <c r="A397" s="19" t="s">
        <v>297</v>
      </c>
      <c r="B397" s="21">
        <v>43500</v>
      </c>
      <c r="C397" s="19" t="s">
        <v>4</v>
      </c>
      <c r="D397" s="20">
        <v>1242.1300000000001</v>
      </c>
      <c r="E397" s="20">
        <v>621.07000000000005</v>
      </c>
      <c r="F397" s="20">
        <v>96.11</v>
      </c>
      <c r="G397" s="33">
        <f>(D397-E397-F397)</f>
        <v>524.95000000000005</v>
      </c>
    </row>
    <row r="398" spans="1:7" s="3" customFormat="1" ht="12" x14ac:dyDescent="0.2">
      <c r="A398" s="19" t="s">
        <v>298</v>
      </c>
      <c r="B398" s="21">
        <v>43132</v>
      </c>
      <c r="C398" s="19" t="s">
        <v>8</v>
      </c>
      <c r="D398" s="20">
        <v>1236.82</v>
      </c>
      <c r="E398" s="20">
        <v>618.41</v>
      </c>
      <c r="F398" s="20">
        <v>95.63</v>
      </c>
      <c r="G398" s="33">
        <f>(D398-E398-F398)</f>
        <v>522.78</v>
      </c>
    </row>
    <row r="399" spans="1:7" s="3" customFormat="1" ht="12" x14ac:dyDescent="0.2">
      <c r="A399" s="19" t="s">
        <v>299</v>
      </c>
      <c r="B399" s="21">
        <v>43500</v>
      </c>
      <c r="C399" s="19" t="s">
        <v>4</v>
      </c>
      <c r="D399" s="20">
        <v>1242.1300000000001</v>
      </c>
      <c r="E399" s="20">
        <v>621.07000000000005</v>
      </c>
      <c r="F399" s="20">
        <v>96.11</v>
      </c>
      <c r="G399" s="33">
        <f>(D399-E399-F399)</f>
        <v>524.95000000000005</v>
      </c>
    </row>
    <row r="400" spans="1:7" s="3" customFormat="1" ht="12" x14ac:dyDescent="0.2">
      <c r="A400" s="19" t="s">
        <v>605</v>
      </c>
      <c r="B400" s="21">
        <v>43899</v>
      </c>
      <c r="C400" s="19" t="s">
        <v>4</v>
      </c>
      <c r="D400" s="20">
        <v>1035.1099999999999</v>
      </c>
      <c r="E400" s="20">
        <v>517.54999999999995</v>
      </c>
      <c r="F400" s="20">
        <v>77.63</v>
      </c>
      <c r="G400" s="33">
        <f>(D400-E400-F400)</f>
        <v>439.92999999999995</v>
      </c>
    </row>
    <row r="401" spans="1:7" s="3" customFormat="1" ht="12" x14ac:dyDescent="0.2">
      <c r="A401" s="19" t="s">
        <v>300</v>
      </c>
      <c r="B401" s="21">
        <v>43600</v>
      </c>
      <c r="C401" s="19" t="s">
        <v>4</v>
      </c>
      <c r="D401" s="20">
        <v>1242.1300000000001</v>
      </c>
      <c r="E401" s="20">
        <v>621.07000000000005</v>
      </c>
      <c r="F401" s="20">
        <v>96.11</v>
      </c>
      <c r="G401" s="33">
        <f>(D401-E401-F401)</f>
        <v>524.95000000000005</v>
      </c>
    </row>
    <row r="402" spans="1:7" s="3" customFormat="1" ht="12" x14ac:dyDescent="0.2">
      <c r="A402" s="19" t="s">
        <v>301</v>
      </c>
      <c r="B402" s="21">
        <v>43759</v>
      </c>
      <c r="C402" s="19" t="s">
        <v>4</v>
      </c>
      <c r="D402" s="20">
        <v>1242.1300000000001</v>
      </c>
      <c r="E402" s="20">
        <v>621.07000000000005</v>
      </c>
      <c r="F402" s="20">
        <v>96.11</v>
      </c>
      <c r="G402" s="33">
        <f>(D402-E402-F402)</f>
        <v>524.95000000000005</v>
      </c>
    </row>
    <row r="403" spans="1:7" s="3" customFormat="1" ht="12" x14ac:dyDescent="0.2">
      <c r="A403" s="19" t="s">
        <v>551</v>
      </c>
      <c r="B403" s="21">
        <v>43754</v>
      </c>
      <c r="C403" s="19" t="s">
        <v>4</v>
      </c>
      <c r="D403" s="20">
        <v>1242.1300000000001</v>
      </c>
      <c r="E403" s="20">
        <v>621.07000000000005</v>
      </c>
      <c r="F403" s="20">
        <v>96.11</v>
      </c>
      <c r="G403" s="33">
        <f>(D403-E403-F403)</f>
        <v>524.95000000000005</v>
      </c>
    </row>
    <row r="404" spans="1:7" s="3" customFormat="1" ht="12" x14ac:dyDescent="0.2">
      <c r="A404" s="19" t="s">
        <v>302</v>
      </c>
      <c r="B404" s="21">
        <v>43132</v>
      </c>
      <c r="C404" s="19" t="s">
        <v>4</v>
      </c>
      <c r="D404" s="20">
        <v>1242.1300000000001</v>
      </c>
      <c r="E404" s="20">
        <v>621.07000000000005</v>
      </c>
      <c r="F404" s="20">
        <v>96.11</v>
      </c>
      <c r="G404" s="33">
        <f>(D404-E404-F404)</f>
        <v>524.95000000000005</v>
      </c>
    </row>
    <row r="405" spans="1:7" s="3" customFormat="1" ht="12" x14ac:dyDescent="0.2">
      <c r="A405" s="19" t="s">
        <v>303</v>
      </c>
      <c r="B405" s="21">
        <v>43544</v>
      </c>
      <c r="C405" s="19" t="s">
        <v>6</v>
      </c>
      <c r="D405" s="20">
        <v>1231.52</v>
      </c>
      <c r="E405" s="20">
        <v>615.76</v>
      </c>
      <c r="F405" s="20">
        <v>95.15</v>
      </c>
      <c r="G405" s="33">
        <f>(D405-E405-F405)</f>
        <v>520.61</v>
      </c>
    </row>
    <row r="406" spans="1:7" s="3" customFormat="1" ht="12" x14ac:dyDescent="0.2">
      <c r="A406" s="19" t="s">
        <v>304</v>
      </c>
      <c r="B406" s="21">
        <v>43500</v>
      </c>
      <c r="C406" s="19" t="s">
        <v>4</v>
      </c>
      <c r="D406" s="20">
        <v>1242.1300000000001</v>
      </c>
      <c r="E406" s="20">
        <v>621.07000000000005</v>
      </c>
      <c r="F406" s="20">
        <v>96.11</v>
      </c>
      <c r="G406" s="33">
        <f>(D406-E406-F406)</f>
        <v>524.95000000000005</v>
      </c>
    </row>
    <row r="407" spans="1:7" s="3" customFormat="1" ht="12" x14ac:dyDescent="0.2">
      <c r="A407" s="19" t="s">
        <v>305</v>
      </c>
      <c r="B407" s="21">
        <v>43132</v>
      </c>
      <c r="C407" s="19" t="s">
        <v>4</v>
      </c>
      <c r="D407" s="20">
        <v>1242.1300000000001</v>
      </c>
      <c r="E407" s="20">
        <v>621.07000000000005</v>
      </c>
      <c r="F407" s="20">
        <v>96.11</v>
      </c>
      <c r="G407" s="33">
        <f>(D407-E407-F407)</f>
        <v>524.95000000000005</v>
      </c>
    </row>
    <row r="408" spans="1:7" s="3" customFormat="1" ht="12" x14ac:dyDescent="0.2">
      <c r="A408" s="19" t="s">
        <v>306</v>
      </c>
      <c r="B408" s="21">
        <v>43132</v>
      </c>
      <c r="C408" s="19" t="s">
        <v>6</v>
      </c>
      <c r="D408" s="20">
        <v>1231.52</v>
      </c>
      <c r="E408" s="20">
        <v>615.76</v>
      </c>
      <c r="F408" s="20">
        <v>95.15</v>
      </c>
      <c r="G408" s="33">
        <f>(D408-E408-F408)</f>
        <v>520.61</v>
      </c>
    </row>
    <row r="409" spans="1:7" s="3" customFormat="1" ht="12" x14ac:dyDescent="0.2">
      <c r="A409" s="19" t="s">
        <v>552</v>
      </c>
      <c r="B409" s="21">
        <v>43500</v>
      </c>
      <c r="C409" s="19" t="s">
        <v>4</v>
      </c>
      <c r="D409" s="20">
        <v>1242.1300000000001</v>
      </c>
      <c r="E409" s="20">
        <v>621.07000000000005</v>
      </c>
      <c r="F409" s="20">
        <v>96.11</v>
      </c>
      <c r="G409" s="33">
        <f>(D409-E409-F409)</f>
        <v>524.95000000000005</v>
      </c>
    </row>
    <row r="410" spans="1:7" s="3" customFormat="1" ht="12" x14ac:dyDescent="0.2">
      <c r="A410" s="19" t="s">
        <v>307</v>
      </c>
      <c r="B410" s="21">
        <v>43868</v>
      </c>
      <c r="C410" s="19" t="s">
        <v>4</v>
      </c>
      <c r="D410" s="20">
        <v>1138.6199999999999</v>
      </c>
      <c r="E410" s="20">
        <v>569.30999999999995</v>
      </c>
      <c r="F410" s="20">
        <v>86.79</v>
      </c>
      <c r="G410" s="33">
        <f>(D410-E410-F410)</f>
        <v>482.51999999999992</v>
      </c>
    </row>
    <row r="411" spans="1:7" s="3" customFormat="1" ht="12" x14ac:dyDescent="0.2">
      <c r="A411" s="19" t="s">
        <v>308</v>
      </c>
      <c r="B411" s="21">
        <v>43132</v>
      </c>
      <c r="C411" s="19" t="s">
        <v>6</v>
      </c>
      <c r="D411" s="20">
        <v>1231.52</v>
      </c>
      <c r="E411" s="20">
        <v>615.76</v>
      </c>
      <c r="F411" s="20">
        <v>95.15</v>
      </c>
      <c r="G411" s="33">
        <f>(D411-E411-F411)</f>
        <v>520.61</v>
      </c>
    </row>
    <row r="412" spans="1:7" s="3" customFormat="1" ht="12" x14ac:dyDescent="0.2">
      <c r="A412" s="19" t="s">
        <v>309</v>
      </c>
      <c r="B412" s="21">
        <v>43546</v>
      </c>
      <c r="C412" s="19" t="s">
        <v>8</v>
      </c>
      <c r="D412" s="20">
        <v>1236.82</v>
      </c>
      <c r="E412" s="20">
        <v>618.41</v>
      </c>
      <c r="F412" s="20">
        <v>95.63</v>
      </c>
      <c r="G412" s="33">
        <f>(D412-E412-F412)</f>
        <v>522.78</v>
      </c>
    </row>
    <row r="413" spans="1:7" s="3" customFormat="1" ht="12" x14ac:dyDescent="0.2">
      <c r="A413" s="19" t="s">
        <v>463</v>
      </c>
      <c r="B413" s="21">
        <v>43132</v>
      </c>
      <c r="C413" s="19" t="s">
        <v>4</v>
      </c>
      <c r="D413" s="20">
        <v>1242.1300000000001</v>
      </c>
      <c r="E413" s="20">
        <v>621.07000000000005</v>
      </c>
      <c r="F413" s="20">
        <v>96.11</v>
      </c>
      <c r="G413" s="33">
        <f>(D413-E413-F413)</f>
        <v>524.95000000000005</v>
      </c>
    </row>
    <row r="414" spans="1:7" s="3" customFormat="1" ht="12" x14ac:dyDescent="0.2">
      <c r="A414" s="19" t="s">
        <v>310</v>
      </c>
      <c r="B414" s="21">
        <v>43132</v>
      </c>
      <c r="C414" s="19" t="s">
        <v>6</v>
      </c>
      <c r="D414" s="20">
        <v>1231.52</v>
      </c>
      <c r="E414" s="20">
        <v>615.76</v>
      </c>
      <c r="F414" s="20">
        <v>95.15</v>
      </c>
      <c r="G414" s="33">
        <f>(D414-E414-F414)</f>
        <v>520.61</v>
      </c>
    </row>
    <row r="415" spans="1:7" s="3" customFormat="1" ht="12" x14ac:dyDescent="0.2">
      <c r="A415" s="19" t="s">
        <v>311</v>
      </c>
      <c r="B415" s="21">
        <v>43691</v>
      </c>
      <c r="C415" s="19" t="s">
        <v>10</v>
      </c>
      <c r="D415" s="20">
        <v>1247.43</v>
      </c>
      <c r="E415" s="20">
        <v>623.72</v>
      </c>
      <c r="F415" s="20">
        <v>96.58</v>
      </c>
      <c r="G415" s="33">
        <f>(D415-E415-F415)</f>
        <v>527.13</v>
      </c>
    </row>
    <row r="416" spans="1:7" s="3" customFormat="1" ht="12" x14ac:dyDescent="0.2">
      <c r="A416" s="19" t="s">
        <v>312</v>
      </c>
      <c r="B416" s="21">
        <v>43132</v>
      </c>
      <c r="C416" s="19" t="s">
        <v>6</v>
      </c>
      <c r="D416" s="20">
        <v>1231.52</v>
      </c>
      <c r="E416" s="20">
        <v>615.76</v>
      </c>
      <c r="F416" s="20">
        <v>95.15</v>
      </c>
      <c r="G416" s="33">
        <f>(D416-E416-F416)</f>
        <v>520.61</v>
      </c>
    </row>
    <row r="417" spans="1:7" s="3" customFormat="1" ht="12" x14ac:dyDescent="0.2">
      <c r="A417" s="19" t="s">
        <v>313</v>
      </c>
      <c r="B417" s="21">
        <v>43132</v>
      </c>
      <c r="C417" s="19" t="s">
        <v>4</v>
      </c>
      <c r="D417" s="20">
        <v>1242.1300000000001</v>
      </c>
      <c r="E417" s="20">
        <v>621.07000000000005</v>
      </c>
      <c r="F417" s="20">
        <v>96.11</v>
      </c>
      <c r="G417" s="33">
        <f>(D417-E417-F417)</f>
        <v>524.95000000000005</v>
      </c>
    </row>
    <row r="418" spans="1:7" s="3" customFormat="1" ht="12" x14ac:dyDescent="0.2">
      <c r="A418" s="19" t="s">
        <v>553</v>
      </c>
      <c r="B418" s="21">
        <v>43132</v>
      </c>
      <c r="C418" s="19" t="s">
        <v>4</v>
      </c>
      <c r="D418" s="20">
        <v>1242.1300000000001</v>
      </c>
      <c r="E418" s="20">
        <v>621.07000000000005</v>
      </c>
      <c r="F418" s="20">
        <v>96.11</v>
      </c>
      <c r="G418" s="33">
        <f>(D418-E418-F418)</f>
        <v>524.95000000000005</v>
      </c>
    </row>
    <row r="419" spans="1:7" s="3" customFormat="1" ht="12" x14ac:dyDescent="0.2">
      <c r="A419" s="19" t="s">
        <v>314</v>
      </c>
      <c r="B419" s="21">
        <v>43146</v>
      </c>
      <c r="C419" s="19" t="s">
        <v>4</v>
      </c>
      <c r="D419" s="20">
        <v>1242.1300000000001</v>
      </c>
      <c r="E419" s="20">
        <v>621.07000000000005</v>
      </c>
      <c r="F419" s="20">
        <v>96.11</v>
      </c>
      <c r="G419" s="33">
        <f>(D419-E419-F419)</f>
        <v>524.95000000000005</v>
      </c>
    </row>
    <row r="420" spans="1:7" s="3" customFormat="1" ht="12" x14ac:dyDescent="0.2">
      <c r="A420" s="19" t="s">
        <v>316</v>
      </c>
      <c r="B420" s="21">
        <v>43553</v>
      </c>
      <c r="C420" s="19" t="s">
        <v>6</v>
      </c>
      <c r="D420" s="20">
        <v>1231.52</v>
      </c>
      <c r="E420" s="20">
        <v>615.76</v>
      </c>
      <c r="F420" s="20">
        <v>95.15</v>
      </c>
      <c r="G420" s="33">
        <f>(D420-E420-F420)</f>
        <v>520.61</v>
      </c>
    </row>
    <row r="421" spans="1:7" s="3" customFormat="1" ht="12" x14ac:dyDescent="0.2">
      <c r="A421" s="19" t="s">
        <v>317</v>
      </c>
      <c r="B421" s="21">
        <v>43132</v>
      </c>
      <c r="C421" s="19" t="s">
        <v>6</v>
      </c>
      <c r="D421" s="20">
        <v>1231.52</v>
      </c>
      <c r="E421" s="20">
        <v>615.76</v>
      </c>
      <c r="F421" s="20">
        <v>95.15</v>
      </c>
      <c r="G421" s="33">
        <f>(D421-E421-F421)</f>
        <v>520.61</v>
      </c>
    </row>
    <row r="422" spans="1:7" s="3" customFormat="1" ht="12" x14ac:dyDescent="0.2">
      <c r="A422" s="19" t="s">
        <v>554</v>
      </c>
      <c r="B422" s="21">
        <v>43500</v>
      </c>
      <c r="C422" s="19" t="s">
        <v>4</v>
      </c>
      <c r="D422" s="20">
        <v>1242.1300000000001</v>
      </c>
      <c r="E422" s="20">
        <v>621.07000000000005</v>
      </c>
      <c r="F422" s="20">
        <v>96.11</v>
      </c>
      <c r="G422" s="33">
        <f>(D422-E422-F422)</f>
        <v>524.95000000000005</v>
      </c>
    </row>
    <row r="423" spans="1:7" s="3" customFormat="1" ht="12" x14ac:dyDescent="0.2">
      <c r="A423" s="19" t="s">
        <v>319</v>
      </c>
      <c r="B423" s="21">
        <v>43500</v>
      </c>
      <c r="C423" s="19" t="s">
        <v>4</v>
      </c>
      <c r="D423" s="20">
        <v>1242.1300000000001</v>
      </c>
      <c r="E423" s="20">
        <v>621.07000000000005</v>
      </c>
      <c r="F423" s="20">
        <v>96.11</v>
      </c>
      <c r="G423" s="33">
        <f>(D423-E423-F423)</f>
        <v>524.95000000000005</v>
      </c>
    </row>
    <row r="424" spans="1:7" s="3" customFormat="1" ht="12" x14ac:dyDescent="0.2">
      <c r="A424" s="19" t="s">
        <v>320</v>
      </c>
      <c r="B424" s="21">
        <v>43132</v>
      </c>
      <c r="C424" s="19" t="s">
        <v>4</v>
      </c>
      <c r="D424" s="20">
        <v>1242.1300000000001</v>
      </c>
      <c r="E424" s="20">
        <v>621.07000000000005</v>
      </c>
      <c r="F424" s="20">
        <v>96.11</v>
      </c>
      <c r="G424" s="33">
        <f>(D424-E424-F424)</f>
        <v>524.95000000000005</v>
      </c>
    </row>
    <row r="425" spans="1:7" s="3" customFormat="1" ht="12" x14ac:dyDescent="0.2">
      <c r="A425" s="19" t="s">
        <v>555</v>
      </c>
      <c r="B425" s="21">
        <v>43132</v>
      </c>
      <c r="C425" s="19" t="s">
        <v>4</v>
      </c>
      <c r="D425" s="20">
        <v>1242.1300000000001</v>
      </c>
      <c r="E425" s="20">
        <v>621.07000000000005</v>
      </c>
      <c r="F425" s="20">
        <v>96.11</v>
      </c>
      <c r="G425" s="33">
        <f>(D425-E425-F425)</f>
        <v>524.95000000000005</v>
      </c>
    </row>
    <row r="426" spans="1:7" s="3" customFormat="1" ht="12" x14ac:dyDescent="0.2">
      <c r="A426" s="19" t="s">
        <v>556</v>
      </c>
      <c r="B426" s="21">
        <v>43194</v>
      </c>
      <c r="C426" s="19" t="s">
        <v>10</v>
      </c>
      <c r="D426" s="20">
        <v>1247.43</v>
      </c>
      <c r="E426" s="20">
        <v>623.72</v>
      </c>
      <c r="F426" s="20">
        <v>96.58</v>
      </c>
      <c r="G426" s="33">
        <f>(D426-E426-F426)</f>
        <v>527.13</v>
      </c>
    </row>
    <row r="427" spans="1:7" s="3" customFormat="1" ht="12" x14ac:dyDescent="0.2">
      <c r="A427" s="19" t="s">
        <v>174</v>
      </c>
      <c r="B427" s="21">
        <v>43500</v>
      </c>
      <c r="C427" s="19" t="s">
        <v>4</v>
      </c>
      <c r="D427" s="20">
        <v>1242.1300000000001</v>
      </c>
      <c r="E427" s="20">
        <v>621.07000000000005</v>
      </c>
      <c r="F427" s="20">
        <v>96.11</v>
      </c>
      <c r="G427" s="33">
        <f>(D427-E427-F427)</f>
        <v>524.95000000000005</v>
      </c>
    </row>
    <row r="428" spans="1:7" s="3" customFormat="1" ht="12" x14ac:dyDescent="0.2">
      <c r="A428" s="19" t="s">
        <v>175</v>
      </c>
      <c r="B428" s="21">
        <v>43698</v>
      </c>
      <c r="C428" s="19" t="s">
        <v>4</v>
      </c>
      <c r="D428" s="20">
        <v>1242.1300000000001</v>
      </c>
      <c r="E428" s="20">
        <v>621.07000000000005</v>
      </c>
      <c r="F428" s="20">
        <v>96.11</v>
      </c>
      <c r="G428" s="33">
        <f>(D428-E428-F428)</f>
        <v>524.95000000000005</v>
      </c>
    </row>
    <row r="429" spans="1:7" s="3" customFormat="1" ht="12" x14ac:dyDescent="0.2">
      <c r="A429" s="19" t="s">
        <v>464</v>
      </c>
      <c r="B429" s="21">
        <v>43132</v>
      </c>
      <c r="C429" s="19" t="s">
        <v>4</v>
      </c>
      <c r="D429" s="20">
        <v>1242.1300000000001</v>
      </c>
      <c r="E429" s="20">
        <v>621.07000000000005</v>
      </c>
      <c r="F429" s="20">
        <v>96.11</v>
      </c>
      <c r="G429" s="33">
        <f>(D429-E429-F429)</f>
        <v>524.95000000000005</v>
      </c>
    </row>
    <row r="430" spans="1:7" s="3" customFormat="1" ht="12" x14ac:dyDescent="0.2">
      <c r="A430" s="19" t="s">
        <v>176</v>
      </c>
      <c r="B430" s="21">
        <v>43500</v>
      </c>
      <c r="C430" s="19" t="s">
        <v>8</v>
      </c>
      <c r="D430" s="20">
        <v>1236.82</v>
      </c>
      <c r="E430" s="20">
        <v>618.41</v>
      </c>
      <c r="F430" s="20">
        <v>95.63</v>
      </c>
      <c r="G430" s="33">
        <f>(D430-E430-F430)</f>
        <v>522.78</v>
      </c>
    </row>
    <row r="431" spans="1:7" s="3" customFormat="1" ht="12" x14ac:dyDescent="0.2">
      <c r="A431" s="19" t="s">
        <v>177</v>
      </c>
      <c r="B431" s="21">
        <v>43132</v>
      </c>
      <c r="C431" s="19" t="s">
        <v>6</v>
      </c>
      <c r="D431" s="20">
        <v>1231.52</v>
      </c>
      <c r="E431" s="20">
        <v>615.76</v>
      </c>
      <c r="F431" s="20">
        <v>95.15</v>
      </c>
      <c r="G431" s="33">
        <f>(D431-E431-F431)</f>
        <v>520.61</v>
      </c>
    </row>
    <row r="432" spans="1:7" s="3" customFormat="1" ht="12" x14ac:dyDescent="0.2">
      <c r="A432" s="19" t="s">
        <v>558</v>
      </c>
      <c r="B432" s="21">
        <v>43523</v>
      </c>
      <c r="C432" s="19" t="s">
        <v>4</v>
      </c>
      <c r="D432" s="20">
        <v>1242.1300000000001</v>
      </c>
      <c r="E432" s="20">
        <v>621.07000000000005</v>
      </c>
      <c r="F432" s="20">
        <v>96.11</v>
      </c>
      <c r="G432" s="33">
        <f>(D432-E432-F432)</f>
        <v>524.95000000000005</v>
      </c>
    </row>
    <row r="433" spans="1:7" s="3" customFormat="1" ht="12" x14ac:dyDescent="0.2">
      <c r="A433" s="19" t="s">
        <v>559</v>
      </c>
      <c r="B433" s="21">
        <v>43500</v>
      </c>
      <c r="C433" s="19" t="s">
        <v>4</v>
      </c>
      <c r="D433" s="20">
        <v>1242.1300000000001</v>
      </c>
      <c r="E433" s="20">
        <v>621.07000000000005</v>
      </c>
      <c r="F433" s="20">
        <v>96.11</v>
      </c>
      <c r="G433" s="33">
        <f>(D433-E433-F433)</f>
        <v>524.95000000000005</v>
      </c>
    </row>
    <row r="434" spans="1:7" s="3" customFormat="1" ht="12" x14ac:dyDescent="0.2">
      <c r="A434" s="19" t="s">
        <v>178</v>
      </c>
      <c r="B434" s="21">
        <v>43508</v>
      </c>
      <c r="C434" s="19" t="s">
        <v>4</v>
      </c>
      <c r="D434" s="20">
        <v>1242.1300000000001</v>
      </c>
      <c r="E434" s="20">
        <v>621.07000000000005</v>
      </c>
      <c r="F434" s="20">
        <v>96.11</v>
      </c>
      <c r="G434" s="33">
        <f>(D434-E434-F434)</f>
        <v>524.95000000000005</v>
      </c>
    </row>
    <row r="435" spans="1:7" s="3" customFormat="1" ht="12" x14ac:dyDescent="0.2">
      <c r="A435" s="19" t="s">
        <v>179</v>
      </c>
      <c r="B435" s="21">
        <v>43500</v>
      </c>
      <c r="C435" s="19" t="s">
        <v>4</v>
      </c>
      <c r="D435" s="20">
        <v>1242.1300000000001</v>
      </c>
      <c r="E435" s="20">
        <v>621.07000000000005</v>
      </c>
      <c r="F435" s="20">
        <v>96.11</v>
      </c>
      <c r="G435" s="33">
        <f>(D435-E435-F435)</f>
        <v>524.95000000000005</v>
      </c>
    </row>
    <row r="436" spans="1:7" s="3" customFormat="1" ht="12" x14ac:dyDescent="0.2">
      <c r="A436" s="19" t="s">
        <v>180</v>
      </c>
      <c r="B436" s="21">
        <v>43132</v>
      </c>
      <c r="C436" s="19" t="s">
        <v>6</v>
      </c>
      <c r="D436" s="20">
        <v>1231.52</v>
      </c>
      <c r="E436" s="20">
        <v>615.76</v>
      </c>
      <c r="F436" s="20">
        <v>95.15</v>
      </c>
      <c r="G436" s="33">
        <f>(D436-E436-F436)</f>
        <v>520.61</v>
      </c>
    </row>
    <row r="437" spans="1:7" s="3" customFormat="1" ht="12" x14ac:dyDescent="0.2">
      <c r="A437" s="19" t="s">
        <v>181</v>
      </c>
      <c r="B437" s="21">
        <v>43724</v>
      </c>
      <c r="C437" s="19" t="s">
        <v>6</v>
      </c>
      <c r="D437" s="20">
        <v>1231.52</v>
      </c>
      <c r="E437" s="20">
        <v>615.76</v>
      </c>
      <c r="F437" s="20">
        <v>95.15</v>
      </c>
      <c r="G437" s="33">
        <f>(D437-E437-F437)</f>
        <v>520.61</v>
      </c>
    </row>
    <row r="438" spans="1:7" s="3" customFormat="1" ht="12" x14ac:dyDescent="0.2">
      <c r="A438" s="19" t="s">
        <v>182</v>
      </c>
      <c r="B438" s="21">
        <v>43500</v>
      </c>
      <c r="C438" s="19" t="s">
        <v>4</v>
      </c>
      <c r="D438" s="20">
        <v>1242.1300000000001</v>
      </c>
      <c r="E438" s="20">
        <v>621.07000000000005</v>
      </c>
      <c r="F438" s="20">
        <v>96.11</v>
      </c>
      <c r="G438" s="33">
        <f>(D438-E438-F438)</f>
        <v>524.95000000000005</v>
      </c>
    </row>
    <row r="439" spans="1:7" s="3" customFormat="1" ht="12" x14ac:dyDescent="0.2">
      <c r="A439" s="19" t="s">
        <v>183</v>
      </c>
      <c r="B439" s="21">
        <v>43500</v>
      </c>
      <c r="C439" s="19" t="s">
        <v>8</v>
      </c>
      <c r="D439" s="20">
        <v>1236.82</v>
      </c>
      <c r="E439" s="20">
        <v>618.41</v>
      </c>
      <c r="F439" s="20">
        <v>95.63</v>
      </c>
      <c r="G439" s="33">
        <f>(D439-E439-F439)</f>
        <v>522.78</v>
      </c>
    </row>
    <row r="440" spans="1:7" s="3" customFormat="1" ht="12" x14ac:dyDescent="0.2">
      <c r="A440" s="19" t="s">
        <v>184</v>
      </c>
      <c r="B440" s="21">
        <v>43500</v>
      </c>
      <c r="C440" s="19" t="s">
        <v>8</v>
      </c>
      <c r="D440" s="20">
        <v>1236.82</v>
      </c>
      <c r="E440" s="20">
        <v>618.41</v>
      </c>
      <c r="F440" s="20">
        <v>95.63</v>
      </c>
      <c r="G440" s="33">
        <f>(D440-E440-F440)</f>
        <v>522.78</v>
      </c>
    </row>
    <row r="441" spans="1:7" s="3" customFormat="1" ht="12" x14ac:dyDescent="0.2">
      <c r="A441" s="19" t="s">
        <v>321</v>
      </c>
      <c r="B441" s="21">
        <v>43132</v>
      </c>
      <c r="C441" s="19" t="s">
        <v>4</v>
      </c>
      <c r="D441" s="20">
        <v>1242.1300000000001</v>
      </c>
      <c r="E441" s="20">
        <v>621.07000000000005</v>
      </c>
      <c r="F441" s="20">
        <v>96.11</v>
      </c>
      <c r="G441" s="33">
        <f>(D441-E441-F441)</f>
        <v>524.95000000000005</v>
      </c>
    </row>
    <row r="442" spans="1:7" s="3" customFormat="1" ht="12" x14ac:dyDescent="0.2">
      <c r="A442" s="19" t="s">
        <v>322</v>
      </c>
      <c r="B442" s="21">
        <v>43132</v>
      </c>
      <c r="C442" s="19" t="s">
        <v>6</v>
      </c>
      <c r="D442" s="20">
        <v>1231.52</v>
      </c>
      <c r="E442" s="20">
        <v>615.76</v>
      </c>
      <c r="F442" s="20">
        <v>95.15</v>
      </c>
      <c r="G442" s="33">
        <f>(D442-E442-F442)</f>
        <v>520.61</v>
      </c>
    </row>
    <row r="443" spans="1:7" s="3" customFormat="1" ht="12" x14ac:dyDescent="0.2">
      <c r="A443" s="19" t="s">
        <v>323</v>
      </c>
      <c r="B443" s="21">
        <v>43150</v>
      </c>
      <c r="C443" s="19" t="s">
        <v>6</v>
      </c>
      <c r="D443" s="20">
        <v>1231.52</v>
      </c>
      <c r="E443" s="20">
        <v>615.76</v>
      </c>
      <c r="F443" s="20">
        <v>95.15</v>
      </c>
      <c r="G443" s="33">
        <f>(D443-E443-F443)</f>
        <v>520.61</v>
      </c>
    </row>
    <row r="444" spans="1:7" s="3" customFormat="1" ht="12" x14ac:dyDescent="0.2">
      <c r="A444" s="19" t="s">
        <v>324</v>
      </c>
      <c r="B444" s="21">
        <v>43132</v>
      </c>
      <c r="C444" s="19" t="s">
        <v>4</v>
      </c>
      <c r="D444" s="20">
        <v>1242.1300000000001</v>
      </c>
      <c r="E444" s="20">
        <v>621.07000000000005</v>
      </c>
      <c r="F444" s="20">
        <v>96.11</v>
      </c>
      <c r="G444" s="33">
        <f>(D444-E444-F444)</f>
        <v>524.95000000000005</v>
      </c>
    </row>
    <row r="445" spans="1:7" s="3" customFormat="1" ht="12" x14ac:dyDescent="0.2">
      <c r="A445" s="19" t="s">
        <v>325</v>
      </c>
      <c r="B445" s="21">
        <v>43587</v>
      </c>
      <c r="C445" s="19" t="s">
        <v>4</v>
      </c>
      <c r="D445" s="20">
        <v>1242.1300000000001</v>
      </c>
      <c r="E445" s="20">
        <v>621.07000000000005</v>
      </c>
      <c r="F445" s="20">
        <v>96.11</v>
      </c>
      <c r="G445" s="33">
        <f>(D445-E445-F445)</f>
        <v>524.95000000000005</v>
      </c>
    </row>
    <row r="446" spans="1:7" s="3" customFormat="1" ht="12" x14ac:dyDescent="0.2">
      <c r="A446" s="19" t="s">
        <v>326</v>
      </c>
      <c r="B446" s="21">
        <v>43608</v>
      </c>
      <c r="C446" s="19" t="s">
        <v>6</v>
      </c>
      <c r="D446" s="20">
        <v>1231.52</v>
      </c>
      <c r="E446" s="20">
        <v>615.76</v>
      </c>
      <c r="F446" s="20">
        <v>95.15</v>
      </c>
      <c r="G446" s="33">
        <f>(D446-E446-F446)</f>
        <v>520.61</v>
      </c>
    </row>
    <row r="447" spans="1:7" s="3" customFormat="1" ht="12" x14ac:dyDescent="0.2">
      <c r="A447" s="19" t="s">
        <v>327</v>
      </c>
      <c r="B447" s="21">
        <v>43553</v>
      </c>
      <c r="C447" s="19" t="s">
        <v>4</v>
      </c>
      <c r="D447" s="20">
        <v>1242.1300000000001</v>
      </c>
      <c r="E447" s="20">
        <v>621.07000000000005</v>
      </c>
      <c r="F447" s="20">
        <v>96.11</v>
      </c>
      <c r="G447" s="33">
        <f>(D447-E447-F447)</f>
        <v>524.95000000000005</v>
      </c>
    </row>
    <row r="448" spans="1:7" s="3" customFormat="1" ht="12" x14ac:dyDescent="0.2">
      <c r="A448" s="19" t="s">
        <v>590</v>
      </c>
      <c r="B448" s="21">
        <v>43892</v>
      </c>
      <c r="C448" s="19" t="s">
        <v>4</v>
      </c>
      <c r="D448" s="20">
        <v>1035.1099999999999</v>
      </c>
      <c r="E448" s="20">
        <v>517.65</v>
      </c>
      <c r="F448" s="20">
        <v>77.63</v>
      </c>
      <c r="G448" s="33">
        <f>(D448-E448-F448)</f>
        <v>439.82999999999993</v>
      </c>
    </row>
    <row r="449" spans="1:7" s="3" customFormat="1" ht="12" x14ac:dyDescent="0.2">
      <c r="A449" s="19" t="s">
        <v>328</v>
      </c>
      <c r="B449" s="21">
        <v>43132</v>
      </c>
      <c r="C449" s="19" t="s">
        <v>8</v>
      </c>
      <c r="D449" s="20">
        <v>1236.82</v>
      </c>
      <c r="E449" s="20">
        <v>618.41</v>
      </c>
      <c r="F449" s="20">
        <v>95.63</v>
      </c>
      <c r="G449" s="33">
        <f>(D449-E449-F449)</f>
        <v>522.78</v>
      </c>
    </row>
    <row r="450" spans="1:7" s="3" customFormat="1" ht="12" x14ac:dyDescent="0.2">
      <c r="A450" s="19" t="s">
        <v>329</v>
      </c>
      <c r="B450" s="21">
        <v>43222</v>
      </c>
      <c r="C450" s="19" t="s">
        <v>4</v>
      </c>
      <c r="D450" s="20">
        <v>1242.1300000000001</v>
      </c>
      <c r="E450" s="20">
        <v>621.07000000000005</v>
      </c>
      <c r="F450" s="20">
        <v>96.11</v>
      </c>
      <c r="G450" s="33">
        <f>(D450-E450-F450)</f>
        <v>524.95000000000005</v>
      </c>
    </row>
    <row r="451" spans="1:7" s="3" customFormat="1" ht="12" x14ac:dyDescent="0.2">
      <c r="A451" s="19" t="s">
        <v>330</v>
      </c>
      <c r="B451" s="21">
        <v>43132</v>
      </c>
      <c r="C451" s="19" t="s">
        <v>4</v>
      </c>
      <c r="D451" s="20">
        <v>1242.1300000000001</v>
      </c>
      <c r="E451" s="20">
        <v>621.07000000000005</v>
      </c>
      <c r="F451" s="20">
        <v>96.11</v>
      </c>
      <c r="G451" s="33">
        <f>(D451-E451-F451)</f>
        <v>524.95000000000005</v>
      </c>
    </row>
    <row r="452" spans="1:7" s="3" customFormat="1" ht="12" x14ac:dyDescent="0.2">
      <c r="A452" s="19" t="s">
        <v>561</v>
      </c>
      <c r="B452" s="21">
        <v>43132</v>
      </c>
      <c r="C452" s="19" t="s">
        <v>4</v>
      </c>
      <c r="D452" s="20">
        <v>1242.1300000000001</v>
      </c>
      <c r="E452" s="20">
        <v>621.07000000000005</v>
      </c>
      <c r="F452" s="20">
        <v>96.11</v>
      </c>
      <c r="G452" s="33">
        <f>(D452-E452-F452)</f>
        <v>524.95000000000005</v>
      </c>
    </row>
    <row r="453" spans="1:7" s="3" customFormat="1" ht="12" x14ac:dyDescent="0.2">
      <c r="A453" s="19" t="s">
        <v>413</v>
      </c>
      <c r="B453" s="21">
        <v>43132</v>
      </c>
      <c r="C453" s="19" t="s">
        <v>4</v>
      </c>
      <c r="D453" s="20">
        <v>1242.1300000000001</v>
      </c>
      <c r="E453" s="20">
        <v>621.07000000000005</v>
      </c>
      <c r="F453" s="20">
        <v>96.11</v>
      </c>
      <c r="G453" s="33">
        <f>(D453-E453-F453)</f>
        <v>524.95000000000005</v>
      </c>
    </row>
    <row r="454" spans="1:7" s="3" customFormat="1" ht="12" x14ac:dyDescent="0.2">
      <c r="A454" s="19" t="s">
        <v>331</v>
      </c>
      <c r="B454" s="21">
        <v>43500</v>
      </c>
      <c r="C454" s="19" t="s">
        <v>4</v>
      </c>
      <c r="D454" s="20">
        <v>1242.1300000000001</v>
      </c>
      <c r="E454" s="20">
        <v>621.07000000000005</v>
      </c>
      <c r="F454" s="20">
        <v>96.11</v>
      </c>
      <c r="G454" s="33">
        <f>(D454-E454-F454)</f>
        <v>524.95000000000005</v>
      </c>
    </row>
    <row r="455" spans="1:7" s="3" customFormat="1" ht="12" x14ac:dyDescent="0.2">
      <c r="A455" s="19" t="s">
        <v>332</v>
      </c>
      <c r="B455" s="21">
        <v>43132</v>
      </c>
      <c r="C455" s="19" t="s">
        <v>8</v>
      </c>
      <c r="D455" s="20">
        <v>1236.82</v>
      </c>
      <c r="E455" s="20">
        <v>618.41</v>
      </c>
      <c r="F455" s="20">
        <v>95.63</v>
      </c>
      <c r="G455" s="33">
        <f>(D455-E455-F455)</f>
        <v>522.78</v>
      </c>
    </row>
    <row r="456" spans="1:7" s="3" customFormat="1" ht="12" x14ac:dyDescent="0.2">
      <c r="A456" s="19" t="s">
        <v>333</v>
      </c>
      <c r="B456" s="21">
        <v>43132</v>
      </c>
      <c r="C456" s="19" t="s">
        <v>4</v>
      </c>
      <c r="D456" s="20">
        <v>1242.1300000000001</v>
      </c>
      <c r="E456" s="20">
        <v>621.07000000000005</v>
      </c>
      <c r="F456" s="20">
        <v>96.11</v>
      </c>
      <c r="G456" s="33">
        <f>(D456-E456-F456)</f>
        <v>524.95000000000005</v>
      </c>
    </row>
    <row r="457" spans="1:7" s="3" customFormat="1" ht="12" x14ac:dyDescent="0.2">
      <c r="A457" s="19" t="s">
        <v>334</v>
      </c>
      <c r="B457" s="21">
        <v>43634</v>
      </c>
      <c r="C457" s="19" t="s">
        <v>6</v>
      </c>
      <c r="D457" s="20">
        <v>1231.52</v>
      </c>
      <c r="E457" s="20">
        <v>615.76</v>
      </c>
      <c r="F457" s="20">
        <v>95.15</v>
      </c>
      <c r="G457" s="33">
        <f>(D457-E457-F457)</f>
        <v>520.61</v>
      </c>
    </row>
    <row r="458" spans="1:7" s="3" customFormat="1" ht="12" x14ac:dyDescent="0.2">
      <c r="A458" s="19" t="s">
        <v>335</v>
      </c>
      <c r="B458" s="21">
        <v>43132</v>
      </c>
      <c r="C458" s="19" t="s">
        <v>4</v>
      </c>
      <c r="D458" s="20">
        <v>1242.1300000000001</v>
      </c>
      <c r="E458" s="20">
        <v>621.07000000000005</v>
      </c>
      <c r="F458" s="20">
        <v>96.11</v>
      </c>
      <c r="G458" s="33">
        <f>(D458-E458-F458)</f>
        <v>524.95000000000005</v>
      </c>
    </row>
    <row r="459" spans="1:7" s="3" customFormat="1" ht="12" x14ac:dyDescent="0.2">
      <c r="A459" s="19" t="s">
        <v>466</v>
      </c>
      <c r="B459" s="21">
        <v>43543</v>
      </c>
      <c r="C459" s="19" t="s">
        <v>6</v>
      </c>
      <c r="D459" s="20">
        <v>1231.52</v>
      </c>
      <c r="E459" s="20">
        <v>615.76</v>
      </c>
      <c r="F459" s="20">
        <v>95.15</v>
      </c>
      <c r="G459" s="33">
        <f>(D459-E459-F459)</f>
        <v>520.61</v>
      </c>
    </row>
    <row r="460" spans="1:7" s="3" customFormat="1" ht="12" x14ac:dyDescent="0.2">
      <c r="A460" s="19" t="s">
        <v>336</v>
      </c>
      <c r="B460" s="21">
        <v>43720</v>
      </c>
      <c r="C460" s="19" t="s">
        <v>6</v>
      </c>
      <c r="D460" s="20">
        <v>1231.52</v>
      </c>
      <c r="E460" s="20">
        <v>615.76</v>
      </c>
      <c r="F460" s="20">
        <v>95.15</v>
      </c>
      <c r="G460" s="33">
        <f>(D460-E460-F460)</f>
        <v>520.61</v>
      </c>
    </row>
    <row r="461" spans="1:7" s="3" customFormat="1" ht="12" x14ac:dyDescent="0.2">
      <c r="A461" s="19" t="s">
        <v>562</v>
      </c>
      <c r="B461" s="21">
        <v>43132</v>
      </c>
      <c r="C461" s="19" t="s">
        <v>4</v>
      </c>
      <c r="D461" s="20">
        <v>1242.1300000000001</v>
      </c>
      <c r="E461" s="20">
        <v>621.07000000000005</v>
      </c>
      <c r="F461" s="20">
        <v>96.11</v>
      </c>
      <c r="G461" s="33">
        <f>(D461-E461-F461)</f>
        <v>524.95000000000005</v>
      </c>
    </row>
    <row r="462" spans="1:7" s="3" customFormat="1" ht="12" x14ac:dyDescent="0.2">
      <c r="A462" s="19" t="s">
        <v>337</v>
      </c>
      <c r="B462" s="21">
        <v>43572</v>
      </c>
      <c r="C462" s="19" t="s">
        <v>4</v>
      </c>
      <c r="D462" s="20">
        <v>1242.1300000000001</v>
      </c>
      <c r="E462" s="20">
        <v>621.07000000000005</v>
      </c>
      <c r="F462" s="20">
        <v>96.11</v>
      </c>
      <c r="G462" s="33">
        <f>(D462-E462-F462)</f>
        <v>524.95000000000005</v>
      </c>
    </row>
    <row r="463" spans="1:7" s="3" customFormat="1" ht="12" x14ac:dyDescent="0.2">
      <c r="A463" s="19" t="s">
        <v>338</v>
      </c>
      <c r="B463" s="21">
        <v>43132</v>
      </c>
      <c r="C463" s="19" t="s">
        <v>4</v>
      </c>
      <c r="D463" s="20">
        <v>1242.1300000000001</v>
      </c>
      <c r="E463" s="20">
        <v>621.07000000000005</v>
      </c>
      <c r="F463" s="20">
        <v>96.11</v>
      </c>
      <c r="G463" s="33">
        <f>(D463-E463-F463)</f>
        <v>524.95000000000005</v>
      </c>
    </row>
    <row r="464" spans="1:7" s="3" customFormat="1" ht="12" x14ac:dyDescent="0.2">
      <c r="A464" s="19" t="s">
        <v>339</v>
      </c>
      <c r="B464" s="21">
        <v>43132</v>
      </c>
      <c r="C464" s="19" t="s">
        <v>4</v>
      </c>
      <c r="D464" s="20">
        <v>1242.1300000000001</v>
      </c>
      <c r="E464" s="20">
        <v>621.07000000000005</v>
      </c>
      <c r="F464" s="20">
        <v>96.11</v>
      </c>
      <c r="G464" s="33">
        <f>(D464-E464-F464)</f>
        <v>524.95000000000005</v>
      </c>
    </row>
    <row r="465" spans="1:7" s="3" customFormat="1" ht="12" x14ac:dyDescent="0.2">
      <c r="A465" s="19" t="s">
        <v>340</v>
      </c>
      <c r="B465" s="21">
        <v>43203</v>
      </c>
      <c r="C465" s="19" t="s">
        <v>6</v>
      </c>
      <c r="D465" s="20">
        <v>1231.52</v>
      </c>
      <c r="E465" s="20">
        <v>615.76</v>
      </c>
      <c r="F465" s="20">
        <v>95.15</v>
      </c>
      <c r="G465" s="33">
        <f>(D465-E465-F465)</f>
        <v>520.61</v>
      </c>
    </row>
    <row r="466" spans="1:7" s="3" customFormat="1" ht="12" x14ac:dyDescent="0.2">
      <c r="A466" s="19" t="s">
        <v>563</v>
      </c>
      <c r="B466" s="21">
        <v>43500</v>
      </c>
      <c r="C466" s="19" t="s">
        <v>8</v>
      </c>
      <c r="D466" s="20">
        <v>1236.82</v>
      </c>
      <c r="E466" s="20">
        <v>618.41</v>
      </c>
      <c r="F466" s="20">
        <v>95.63</v>
      </c>
      <c r="G466" s="33">
        <f>(D466-E466-F466)</f>
        <v>522.78</v>
      </c>
    </row>
    <row r="467" spans="1:7" s="3" customFormat="1" ht="12" x14ac:dyDescent="0.2">
      <c r="A467" s="19" t="s">
        <v>341</v>
      </c>
      <c r="B467" s="21">
        <v>43132</v>
      </c>
      <c r="C467" s="19" t="s">
        <v>4</v>
      </c>
      <c r="D467" s="20">
        <v>1242.1300000000001</v>
      </c>
      <c r="E467" s="20">
        <v>621.07000000000005</v>
      </c>
      <c r="F467" s="20">
        <v>96.11</v>
      </c>
      <c r="G467" s="33">
        <f>(D467-E467-F467)</f>
        <v>524.95000000000005</v>
      </c>
    </row>
    <row r="468" spans="1:7" s="3" customFormat="1" ht="12" x14ac:dyDescent="0.2">
      <c r="A468" s="19" t="s">
        <v>342</v>
      </c>
      <c r="B468" s="21">
        <v>43132</v>
      </c>
      <c r="C468" s="19" t="s">
        <v>8</v>
      </c>
      <c r="D468" s="20">
        <v>1236.82</v>
      </c>
      <c r="E468" s="20">
        <v>618.41</v>
      </c>
      <c r="F468" s="20">
        <v>95.63</v>
      </c>
      <c r="G468" s="33">
        <f>(D468-E468-F468)</f>
        <v>522.78</v>
      </c>
    </row>
    <row r="469" spans="1:7" s="3" customFormat="1" ht="12" x14ac:dyDescent="0.2">
      <c r="A469" s="19" t="s">
        <v>343</v>
      </c>
      <c r="B469" s="21">
        <v>43504</v>
      </c>
      <c r="C469" s="19" t="s">
        <v>32</v>
      </c>
      <c r="D469" s="20">
        <v>1243.19</v>
      </c>
      <c r="E469" s="20">
        <v>621.6</v>
      </c>
      <c r="F469" s="20">
        <v>96.2</v>
      </c>
      <c r="G469" s="33">
        <f>(D469-E469-F469)</f>
        <v>525.39</v>
      </c>
    </row>
    <row r="470" spans="1:7" s="3" customFormat="1" ht="12" x14ac:dyDescent="0.2">
      <c r="A470" s="19" t="s">
        <v>344</v>
      </c>
      <c r="B470" s="21">
        <v>43888</v>
      </c>
      <c r="C470" s="19" t="s">
        <v>26</v>
      </c>
      <c r="D470" s="20">
        <v>1026.27</v>
      </c>
      <c r="E470" s="20">
        <v>513.13</v>
      </c>
      <c r="F470" s="20">
        <v>76.97</v>
      </c>
      <c r="G470" s="33">
        <f>(D470-E470-F470)</f>
        <v>436.16999999999996</v>
      </c>
    </row>
    <row r="471" spans="1:7" s="3" customFormat="1" ht="12" x14ac:dyDescent="0.2">
      <c r="A471" s="19" t="s">
        <v>345</v>
      </c>
      <c r="B471" s="21">
        <v>43502</v>
      </c>
      <c r="C471" s="19" t="s">
        <v>8</v>
      </c>
      <c r="D471" s="20">
        <v>1236.82</v>
      </c>
      <c r="E471" s="20">
        <v>618.41</v>
      </c>
      <c r="F471" s="20">
        <v>95.63</v>
      </c>
      <c r="G471" s="33">
        <f>(D471-E471-F471)</f>
        <v>522.78</v>
      </c>
    </row>
    <row r="472" spans="1:7" s="3" customFormat="1" ht="12" x14ac:dyDescent="0.2">
      <c r="A472" s="19" t="s">
        <v>346</v>
      </c>
      <c r="B472" s="21">
        <v>43132</v>
      </c>
      <c r="C472" s="19" t="s">
        <v>8</v>
      </c>
      <c r="D472" s="20">
        <v>1236.82</v>
      </c>
      <c r="E472" s="20">
        <v>618.41</v>
      </c>
      <c r="F472" s="20">
        <v>95.63</v>
      </c>
      <c r="G472" s="33">
        <f>(D472-E472-F472)</f>
        <v>522.78</v>
      </c>
    </row>
    <row r="473" spans="1:7" s="3" customFormat="1" ht="12" x14ac:dyDescent="0.2">
      <c r="A473" s="19" t="s">
        <v>347</v>
      </c>
      <c r="B473" s="21">
        <v>43132</v>
      </c>
      <c r="C473" s="19" t="s">
        <v>6</v>
      </c>
      <c r="D473" s="20">
        <v>1231.52</v>
      </c>
      <c r="E473" s="20">
        <v>615.76</v>
      </c>
      <c r="F473" s="20">
        <v>95.15</v>
      </c>
      <c r="G473" s="33">
        <f>(D473-E473-F473)</f>
        <v>520.61</v>
      </c>
    </row>
    <row r="474" spans="1:7" s="3" customFormat="1" ht="12" x14ac:dyDescent="0.2">
      <c r="A474" s="19" t="s">
        <v>348</v>
      </c>
      <c r="B474" s="21">
        <v>43700</v>
      </c>
      <c r="C474" s="19" t="s">
        <v>4</v>
      </c>
      <c r="D474" s="20">
        <v>1242.1300000000001</v>
      </c>
      <c r="E474" s="20">
        <v>621.07000000000005</v>
      </c>
      <c r="F474" s="20">
        <v>96.11</v>
      </c>
      <c r="G474" s="33">
        <f>(D474-E474-F474)</f>
        <v>524.95000000000005</v>
      </c>
    </row>
    <row r="475" spans="1:7" s="3" customFormat="1" ht="12" x14ac:dyDescent="0.2">
      <c r="A475" s="19" t="s">
        <v>564</v>
      </c>
      <c r="B475" s="21">
        <v>43132</v>
      </c>
      <c r="C475" s="19" t="s">
        <v>26</v>
      </c>
      <c r="D475" s="20">
        <v>1231.52</v>
      </c>
      <c r="E475" s="20">
        <v>615.76</v>
      </c>
      <c r="F475" s="20">
        <v>95.15</v>
      </c>
      <c r="G475" s="33">
        <f>(D475-E475-F475)</f>
        <v>520.61</v>
      </c>
    </row>
    <row r="476" spans="1:7" s="3" customFormat="1" ht="12" x14ac:dyDescent="0.2">
      <c r="A476" s="19" t="s">
        <v>349</v>
      </c>
      <c r="B476" s="21">
        <v>43500</v>
      </c>
      <c r="C476" s="19" t="s">
        <v>8</v>
      </c>
      <c r="D476" s="20">
        <v>1236.82</v>
      </c>
      <c r="E476" s="20">
        <v>618.41</v>
      </c>
      <c r="F476" s="20">
        <v>95.63</v>
      </c>
      <c r="G476" s="33">
        <f>(D476-E476-F476)</f>
        <v>522.78</v>
      </c>
    </row>
    <row r="477" spans="1:7" s="3" customFormat="1" ht="12" x14ac:dyDescent="0.2">
      <c r="A477" s="19" t="s">
        <v>350</v>
      </c>
      <c r="B477" s="21">
        <v>43132</v>
      </c>
      <c r="C477" s="19" t="s">
        <v>8</v>
      </c>
      <c r="D477" s="20">
        <v>1236.82</v>
      </c>
      <c r="E477" s="20">
        <v>618.41</v>
      </c>
      <c r="F477" s="20">
        <v>95.63</v>
      </c>
      <c r="G477" s="33">
        <f>(D477-E477-F477)</f>
        <v>522.78</v>
      </c>
    </row>
    <row r="478" spans="1:7" s="3" customFormat="1" ht="12" x14ac:dyDescent="0.2">
      <c r="A478" s="19" t="s">
        <v>351</v>
      </c>
      <c r="B478" s="21">
        <v>43132</v>
      </c>
      <c r="C478" s="19" t="s">
        <v>4</v>
      </c>
      <c r="D478" s="20">
        <v>1242.1300000000001</v>
      </c>
      <c r="E478" s="20">
        <v>621.07000000000005</v>
      </c>
      <c r="F478" s="20">
        <v>96.11</v>
      </c>
      <c r="G478" s="33">
        <f>(D478-E478-F478)</f>
        <v>524.95000000000005</v>
      </c>
    </row>
    <row r="479" spans="1:7" s="3" customFormat="1" ht="12" x14ac:dyDescent="0.2">
      <c r="A479" s="19" t="s">
        <v>352</v>
      </c>
      <c r="B479" s="21">
        <v>43508</v>
      </c>
      <c r="C479" s="19" t="s">
        <v>4</v>
      </c>
      <c r="D479" s="20">
        <v>1242.1300000000001</v>
      </c>
      <c r="E479" s="20">
        <v>621.07000000000005</v>
      </c>
      <c r="F479" s="20">
        <v>96.11</v>
      </c>
      <c r="G479" s="33">
        <f>(D479-E479-F479)</f>
        <v>524.95000000000005</v>
      </c>
    </row>
    <row r="480" spans="1:7" s="3" customFormat="1" ht="12" x14ac:dyDescent="0.2">
      <c r="A480" s="19" t="s">
        <v>353</v>
      </c>
      <c r="B480" s="21">
        <v>43500</v>
      </c>
      <c r="C480" s="19" t="s">
        <v>8</v>
      </c>
      <c r="D480" s="20">
        <v>1236.82</v>
      </c>
      <c r="E480" s="20">
        <v>618.41</v>
      </c>
      <c r="F480" s="20">
        <v>95.63</v>
      </c>
      <c r="G480" s="33">
        <f>(D480-E480-F480)</f>
        <v>522.78</v>
      </c>
    </row>
    <row r="481" spans="1:7" s="3" customFormat="1" ht="12" x14ac:dyDescent="0.2">
      <c r="A481" s="19" t="s">
        <v>354</v>
      </c>
      <c r="B481" s="21">
        <v>43132</v>
      </c>
      <c r="C481" s="19" t="s">
        <v>4</v>
      </c>
      <c r="D481" s="20">
        <v>1242.1300000000001</v>
      </c>
      <c r="E481" s="20">
        <v>621.07000000000005</v>
      </c>
      <c r="F481" s="20">
        <v>96.11</v>
      </c>
      <c r="G481" s="33">
        <f>(D481-E481-F481)</f>
        <v>524.95000000000005</v>
      </c>
    </row>
    <row r="482" spans="1:7" s="3" customFormat="1" ht="12" x14ac:dyDescent="0.2">
      <c r="A482" s="19" t="s">
        <v>467</v>
      </c>
      <c r="B482" s="21">
        <v>43588</v>
      </c>
      <c r="C482" s="19" t="s">
        <v>4</v>
      </c>
      <c r="D482" s="20">
        <v>1242.1300000000001</v>
      </c>
      <c r="E482" s="20">
        <v>621.07000000000005</v>
      </c>
      <c r="F482" s="20">
        <v>96.11</v>
      </c>
      <c r="G482" s="33">
        <f>(D482-E482-F482)</f>
        <v>524.95000000000005</v>
      </c>
    </row>
    <row r="483" spans="1:7" s="3" customFormat="1" ht="12" x14ac:dyDescent="0.2">
      <c r="A483" s="19" t="s">
        <v>355</v>
      </c>
      <c r="B483" s="21">
        <v>43132</v>
      </c>
      <c r="C483" s="19" t="s">
        <v>6</v>
      </c>
      <c r="D483" s="20">
        <v>1231.52</v>
      </c>
      <c r="E483" s="20">
        <v>615.76</v>
      </c>
      <c r="F483" s="20">
        <v>95.15</v>
      </c>
      <c r="G483" s="33">
        <f>(D483-E483-F483)</f>
        <v>520.61</v>
      </c>
    </row>
    <row r="484" spans="1:7" s="3" customFormat="1" ht="12" x14ac:dyDescent="0.2">
      <c r="A484" s="19" t="s">
        <v>356</v>
      </c>
      <c r="B484" s="21">
        <v>43132</v>
      </c>
      <c r="C484" s="19" t="s">
        <v>4</v>
      </c>
      <c r="D484" s="20">
        <v>1242.1300000000001</v>
      </c>
      <c r="E484" s="20">
        <v>621.07000000000005</v>
      </c>
      <c r="F484" s="20">
        <v>96.11</v>
      </c>
      <c r="G484" s="33">
        <f>(D484-E484-F484)</f>
        <v>524.95000000000005</v>
      </c>
    </row>
    <row r="485" spans="1:7" s="3" customFormat="1" ht="12" x14ac:dyDescent="0.2">
      <c r="A485" s="19" t="s">
        <v>357</v>
      </c>
      <c r="B485" s="21">
        <v>43500</v>
      </c>
      <c r="C485" s="19" t="s">
        <v>8</v>
      </c>
      <c r="D485" s="20">
        <v>1236.82</v>
      </c>
      <c r="E485" s="20">
        <v>618.41</v>
      </c>
      <c r="F485" s="20">
        <v>95.63</v>
      </c>
      <c r="G485" s="33">
        <f>(D485-E485-F485)</f>
        <v>522.78</v>
      </c>
    </row>
    <row r="486" spans="1:7" s="3" customFormat="1" ht="12" x14ac:dyDescent="0.2">
      <c r="A486" s="19" t="s">
        <v>358</v>
      </c>
      <c r="B486" s="21">
        <v>43739</v>
      </c>
      <c r="C486" s="19" t="s">
        <v>4</v>
      </c>
      <c r="D486" s="20">
        <v>1242.1300000000001</v>
      </c>
      <c r="E486" s="20">
        <v>621.07000000000005</v>
      </c>
      <c r="F486" s="20">
        <v>96.11</v>
      </c>
      <c r="G486" s="33">
        <f>(D486-E486-F486)</f>
        <v>524.95000000000005</v>
      </c>
    </row>
    <row r="487" spans="1:7" s="3" customFormat="1" ht="12" x14ac:dyDescent="0.2">
      <c r="A487" s="19" t="s">
        <v>359</v>
      </c>
      <c r="B487" s="21">
        <v>43132</v>
      </c>
      <c r="C487" s="19" t="s">
        <v>10</v>
      </c>
      <c r="D487" s="20">
        <v>1247.43</v>
      </c>
      <c r="E487" s="20">
        <v>623.72</v>
      </c>
      <c r="F487" s="20">
        <v>96.58</v>
      </c>
      <c r="G487" s="33">
        <f>(D487-E487-F487)</f>
        <v>527.13</v>
      </c>
    </row>
    <row r="488" spans="1:7" s="3" customFormat="1" ht="12" x14ac:dyDescent="0.2">
      <c r="A488" s="19" t="s">
        <v>360</v>
      </c>
      <c r="B488" s="21">
        <v>43132</v>
      </c>
      <c r="C488" s="19" t="s">
        <v>4</v>
      </c>
      <c r="D488" s="20">
        <v>1242.1300000000001</v>
      </c>
      <c r="E488" s="20">
        <v>621.07000000000005</v>
      </c>
      <c r="F488" s="20">
        <v>96.11</v>
      </c>
      <c r="G488" s="33">
        <f>(D488-E488-F488)</f>
        <v>524.95000000000005</v>
      </c>
    </row>
    <row r="489" spans="1:7" s="3" customFormat="1" ht="12" x14ac:dyDescent="0.2">
      <c r="A489" s="19" t="s">
        <v>361</v>
      </c>
      <c r="B489" s="21">
        <v>43199</v>
      </c>
      <c r="C489" s="19" t="s">
        <v>6</v>
      </c>
      <c r="D489" s="20">
        <v>1231.52</v>
      </c>
      <c r="E489" s="20">
        <v>615.76</v>
      </c>
      <c r="F489" s="20">
        <v>95.15</v>
      </c>
      <c r="G489" s="33">
        <f>(D489-E489-F489)</f>
        <v>520.61</v>
      </c>
    </row>
    <row r="490" spans="1:7" s="3" customFormat="1" ht="12" x14ac:dyDescent="0.2">
      <c r="A490" s="19" t="s">
        <v>362</v>
      </c>
      <c r="B490" s="21">
        <v>43132</v>
      </c>
      <c r="C490" s="19" t="s">
        <v>4</v>
      </c>
      <c r="D490" s="20">
        <v>1242.1300000000001</v>
      </c>
      <c r="E490" s="20">
        <v>621.07000000000005</v>
      </c>
      <c r="F490" s="20">
        <v>96.11</v>
      </c>
      <c r="G490" s="33">
        <f>(D490-E490-F490)</f>
        <v>524.95000000000005</v>
      </c>
    </row>
    <row r="491" spans="1:7" s="3" customFormat="1" ht="12" x14ac:dyDescent="0.2">
      <c r="A491" s="19" t="s">
        <v>567</v>
      </c>
      <c r="B491" s="21">
        <v>43500</v>
      </c>
      <c r="C491" s="19" t="s">
        <v>4</v>
      </c>
      <c r="D491" s="20">
        <v>1242.1300000000001</v>
      </c>
      <c r="E491" s="20">
        <v>621.07000000000005</v>
      </c>
      <c r="F491" s="20">
        <v>96.11</v>
      </c>
      <c r="G491" s="33">
        <f>(D491-E491-F491)</f>
        <v>524.95000000000005</v>
      </c>
    </row>
    <row r="492" spans="1:7" s="3" customFormat="1" ht="12" x14ac:dyDescent="0.2">
      <c r="A492" s="19" t="s">
        <v>363</v>
      </c>
      <c r="B492" s="21">
        <v>43132</v>
      </c>
      <c r="C492" s="19" t="s">
        <v>6</v>
      </c>
      <c r="D492" s="20">
        <v>1231.52</v>
      </c>
      <c r="E492" s="20">
        <v>615.76</v>
      </c>
      <c r="F492" s="20">
        <v>95.15</v>
      </c>
      <c r="G492" s="33">
        <f>(D492-E492-F492)</f>
        <v>520.61</v>
      </c>
    </row>
    <row r="493" spans="1:7" s="3" customFormat="1" ht="12" x14ac:dyDescent="0.2">
      <c r="A493" s="19" t="s">
        <v>364</v>
      </c>
      <c r="B493" s="21">
        <v>43500</v>
      </c>
      <c r="C493" s="19" t="s">
        <v>8</v>
      </c>
      <c r="D493" s="20">
        <v>1236.82</v>
      </c>
      <c r="E493" s="20">
        <v>618.41</v>
      </c>
      <c r="F493" s="20">
        <v>95.63</v>
      </c>
      <c r="G493" s="33">
        <f>(D493-E493-F493)</f>
        <v>522.78</v>
      </c>
    </row>
    <row r="494" spans="1:7" s="3" customFormat="1" ht="12" x14ac:dyDescent="0.2">
      <c r="A494" s="19" t="s">
        <v>365</v>
      </c>
      <c r="B494" s="21">
        <v>43720</v>
      </c>
      <c r="C494" s="19" t="s">
        <v>4</v>
      </c>
      <c r="D494" s="20">
        <v>1242.1300000000001</v>
      </c>
      <c r="E494" s="20">
        <v>621.07000000000005</v>
      </c>
      <c r="F494" s="20">
        <v>96.11</v>
      </c>
      <c r="G494" s="33">
        <f>(D494-E494-F494)</f>
        <v>524.95000000000005</v>
      </c>
    </row>
    <row r="495" spans="1:7" s="3" customFormat="1" ht="12" x14ac:dyDescent="0.2">
      <c r="A495" s="19" t="s">
        <v>366</v>
      </c>
      <c r="B495" s="21">
        <v>43315</v>
      </c>
      <c r="C495" s="19" t="s">
        <v>6</v>
      </c>
      <c r="D495" s="20">
        <v>1231.52</v>
      </c>
      <c r="E495" s="20">
        <v>615.76</v>
      </c>
      <c r="F495" s="20">
        <v>95.15</v>
      </c>
      <c r="G495" s="33">
        <f>(D495-E495-F495)</f>
        <v>520.61</v>
      </c>
    </row>
    <row r="496" spans="1:7" s="3" customFormat="1" ht="12" x14ac:dyDescent="0.2">
      <c r="A496" s="19" t="s">
        <v>367</v>
      </c>
      <c r="B496" s="21">
        <v>43500</v>
      </c>
      <c r="C496" s="19" t="s">
        <v>8</v>
      </c>
      <c r="D496" s="20">
        <v>1236.82</v>
      </c>
      <c r="E496" s="20">
        <v>618.41</v>
      </c>
      <c r="F496" s="20">
        <v>95.63</v>
      </c>
      <c r="G496" s="33">
        <f>(D496-E496-F496)</f>
        <v>522.78</v>
      </c>
    </row>
    <row r="497" spans="1:7" s="3" customFormat="1" ht="12" x14ac:dyDescent="0.2">
      <c r="A497" s="19" t="s">
        <v>368</v>
      </c>
      <c r="B497" s="21">
        <v>43500</v>
      </c>
      <c r="C497" s="19" t="s">
        <v>8</v>
      </c>
      <c r="D497" s="20">
        <v>1236.82</v>
      </c>
      <c r="E497" s="20">
        <v>618.41</v>
      </c>
      <c r="F497" s="20">
        <v>95.63</v>
      </c>
      <c r="G497" s="33">
        <f>(D497-E497-F497)</f>
        <v>522.78</v>
      </c>
    </row>
    <row r="498" spans="1:7" s="3" customFormat="1" ht="12" x14ac:dyDescent="0.2">
      <c r="A498" s="19" t="s">
        <v>369</v>
      </c>
      <c r="B498" s="21">
        <v>43500</v>
      </c>
      <c r="C498" s="19" t="s">
        <v>4</v>
      </c>
      <c r="D498" s="20">
        <v>1242.1300000000001</v>
      </c>
      <c r="E498" s="20">
        <v>621.07000000000005</v>
      </c>
      <c r="F498" s="20">
        <v>96.11</v>
      </c>
      <c r="G498" s="33">
        <f>(D498-E498-F498)</f>
        <v>524.95000000000005</v>
      </c>
    </row>
    <row r="499" spans="1:7" s="3" customFormat="1" ht="12" x14ac:dyDescent="0.2">
      <c r="A499" s="19" t="s">
        <v>370</v>
      </c>
      <c r="B499" s="21">
        <v>43713</v>
      </c>
      <c r="C499" s="19" t="s">
        <v>6</v>
      </c>
      <c r="D499" s="20">
        <v>1231.52</v>
      </c>
      <c r="E499" s="20">
        <v>615.76</v>
      </c>
      <c r="F499" s="20">
        <v>95.15</v>
      </c>
      <c r="G499" s="33">
        <f>(D499-E499-F499)</f>
        <v>520.61</v>
      </c>
    </row>
    <row r="500" spans="1:7" s="3" customFormat="1" ht="12" x14ac:dyDescent="0.2">
      <c r="A500" s="19" t="s">
        <v>371</v>
      </c>
      <c r="B500" s="21">
        <v>43500</v>
      </c>
      <c r="C500" s="19" t="s">
        <v>4</v>
      </c>
      <c r="D500" s="20">
        <v>1242.1300000000001</v>
      </c>
      <c r="E500" s="20">
        <v>621.07000000000005</v>
      </c>
      <c r="F500" s="20">
        <v>96.11</v>
      </c>
      <c r="G500" s="33">
        <f>(D500-E500-F500)</f>
        <v>524.95000000000005</v>
      </c>
    </row>
    <row r="501" spans="1:7" s="3" customFormat="1" ht="12" x14ac:dyDescent="0.2">
      <c r="A501" s="19" t="s">
        <v>607</v>
      </c>
      <c r="B501" s="21">
        <v>43895</v>
      </c>
      <c r="C501" s="19" t="s">
        <v>4</v>
      </c>
      <c r="D501" s="20">
        <v>1035.1099999999999</v>
      </c>
      <c r="E501" s="20">
        <v>517.54999999999995</v>
      </c>
      <c r="F501" s="20">
        <v>77.63</v>
      </c>
      <c r="G501" s="33">
        <f>(D501-E501-F501)</f>
        <v>439.92999999999995</v>
      </c>
    </row>
    <row r="502" spans="1:7" s="3" customFormat="1" ht="12" x14ac:dyDescent="0.2">
      <c r="A502" s="19" t="s">
        <v>372</v>
      </c>
      <c r="B502" s="21">
        <v>43132</v>
      </c>
      <c r="C502" s="19" t="s">
        <v>4</v>
      </c>
      <c r="D502" s="20">
        <v>1242.1300000000001</v>
      </c>
      <c r="E502" s="20">
        <v>621.07000000000005</v>
      </c>
      <c r="F502" s="20">
        <v>96.11</v>
      </c>
      <c r="G502" s="33">
        <f>(D502-E502-F502)</f>
        <v>524.95000000000005</v>
      </c>
    </row>
    <row r="503" spans="1:7" s="3" customFormat="1" ht="12" x14ac:dyDescent="0.2">
      <c r="A503" s="19" t="s">
        <v>568</v>
      </c>
      <c r="B503" s="21">
        <v>43500</v>
      </c>
      <c r="C503" s="19" t="s">
        <v>4</v>
      </c>
      <c r="D503" s="20">
        <v>1242.1300000000001</v>
      </c>
      <c r="E503" s="20">
        <v>621.07000000000005</v>
      </c>
      <c r="F503" s="20">
        <v>96.11</v>
      </c>
      <c r="G503" s="33">
        <f>(D503-E503-F503)</f>
        <v>524.95000000000005</v>
      </c>
    </row>
    <row r="504" spans="1:7" s="3" customFormat="1" ht="12" x14ac:dyDescent="0.2">
      <c r="A504" s="19" t="s">
        <v>468</v>
      </c>
      <c r="B504" s="21">
        <v>43202</v>
      </c>
      <c r="C504" s="19" t="s">
        <v>6</v>
      </c>
      <c r="D504" s="20">
        <v>1231.52</v>
      </c>
      <c r="E504" s="20">
        <v>615.76</v>
      </c>
      <c r="F504" s="20">
        <v>95.15</v>
      </c>
      <c r="G504" s="33">
        <f>(D504-E504-F504)</f>
        <v>520.61</v>
      </c>
    </row>
    <row r="505" spans="1:7" s="3" customFormat="1" ht="12" x14ac:dyDescent="0.2">
      <c r="A505" s="19" t="s">
        <v>373</v>
      </c>
      <c r="B505" s="21">
        <v>43138</v>
      </c>
      <c r="C505" s="19" t="s">
        <v>8</v>
      </c>
      <c r="D505" s="20">
        <v>1236.82</v>
      </c>
      <c r="E505" s="20">
        <v>618.41</v>
      </c>
      <c r="F505" s="20">
        <v>95.63</v>
      </c>
      <c r="G505" s="33">
        <f>(D505-E505-F505)</f>
        <v>522.78</v>
      </c>
    </row>
    <row r="506" spans="1:7" s="3" customFormat="1" ht="12" x14ac:dyDescent="0.2">
      <c r="A506" s="19" t="s">
        <v>374</v>
      </c>
      <c r="B506" s="21">
        <v>43557</v>
      </c>
      <c r="C506" s="19" t="s">
        <v>4</v>
      </c>
      <c r="D506" s="20">
        <v>1242.1300000000001</v>
      </c>
      <c r="E506" s="20">
        <v>621.07000000000005</v>
      </c>
      <c r="F506" s="20">
        <v>96.11</v>
      </c>
      <c r="G506" s="33">
        <f>(D506-E506-F506)</f>
        <v>524.95000000000005</v>
      </c>
    </row>
    <row r="507" spans="1:7" s="3" customFormat="1" ht="12" x14ac:dyDescent="0.2">
      <c r="A507" s="19" t="s">
        <v>375</v>
      </c>
      <c r="B507" s="21">
        <v>43500</v>
      </c>
      <c r="C507" s="19" t="s">
        <v>4</v>
      </c>
      <c r="D507" s="20">
        <v>1242.1300000000001</v>
      </c>
      <c r="E507" s="20">
        <v>621.07000000000005</v>
      </c>
      <c r="F507" s="20">
        <v>96.11</v>
      </c>
      <c r="G507" s="33">
        <f>(D507-E507-F507)</f>
        <v>524.95000000000005</v>
      </c>
    </row>
    <row r="508" spans="1:7" s="3" customFormat="1" ht="12" x14ac:dyDescent="0.2">
      <c r="A508" s="19" t="s">
        <v>569</v>
      </c>
      <c r="B508" s="21">
        <v>43500</v>
      </c>
      <c r="C508" s="19" t="s">
        <v>4</v>
      </c>
      <c r="D508" s="20">
        <v>1242.1300000000001</v>
      </c>
      <c r="E508" s="20">
        <v>621.07000000000005</v>
      </c>
      <c r="F508" s="20">
        <v>96.11</v>
      </c>
      <c r="G508" s="33">
        <f>(D508-E508-F508)</f>
        <v>524.95000000000005</v>
      </c>
    </row>
    <row r="509" spans="1:7" s="3" customFormat="1" ht="12" x14ac:dyDescent="0.2">
      <c r="A509" s="19" t="s">
        <v>376</v>
      </c>
      <c r="B509" s="21">
        <v>43773</v>
      </c>
      <c r="C509" s="19" t="s">
        <v>6</v>
      </c>
      <c r="D509" s="20">
        <v>1231.52</v>
      </c>
      <c r="E509" s="20">
        <v>615.76</v>
      </c>
      <c r="F509" s="20">
        <v>95.15</v>
      </c>
      <c r="G509" s="33">
        <f>(D509-E509-F509)</f>
        <v>520.61</v>
      </c>
    </row>
    <row r="510" spans="1:7" s="3" customFormat="1" ht="12" x14ac:dyDescent="0.2">
      <c r="A510" s="19" t="s">
        <v>185</v>
      </c>
      <c r="B510" s="21">
        <v>43500</v>
      </c>
      <c r="C510" s="19" t="s">
        <v>4</v>
      </c>
      <c r="D510" s="20">
        <v>1242.1300000000001</v>
      </c>
      <c r="E510" s="20">
        <v>621.07000000000005</v>
      </c>
      <c r="F510" s="20">
        <v>96.11</v>
      </c>
      <c r="G510" s="33">
        <f>(D510-E510-F510)</f>
        <v>524.95000000000005</v>
      </c>
    </row>
    <row r="511" spans="1:7" s="3" customFormat="1" ht="12" x14ac:dyDescent="0.2">
      <c r="A511" s="19" t="s">
        <v>570</v>
      </c>
      <c r="B511" s="21">
        <v>43746</v>
      </c>
      <c r="C511" s="19" t="s">
        <v>4</v>
      </c>
      <c r="D511" s="20">
        <v>1242.1300000000001</v>
      </c>
      <c r="E511" s="20">
        <v>621.07000000000005</v>
      </c>
      <c r="F511" s="20">
        <v>96.11</v>
      </c>
      <c r="G511" s="33">
        <f>(D511-E511-F511)</f>
        <v>524.95000000000005</v>
      </c>
    </row>
    <row r="512" spans="1:7" s="3" customFormat="1" ht="12" x14ac:dyDescent="0.2">
      <c r="A512" s="19" t="s">
        <v>377</v>
      </c>
      <c r="B512" s="21">
        <v>43132</v>
      </c>
      <c r="C512" s="19" t="s">
        <v>4</v>
      </c>
      <c r="D512" s="20">
        <v>1242.1300000000001</v>
      </c>
      <c r="E512" s="20">
        <v>621.07000000000005</v>
      </c>
      <c r="F512" s="20">
        <v>96.11</v>
      </c>
      <c r="G512" s="33">
        <f>(D512-E512-F512)</f>
        <v>524.95000000000005</v>
      </c>
    </row>
    <row r="513" spans="1:7" s="3" customFormat="1" ht="12" x14ac:dyDescent="0.2">
      <c r="A513" s="19" t="s">
        <v>378</v>
      </c>
      <c r="B513" s="21">
        <v>43500</v>
      </c>
      <c r="C513" s="19" t="s">
        <v>4</v>
      </c>
      <c r="D513" s="20">
        <v>1242.1300000000001</v>
      </c>
      <c r="E513" s="20">
        <v>621.07000000000005</v>
      </c>
      <c r="F513" s="20">
        <v>96.11</v>
      </c>
      <c r="G513" s="33">
        <f>(D513-E513-F513)</f>
        <v>524.95000000000005</v>
      </c>
    </row>
    <row r="514" spans="1:7" s="3" customFormat="1" ht="12" x14ac:dyDescent="0.2">
      <c r="A514" s="19" t="s">
        <v>379</v>
      </c>
      <c r="B514" s="21">
        <v>43132</v>
      </c>
      <c r="C514" s="19" t="s">
        <v>4</v>
      </c>
      <c r="D514" s="20">
        <v>1242.1300000000001</v>
      </c>
      <c r="E514" s="20">
        <v>621.07000000000005</v>
      </c>
      <c r="F514" s="20">
        <v>96.11</v>
      </c>
      <c r="G514" s="33">
        <f>(D514-E514-F514)</f>
        <v>524.95000000000005</v>
      </c>
    </row>
    <row r="515" spans="1:7" s="3" customFormat="1" ht="12" x14ac:dyDescent="0.2">
      <c r="A515" s="19" t="s">
        <v>571</v>
      </c>
      <c r="B515" s="21">
        <v>43132</v>
      </c>
      <c r="C515" s="19" t="s">
        <v>26</v>
      </c>
      <c r="D515" s="20">
        <v>1231.52</v>
      </c>
      <c r="E515" s="20">
        <v>615.76</v>
      </c>
      <c r="F515" s="20">
        <v>95.15</v>
      </c>
      <c r="G515" s="33">
        <f>(D515-E515-F515)</f>
        <v>520.61</v>
      </c>
    </row>
    <row r="516" spans="1:7" s="3" customFormat="1" ht="12" x14ac:dyDescent="0.2">
      <c r="A516" s="19" t="s">
        <v>380</v>
      </c>
      <c r="B516" s="21">
        <v>43538</v>
      </c>
      <c r="C516" s="19" t="s">
        <v>4</v>
      </c>
      <c r="D516" s="20">
        <v>1242.1300000000001</v>
      </c>
      <c r="E516" s="20">
        <v>621.07000000000005</v>
      </c>
      <c r="F516" s="20">
        <v>96.11</v>
      </c>
      <c r="G516" s="33">
        <f>(D516-E516-F516)</f>
        <v>524.95000000000005</v>
      </c>
    </row>
    <row r="517" spans="1:7" s="3" customFormat="1" ht="12" x14ac:dyDescent="0.2">
      <c r="A517" s="19" t="s">
        <v>381</v>
      </c>
      <c r="B517" s="21">
        <v>43500</v>
      </c>
      <c r="C517" s="19" t="s">
        <v>4</v>
      </c>
      <c r="D517" s="20">
        <v>1242.1300000000001</v>
      </c>
      <c r="E517" s="20">
        <v>621.07000000000005</v>
      </c>
      <c r="F517" s="20">
        <v>96.11</v>
      </c>
      <c r="G517" s="33">
        <f>(D517-E517-F517)</f>
        <v>524.95000000000005</v>
      </c>
    </row>
    <row r="518" spans="1:7" s="3" customFormat="1" ht="12" x14ac:dyDescent="0.2">
      <c r="A518" s="19" t="s">
        <v>382</v>
      </c>
      <c r="B518" s="21">
        <v>43739</v>
      </c>
      <c r="C518" s="19" t="s">
        <v>6</v>
      </c>
      <c r="D518" s="20">
        <v>1231.52</v>
      </c>
      <c r="E518" s="20">
        <v>615.76</v>
      </c>
      <c r="F518" s="20">
        <v>95.15</v>
      </c>
      <c r="G518" s="33">
        <f>(D518-E518-F518)</f>
        <v>520.61</v>
      </c>
    </row>
    <row r="519" spans="1:7" s="3" customFormat="1" ht="12" x14ac:dyDescent="0.2">
      <c r="A519" s="19" t="s">
        <v>383</v>
      </c>
      <c r="B519" s="21">
        <v>43500</v>
      </c>
      <c r="C519" s="19" t="s">
        <v>4</v>
      </c>
      <c r="D519" s="20">
        <v>1242.1300000000001</v>
      </c>
      <c r="E519" s="20">
        <v>621.07000000000005</v>
      </c>
      <c r="F519" s="20">
        <v>96.11</v>
      </c>
      <c r="G519" s="33">
        <f>(D519-E519-F519)</f>
        <v>524.95000000000005</v>
      </c>
    </row>
    <row r="520" spans="1:7" s="3" customFormat="1" ht="12" x14ac:dyDescent="0.2">
      <c r="A520" s="19" t="s">
        <v>572</v>
      </c>
      <c r="B520" s="21">
        <v>43503</v>
      </c>
      <c r="C520" s="19" t="s">
        <v>8</v>
      </c>
      <c r="D520" s="20">
        <v>1236.82</v>
      </c>
      <c r="E520" s="20">
        <v>618.41</v>
      </c>
      <c r="F520" s="20">
        <v>95.63</v>
      </c>
      <c r="G520" s="33">
        <f>(D520-E520-F520)</f>
        <v>522.78</v>
      </c>
    </row>
    <row r="521" spans="1:7" s="3" customFormat="1" ht="12" x14ac:dyDescent="0.2">
      <c r="A521" s="19" t="s">
        <v>384</v>
      </c>
      <c r="B521" s="21">
        <v>43416</v>
      </c>
      <c r="C521" s="19" t="s">
        <v>6</v>
      </c>
      <c r="D521" s="20">
        <v>1231.52</v>
      </c>
      <c r="E521" s="20">
        <v>615.76</v>
      </c>
      <c r="F521" s="20">
        <v>95.15</v>
      </c>
      <c r="G521" s="33">
        <f>(D521-E521-F521)</f>
        <v>520.61</v>
      </c>
    </row>
    <row r="522" spans="1:7" s="3" customFormat="1" ht="12" x14ac:dyDescent="0.2">
      <c r="A522" s="19" t="s">
        <v>385</v>
      </c>
      <c r="B522" s="21">
        <v>43553</v>
      </c>
      <c r="C522" s="19" t="s">
        <v>6</v>
      </c>
      <c r="D522" s="20">
        <v>1231.52</v>
      </c>
      <c r="E522" s="20">
        <v>615.76</v>
      </c>
      <c r="F522" s="20">
        <v>95.15</v>
      </c>
      <c r="G522" s="33">
        <f>(D522-E522-F522)</f>
        <v>520.61</v>
      </c>
    </row>
    <row r="523" spans="1:7" s="3" customFormat="1" ht="12" x14ac:dyDescent="0.2">
      <c r="A523" s="19" t="s">
        <v>588</v>
      </c>
      <c r="B523" s="21">
        <v>43132</v>
      </c>
      <c r="C523" s="19" t="s">
        <v>4</v>
      </c>
      <c r="D523" s="20">
        <v>1242.1300000000001</v>
      </c>
      <c r="E523" s="20">
        <v>621.07000000000005</v>
      </c>
      <c r="F523" s="20">
        <v>96.11</v>
      </c>
      <c r="G523" s="33">
        <f>(D523-E523-F523)</f>
        <v>524.95000000000005</v>
      </c>
    </row>
    <row r="524" spans="1:7" s="3" customFormat="1" ht="12" x14ac:dyDescent="0.2">
      <c r="A524" s="19" t="s">
        <v>404</v>
      </c>
      <c r="B524" s="21">
        <v>43132</v>
      </c>
      <c r="C524" s="19" t="s">
        <v>4</v>
      </c>
      <c r="D524" s="20">
        <v>1242.1300000000001</v>
      </c>
      <c r="E524" s="20">
        <v>621.07000000000005</v>
      </c>
      <c r="F524" s="20">
        <v>96.11</v>
      </c>
      <c r="G524" s="33">
        <f>(D524-E524-F524)</f>
        <v>524.95000000000005</v>
      </c>
    </row>
    <row r="525" spans="1:7" s="3" customFormat="1" ht="12" x14ac:dyDescent="0.2">
      <c r="A525" s="19" t="s">
        <v>386</v>
      </c>
      <c r="B525" s="21">
        <v>43132</v>
      </c>
      <c r="C525" s="19" t="s">
        <v>6</v>
      </c>
      <c r="D525" s="20">
        <v>1231.52</v>
      </c>
      <c r="E525" s="20">
        <v>615.76</v>
      </c>
      <c r="F525" s="20">
        <v>95.15</v>
      </c>
      <c r="G525" s="33">
        <f>(D525-E525-F525)</f>
        <v>520.61</v>
      </c>
    </row>
    <row r="526" spans="1:7" s="3" customFormat="1" ht="12" x14ac:dyDescent="0.2">
      <c r="A526" s="19" t="s">
        <v>387</v>
      </c>
      <c r="B526" s="21">
        <v>43546</v>
      </c>
      <c r="C526" s="19" t="s">
        <v>8</v>
      </c>
      <c r="D526" s="20">
        <v>1236.82</v>
      </c>
      <c r="E526" s="20">
        <v>618.41</v>
      </c>
      <c r="F526" s="20">
        <v>95.63</v>
      </c>
      <c r="G526" s="33">
        <f>(D526-E526-F526)</f>
        <v>522.78</v>
      </c>
    </row>
    <row r="527" spans="1:7" s="3" customFormat="1" ht="12" x14ac:dyDescent="0.2">
      <c r="A527" s="19" t="s">
        <v>388</v>
      </c>
      <c r="B527" s="21">
        <v>43132</v>
      </c>
      <c r="C527" s="19" t="s">
        <v>4</v>
      </c>
      <c r="D527" s="20">
        <v>1242.1300000000001</v>
      </c>
      <c r="E527" s="20">
        <v>621.07000000000005</v>
      </c>
      <c r="F527" s="20">
        <v>96.11</v>
      </c>
      <c r="G527" s="33">
        <f>(D527-E527-F527)</f>
        <v>524.95000000000005</v>
      </c>
    </row>
    <row r="528" spans="1:7" s="3" customFormat="1" ht="12" x14ac:dyDescent="0.2">
      <c r="A528" s="19" t="s">
        <v>389</v>
      </c>
      <c r="B528" s="21">
        <v>43132</v>
      </c>
      <c r="C528" s="19" t="s">
        <v>4</v>
      </c>
      <c r="D528" s="20">
        <v>1242.1300000000001</v>
      </c>
      <c r="E528" s="20">
        <v>621.07000000000005</v>
      </c>
      <c r="F528" s="20">
        <v>96.11</v>
      </c>
      <c r="G528" s="33">
        <f>(D528-E528-F528)</f>
        <v>524.95000000000005</v>
      </c>
    </row>
    <row r="529" spans="1:7" s="3" customFormat="1" ht="12" x14ac:dyDescent="0.2">
      <c r="A529" s="19" t="s">
        <v>390</v>
      </c>
      <c r="B529" s="21">
        <v>43132</v>
      </c>
      <c r="C529" s="19" t="s">
        <v>4</v>
      </c>
      <c r="D529" s="20">
        <v>1242.1300000000001</v>
      </c>
      <c r="E529" s="20">
        <v>621.07000000000005</v>
      </c>
      <c r="F529" s="20">
        <v>96.11</v>
      </c>
      <c r="G529" s="33">
        <f>(D529-E529-F529)</f>
        <v>524.95000000000005</v>
      </c>
    </row>
    <row r="530" spans="1:7" s="3" customFormat="1" ht="12" x14ac:dyDescent="0.2">
      <c r="A530" s="19" t="s">
        <v>391</v>
      </c>
      <c r="B530" s="21">
        <v>43132</v>
      </c>
      <c r="C530" s="19" t="s">
        <v>4</v>
      </c>
      <c r="D530" s="20">
        <v>1242.1300000000001</v>
      </c>
      <c r="E530" s="20">
        <v>621.07000000000005</v>
      </c>
      <c r="F530" s="20">
        <v>96.11</v>
      </c>
      <c r="G530" s="33">
        <f>(D530-E530-F530)</f>
        <v>524.95000000000005</v>
      </c>
    </row>
    <row r="531" spans="1:7" s="3" customFormat="1" ht="12" x14ac:dyDescent="0.2">
      <c r="A531" s="19" t="s">
        <v>392</v>
      </c>
      <c r="B531" s="21">
        <v>43500</v>
      </c>
      <c r="C531" s="19" t="s">
        <v>8</v>
      </c>
      <c r="D531" s="20">
        <v>1236.82</v>
      </c>
      <c r="E531" s="20">
        <v>618.41</v>
      </c>
      <c r="F531" s="20">
        <v>95.63</v>
      </c>
      <c r="G531" s="33">
        <f>(D531-E531-F531)</f>
        <v>522.78</v>
      </c>
    </row>
    <row r="532" spans="1:7" s="3" customFormat="1" ht="12" x14ac:dyDescent="0.2">
      <c r="A532" s="19" t="s">
        <v>393</v>
      </c>
      <c r="B532" s="21">
        <v>43318</v>
      </c>
      <c r="C532" s="19" t="s">
        <v>6</v>
      </c>
      <c r="D532" s="20">
        <v>1231.52</v>
      </c>
      <c r="E532" s="20">
        <v>615.76</v>
      </c>
      <c r="F532" s="20">
        <v>95.15</v>
      </c>
      <c r="G532" s="33">
        <f>(D532-E532-F532)</f>
        <v>520.61</v>
      </c>
    </row>
    <row r="533" spans="1:7" s="3" customFormat="1" ht="12" x14ac:dyDescent="0.2">
      <c r="A533" s="19" t="s">
        <v>574</v>
      </c>
      <c r="B533" s="21">
        <v>43508</v>
      </c>
      <c r="C533" s="19" t="s">
        <v>4</v>
      </c>
      <c r="D533" s="20">
        <v>1242.1300000000001</v>
      </c>
      <c r="E533" s="20">
        <v>621.07000000000005</v>
      </c>
      <c r="F533" s="20">
        <v>96.11</v>
      </c>
      <c r="G533" s="33">
        <f>(D533-E533-F533)</f>
        <v>524.95000000000005</v>
      </c>
    </row>
    <row r="534" spans="1:7" s="3" customFormat="1" ht="12" x14ac:dyDescent="0.2">
      <c r="A534" s="19" t="s">
        <v>394</v>
      </c>
      <c r="B534" s="21">
        <v>43132</v>
      </c>
      <c r="C534" s="19" t="s">
        <v>8</v>
      </c>
      <c r="D534" s="20">
        <v>1236.82</v>
      </c>
      <c r="E534" s="20">
        <v>618.41</v>
      </c>
      <c r="F534" s="20">
        <v>95.63</v>
      </c>
      <c r="G534" s="33">
        <f>(D534-E534-F534)</f>
        <v>522.78</v>
      </c>
    </row>
    <row r="535" spans="1:7" s="3" customFormat="1" ht="12" x14ac:dyDescent="0.2">
      <c r="A535" s="19" t="s">
        <v>395</v>
      </c>
      <c r="B535" s="21">
        <v>43132</v>
      </c>
      <c r="C535" s="19" t="s">
        <v>6</v>
      </c>
      <c r="D535" s="20">
        <v>1231.52</v>
      </c>
      <c r="E535" s="20">
        <v>615.76</v>
      </c>
      <c r="F535" s="20">
        <v>95.15</v>
      </c>
      <c r="G535" s="33">
        <f>(D535-E535-F535)</f>
        <v>520.61</v>
      </c>
    </row>
    <row r="536" spans="1:7" s="3" customFormat="1" ht="12" x14ac:dyDescent="0.2">
      <c r="A536" s="19" t="s">
        <v>396</v>
      </c>
      <c r="B536" s="21">
        <v>43500</v>
      </c>
      <c r="C536" s="19" t="s">
        <v>4</v>
      </c>
      <c r="D536" s="20">
        <v>1242.1300000000001</v>
      </c>
      <c r="E536" s="20">
        <v>621.07000000000005</v>
      </c>
      <c r="F536" s="20">
        <v>96.11</v>
      </c>
      <c r="G536" s="33">
        <f>(D536-E536-F536)</f>
        <v>524.95000000000005</v>
      </c>
    </row>
    <row r="537" spans="1:7" s="3" customFormat="1" ht="12" x14ac:dyDescent="0.2">
      <c r="A537" s="19" t="s">
        <v>397</v>
      </c>
      <c r="B537" s="21">
        <v>43553</v>
      </c>
      <c r="C537" s="19" t="s">
        <v>6</v>
      </c>
      <c r="D537" s="20">
        <v>1231.52</v>
      </c>
      <c r="E537" s="20">
        <v>615.76</v>
      </c>
      <c r="F537" s="20">
        <v>95.15</v>
      </c>
      <c r="G537" s="33">
        <f>(D537-E537-F537)</f>
        <v>520.61</v>
      </c>
    </row>
    <row r="538" spans="1:7" s="3" customFormat="1" ht="12" x14ac:dyDescent="0.2">
      <c r="A538" s="19" t="s">
        <v>398</v>
      </c>
      <c r="B538" s="21">
        <v>43272</v>
      </c>
      <c r="C538" s="19" t="s">
        <v>6</v>
      </c>
      <c r="D538" s="20">
        <v>1231.52</v>
      </c>
      <c r="E538" s="20">
        <v>615.76</v>
      </c>
      <c r="F538" s="20">
        <v>95.15</v>
      </c>
      <c r="G538" s="33">
        <f>(D538-E538-F538)</f>
        <v>520.61</v>
      </c>
    </row>
    <row r="539" spans="1:7" s="3" customFormat="1" ht="12" x14ac:dyDescent="0.2">
      <c r="A539" s="19" t="s">
        <v>399</v>
      </c>
      <c r="B539" s="21">
        <v>43500</v>
      </c>
      <c r="C539" s="19" t="s">
        <v>8</v>
      </c>
      <c r="D539" s="20">
        <v>1236.82</v>
      </c>
      <c r="E539" s="20">
        <v>618.41</v>
      </c>
      <c r="F539" s="20">
        <v>95.63</v>
      </c>
      <c r="G539" s="33">
        <f>(D539-E539-F539)</f>
        <v>522.78</v>
      </c>
    </row>
    <row r="540" spans="1:7" s="3" customFormat="1" ht="12" x14ac:dyDescent="0.2">
      <c r="A540" s="19" t="s">
        <v>400</v>
      </c>
      <c r="B540" s="21">
        <v>43132</v>
      </c>
      <c r="C540" s="19" t="s">
        <v>4</v>
      </c>
      <c r="D540" s="20">
        <v>1242.1300000000001</v>
      </c>
      <c r="E540" s="20">
        <v>621.07000000000005</v>
      </c>
      <c r="F540" s="20">
        <v>96.11</v>
      </c>
      <c r="G540" s="33">
        <f>(D540-E540-F540)</f>
        <v>524.95000000000005</v>
      </c>
    </row>
    <row r="541" spans="1:7" s="3" customFormat="1" ht="12" x14ac:dyDescent="0.2">
      <c r="A541" s="19" t="s">
        <v>401</v>
      </c>
      <c r="B541" s="21">
        <v>43579</v>
      </c>
      <c r="C541" s="19" t="s">
        <v>4</v>
      </c>
      <c r="D541" s="20">
        <v>1242.1300000000001</v>
      </c>
      <c r="E541" s="20">
        <v>621.07000000000005</v>
      </c>
      <c r="F541" s="20">
        <v>96.11</v>
      </c>
      <c r="G541" s="33">
        <f>(D541-E541-F541)</f>
        <v>524.95000000000005</v>
      </c>
    </row>
    <row r="542" spans="1:7" s="3" customFormat="1" ht="12" x14ac:dyDescent="0.2">
      <c r="A542" s="19" t="s">
        <v>416</v>
      </c>
      <c r="B542" s="21">
        <v>43500</v>
      </c>
      <c r="C542" s="19" t="s">
        <v>4</v>
      </c>
      <c r="D542" s="20">
        <v>1242.1300000000001</v>
      </c>
      <c r="E542" s="20">
        <v>621.07000000000005</v>
      </c>
      <c r="F542" s="20">
        <v>96.11</v>
      </c>
      <c r="G542" s="33">
        <f>(D542-E542-F542)</f>
        <v>524.95000000000005</v>
      </c>
    </row>
    <row r="543" spans="1:7" s="3" customFormat="1" ht="12" x14ac:dyDescent="0.2">
      <c r="A543" s="19" t="s">
        <v>402</v>
      </c>
      <c r="B543" s="21">
        <v>43500</v>
      </c>
      <c r="C543" s="19" t="s">
        <v>8</v>
      </c>
      <c r="D543" s="20">
        <v>1236.82</v>
      </c>
      <c r="E543" s="20">
        <v>618.41</v>
      </c>
      <c r="F543" s="20">
        <v>95.63</v>
      </c>
      <c r="G543" s="33">
        <f>(D543-E543-F543)</f>
        <v>522.78</v>
      </c>
    </row>
    <row r="544" spans="1:7" s="3" customFormat="1" ht="12" x14ac:dyDescent="0.2">
      <c r="A544" s="19" t="s">
        <v>575</v>
      </c>
      <c r="B544" s="21">
        <v>43146</v>
      </c>
      <c r="C544" s="19" t="s">
        <v>405</v>
      </c>
      <c r="D544" s="20">
        <v>1231.52</v>
      </c>
      <c r="E544" s="20">
        <v>615.76</v>
      </c>
      <c r="F544" s="20">
        <v>95.15</v>
      </c>
      <c r="G544" s="33">
        <f>(D544-E544-F544)</f>
        <v>520.61</v>
      </c>
    </row>
    <row r="545" spans="1:7" s="3" customFormat="1" ht="12" x14ac:dyDescent="0.2">
      <c r="A545" s="19" t="s">
        <v>403</v>
      </c>
      <c r="B545" s="21">
        <v>43158</v>
      </c>
      <c r="C545" s="19" t="s">
        <v>4</v>
      </c>
      <c r="D545" s="20">
        <v>1242.1300000000001</v>
      </c>
      <c r="E545" s="20">
        <v>621.07000000000005</v>
      </c>
      <c r="F545" s="20">
        <v>96.11</v>
      </c>
      <c r="G545" s="33">
        <f>(D545-E545-F545)</f>
        <v>524.95000000000005</v>
      </c>
    </row>
    <row r="546" spans="1:7" s="3" customFormat="1" ht="12" x14ac:dyDescent="0.2">
      <c r="A546" s="19" t="s">
        <v>576</v>
      </c>
      <c r="B546" s="21">
        <v>43880</v>
      </c>
      <c r="C546" s="19" t="s">
        <v>4</v>
      </c>
      <c r="D546" s="20">
        <v>1035.1099999999999</v>
      </c>
      <c r="E546" s="20">
        <v>517.54999999999995</v>
      </c>
      <c r="F546" s="20">
        <v>77.63</v>
      </c>
      <c r="G546" s="33">
        <f>(D546-E546-F546)</f>
        <v>439.92999999999995</v>
      </c>
    </row>
    <row r="547" spans="1:7" s="3" customFormat="1" ht="12" x14ac:dyDescent="0.2">
      <c r="A547" s="19" t="s">
        <v>601</v>
      </c>
      <c r="B547" s="21">
        <v>43903</v>
      </c>
      <c r="C547" s="19" t="s">
        <v>4</v>
      </c>
      <c r="D547" s="20">
        <v>1035.1099999999999</v>
      </c>
      <c r="E547" s="20">
        <v>517.54999999999995</v>
      </c>
      <c r="F547" s="20">
        <v>77.63</v>
      </c>
      <c r="G547" s="33">
        <f>(D547-E547-F547)</f>
        <v>439.92999999999995</v>
      </c>
    </row>
    <row r="548" spans="1:7" s="3" customFormat="1" ht="12" x14ac:dyDescent="0.2">
      <c r="A548" s="19" t="s">
        <v>412</v>
      </c>
      <c r="B548" s="21">
        <v>43504</v>
      </c>
      <c r="C548" s="19" t="s">
        <v>4</v>
      </c>
      <c r="D548" s="20">
        <v>1242.1300000000001</v>
      </c>
      <c r="E548" s="20">
        <v>621.07000000000005</v>
      </c>
      <c r="F548" s="20">
        <v>96.11</v>
      </c>
      <c r="G548" s="33">
        <f>(D548-E548-F548)</f>
        <v>524.95000000000005</v>
      </c>
    </row>
  </sheetData>
  <autoFilter ref="A1:G548" xr:uid="{0785E13C-05AD-4243-B70F-02CD13EBBF70}"/>
  <sortState xmlns:xlrd2="http://schemas.microsoft.com/office/spreadsheetml/2017/richdata2" ref="A2:G552">
    <sortCondition ref="A1:A552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6AD97-FB24-4B41-9DCF-FCC04068BA0D}">
  <dimension ref="A1:N558"/>
  <sheetViews>
    <sheetView topLeftCell="A547" zoomScale="90" zoomScaleNormal="90" workbookViewId="0">
      <selection activeCell="A558" sqref="A1:XFD558"/>
    </sheetView>
  </sheetViews>
  <sheetFormatPr defaultRowHeight="15" x14ac:dyDescent="0.25"/>
  <cols>
    <col min="1" max="1" width="47.5703125" style="4" bestFit="1" customWidth="1"/>
    <col min="2" max="2" width="11.7109375" style="5" bestFit="1" customWidth="1"/>
    <col min="3" max="3" width="34.7109375" style="4" bestFit="1" customWidth="1"/>
    <col min="4" max="4" width="14" style="12" bestFit="1" customWidth="1"/>
    <col min="5" max="5" width="14.5703125" bestFit="1" customWidth="1"/>
    <col min="6" max="6" width="15.140625" bestFit="1" customWidth="1"/>
    <col min="7" max="7" width="16.5703125" bestFit="1" customWidth="1"/>
    <col min="8" max="8" width="13.85546875" bestFit="1" customWidth="1"/>
    <col min="9" max="9" width="10.7109375" bestFit="1" customWidth="1"/>
    <col min="10" max="11" width="9.42578125" bestFit="1" customWidth="1"/>
    <col min="12" max="12" width="13.42578125" bestFit="1" customWidth="1"/>
    <col min="13" max="14" width="14.140625" bestFit="1" customWidth="1"/>
  </cols>
  <sheetData>
    <row r="1" spans="1:14" s="3" customFormat="1" ht="12" x14ac:dyDescent="0.2">
      <c r="A1" s="26" t="s">
        <v>0</v>
      </c>
      <c r="B1" s="44" t="s">
        <v>1</v>
      </c>
      <c r="C1" s="26" t="s">
        <v>2</v>
      </c>
      <c r="D1" s="13" t="s">
        <v>426</v>
      </c>
      <c r="E1" s="10" t="s">
        <v>427</v>
      </c>
      <c r="F1" s="11" t="s">
        <v>428</v>
      </c>
      <c r="G1" s="11" t="s">
        <v>470</v>
      </c>
      <c r="H1" s="11" t="s">
        <v>477</v>
      </c>
      <c r="I1" s="11" t="s">
        <v>429</v>
      </c>
      <c r="J1" s="11" t="s">
        <v>430</v>
      </c>
      <c r="K1" s="11" t="s">
        <v>431</v>
      </c>
      <c r="L1" s="11" t="s">
        <v>432</v>
      </c>
      <c r="M1" s="11" t="s">
        <v>433</v>
      </c>
      <c r="N1" s="11" t="s">
        <v>434</v>
      </c>
    </row>
    <row r="2" spans="1:14" s="41" customFormat="1" ht="12" x14ac:dyDescent="0.2">
      <c r="A2" s="19" t="s">
        <v>3</v>
      </c>
      <c r="B2" s="21">
        <v>43763</v>
      </c>
      <c r="C2" s="19" t="s">
        <v>4</v>
      </c>
      <c r="D2" s="20">
        <v>139</v>
      </c>
      <c r="E2" s="22">
        <v>286</v>
      </c>
      <c r="F2" s="20">
        <v>1205.95</v>
      </c>
      <c r="G2" s="20">
        <v>0</v>
      </c>
      <c r="H2" s="20">
        <v>0</v>
      </c>
      <c r="I2" s="20">
        <v>96.47</v>
      </c>
      <c r="J2" s="20">
        <v>0</v>
      </c>
      <c r="K2" s="20">
        <v>72.36</v>
      </c>
      <c r="L2" s="20">
        <v>0</v>
      </c>
      <c r="M2" s="20">
        <v>0</v>
      </c>
      <c r="N2" s="33">
        <f>(F2+G2-I2-J2-K2-L2-M2)</f>
        <v>1037.1200000000001</v>
      </c>
    </row>
    <row r="3" spans="1:14" s="41" customFormat="1" ht="12" x14ac:dyDescent="0.2">
      <c r="A3" s="19" t="s">
        <v>5</v>
      </c>
      <c r="B3" s="21">
        <v>43280</v>
      </c>
      <c r="C3" s="19" t="s">
        <v>6</v>
      </c>
      <c r="D3" s="20">
        <v>139</v>
      </c>
      <c r="E3" s="22">
        <v>286</v>
      </c>
      <c r="F3" s="20">
        <v>1195.6500000000001</v>
      </c>
      <c r="G3" s="20">
        <v>0</v>
      </c>
      <c r="H3" s="20">
        <v>0</v>
      </c>
      <c r="I3" s="20">
        <v>95.65</v>
      </c>
      <c r="J3" s="20">
        <v>0</v>
      </c>
      <c r="K3" s="20">
        <v>0</v>
      </c>
      <c r="L3" s="20">
        <v>0</v>
      </c>
      <c r="M3" s="20">
        <v>0</v>
      </c>
      <c r="N3" s="33">
        <f>(F3+G3-I3-J3-K3-L3-M3)</f>
        <v>1100</v>
      </c>
    </row>
    <row r="4" spans="1:14" s="41" customFormat="1" ht="12" x14ac:dyDescent="0.2">
      <c r="A4" s="19" t="s">
        <v>421</v>
      </c>
      <c r="B4" s="21">
        <v>43593</v>
      </c>
      <c r="C4" s="19" t="s">
        <v>6</v>
      </c>
      <c r="D4" s="20">
        <v>139</v>
      </c>
      <c r="E4" s="22">
        <v>286</v>
      </c>
      <c r="F4" s="20">
        <v>1195.6500000000001</v>
      </c>
      <c r="G4" s="20">
        <v>0</v>
      </c>
      <c r="H4" s="20">
        <v>0</v>
      </c>
      <c r="I4" s="20">
        <v>95.65</v>
      </c>
      <c r="J4" s="20">
        <v>0</v>
      </c>
      <c r="K4" s="20">
        <v>0</v>
      </c>
      <c r="L4" s="20">
        <v>0</v>
      </c>
      <c r="M4" s="20">
        <v>0</v>
      </c>
      <c r="N4" s="33">
        <f>(F4+G4-I4-J4-K4-L4-M4)</f>
        <v>1100</v>
      </c>
    </row>
    <row r="5" spans="1:14" s="3" customFormat="1" ht="12" x14ac:dyDescent="0.2">
      <c r="A5" s="19" t="s">
        <v>7</v>
      </c>
      <c r="B5" s="21">
        <v>43132</v>
      </c>
      <c r="C5" s="19" t="s">
        <v>8</v>
      </c>
      <c r="D5" s="20">
        <v>139</v>
      </c>
      <c r="E5" s="22">
        <v>286</v>
      </c>
      <c r="F5" s="20">
        <v>1200.8</v>
      </c>
      <c r="G5" s="20">
        <v>0</v>
      </c>
      <c r="H5" s="20">
        <v>0</v>
      </c>
      <c r="I5" s="20">
        <v>96.06</v>
      </c>
      <c r="J5" s="20">
        <v>0</v>
      </c>
      <c r="K5" s="20">
        <v>0</v>
      </c>
      <c r="L5" s="20">
        <v>0</v>
      </c>
      <c r="M5" s="20">
        <v>20</v>
      </c>
      <c r="N5" s="33">
        <f>(F5+G5-I5-J5-K5-L5-M5)</f>
        <v>1084.74</v>
      </c>
    </row>
    <row r="6" spans="1:14" s="41" customFormat="1" ht="12" x14ac:dyDescent="0.2">
      <c r="A6" s="19" t="s">
        <v>469</v>
      </c>
      <c r="B6" s="21">
        <v>43537</v>
      </c>
      <c r="C6" s="19" t="s">
        <v>26</v>
      </c>
      <c r="D6" s="20">
        <v>139</v>
      </c>
      <c r="E6" s="22">
        <v>286</v>
      </c>
      <c r="F6" s="20">
        <v>1195.6500000000001</v>
      </c>
      <c r="G6" s="20">
        <v>48.62</v>
      </c>
      <c r="H6" s="20">
        <v>0</v>
      </c>
      <c r="I6" s="20">
        <v>95.65</v>
      </c>
      <c r="J6" s="20">
        <v>0</v>
      </c>
      <c r="K6" s="20">
        <v>71.739999999999995</v>
      </c>
      <c r="L6" s="20">
        <v>0</v>
      </c>
      <c r="M6" s="20">
        <v>0</v>
      </c>
      <c r="N6" s="33">
        <f>(F6+G6-I6-J6-K6-L6-M6)</f>
        <v>1076.8799999999999</v>
      </c>
    </row>
    <row r="7" spans="1:14" s="41" customFormat="1" ht="12" x14ac:dyDescent="0.2">
      <c r="A7" s="19" t="s">
        <v>27</v>
      </c>
      <c r="B7" s="21">
        <v>43132</v>
      </c>
      <c r="C7" s="19" t="s">
        <v>8</v>
      </c>
      <c r="D7" s="20">
        <v>139</v>
      </c>
      <c r="E7" s="22">
        <v>286</v>
      </c>
      <c r="F7" s="20">
        <v>1200.8</v>
      </c>
      <c r="G7" s="20">
        <v>0</v>
      </c>
      <c r="H7" s="20">
        <v>0</v>
      </c>
      <c r="I7" s="20">
        <v>96.06</v>
      </c>
      <c r="J7" s="20">
        <v>0</v>
      </c>
      <c r="K7" s="20">
        <v>72.05</v>
      </c>
      <c r="L7" s="20">
        <v>0</v>
      </c>
      <c r="M7" s="20">
        <v>0</v>
      </c>
      <c r="N7" s="33">
        <f>(F7+G7-I7-J7-K7-L7-M7)</f>
        <v>1032.69</v>
      </c>
    </row>
    <row r="8" spans="1:14" s="41" customFormat="1" ht="12" x14ac:dyDescent="0.2">
      <c r="A8" s="19" t="s">
        <v>471</v>
      </c>
      <c r="B8" s="21">
        <v>43689</v>
      </c>
      <c r="C8" s="19" t="s">
        <v>4</v>
      </c>
      <c r="D8" s="20">
        <v>139</v>
      </c>
      <c r="E8" s="22">
        <v>286</v>
      </c>
      <c r="F8" s="20">
        <v>1205.95</v>
      </c>
      <c r="G8" s="20">
        <v>0</v>
      </c>
      <c r="H8" s="20">
        <v>0</v>
      </c>
      <c r="I8" s="20">
        <v>96.47</v>
      </c>
      <c r="J8" s="20">
        <v>0</v>
      </c>
      <c r="K8" s="34">
        <v>0</v>
      </c>
      <c r="L8" s="20">
        <v>0</v>
      </c>
      <c r="M8" s="20">
        <v>0</v>
      </c>
      <c r="N8" s="33">
        <f>(F8+G8-I8-J8-K8-L8-M8)</f>
        <v>1109.48</v>
      </c>
    </row>
    <row r="9" spans="1:14" s="41" customFormat="1" ht="12" x14ac:dyDescent="0.2">
      <c r="A9" s="19" t="s">
        <v>28</v>
      </c>
      <c r="B9" s="21">
        <v>43132</v>
      </c>
      <c r="C9" s="19" t="s">
        <v>6</v>
      </c>
      <c r="D9" s="20">
        <v>139</v>
      </c>
      <c r="E9" s="22">
        <v>286</v>
      </c>
      <c r="F9" s="20">
        <v>1195.6500000000001</v>
      </c>
      <c r="G9" s="20">
        <v>0</v>
      </c>
      <c r="H9" s="20">
        <v>0</v>
      </c>
      <c r="I9" s="20">
        <v>95.65</v>
      </c>
      <c r="J9" s="20">
        <v>0</v>
      </c>
      <c r="K9" s="20">
        <v>71.739999999999995</v>
      </c>
      <c r="L9" s="20">
        <v>0</v>
      </c>
      <c r="M9" s="20">
        <v>20</v>
      </c>
      <c r="N9" s="33">
        <f>(F9+G9-I9-J9-K9-L9-M9)</f>
        <v>1008.26</v>
      </c>
    </row>
    <row r="10" spans="1:14" s="41" customFormat="1" ht="12" x14ac:dyDescent="0.2">
      <c r="A10" s="19" t="s">
        <v>29</v>
      </c>
      <c r="B10" s="21">
        <v>43500</v>
      </c>
      <c r="C10" s="19" t="s">
        <v>4</v>
      </c>
      <c r="D10" s="20">
        <v>139</v>
      </c>
      <c r="E10" s="22">
        <v>286</v>
      </c>
      <c r="F10" s="20">
        <v>1205.95</v>
      </c>
      <c r="G10" s="20">
        <v>0</v>
      </c>
      <c r="H10" s="20">
        <v>0</v>
      </c>
      <c r="I10" s="20">
        <v>96.47</v>
      </c>
      <c r="J10" s="20">
        <v>0</v>
      </c>
      <c r="K10" s="34">
        <v>72.36</v>
      </c>
      <c r="L10" s="20">
        <v>0</v>
      </c>
      <c r="M10" s="20">
        <v>20</v>
      </c>
      <c r="N10" s="33">
        <f>(F10+G10-I10-J10-K10-L10-M10)</f>
        <v>1017.1200000000001</v>
      </c>
    </row>
    <row r="11" spans="1:14" s="41" customFormat="1" ht="12" x14ac:dyDescent="0.2">
      <c r="A11" s="19" t="s">
        <v>30</v>
      </c>
      <c r="B11" s="21">
        <v>43500</v>
      </c>
      <c r="C11" s="19" t="s">
        <v>8</v>
      </c>
      <c r="D11" s="20">
        <v>139</v>
      </c>
      <c r="E11" s="22">
        <v>0</v>
      </c>
      <c r="F11" s="20">
        <v>1200.8</v>
      </c>
      <c r="G11" s="20">
        <v>97.24</v>
      </c>
      <c r="H11" s="20">
        <v>0</v>
      </c>
      <c r="I11" s="20">
        <v>96.06</v>
      </c>
      <c r="J11" s="20">
        <v>0</v>
      </c>
      <c r="K11" s="20">
        <v>0</v>
      </c>
      <c r="L11" s="20">
        <v>0</v>
      </c>
      <c r="M11" s="20">
        <v>0</v>
      </c>
      <c r="N11" s="33">
        <f>(F11+G11-I11-J11-K11-L11-M11)</f>
        <v>1201.98</v>
      </c>
    </row>
    <row r="12" spans="1:14" s="41" customFormat="1" ht="12" x14ac:dyDescent="0.2">
      <c r="A12" s="19" t="s">
        <v>31</v>
      </c>
      <c r="B12" s="21">
        <v>43132</v>
      </c>
      <c r="C12" s="19" t="s">
        <v>6</v>
      </c>
      <c r="D12" s="20">
        <v>139</v>
      </c>
      <c r="E12" s="22">
        <v>286</v>
      </c>
      <c r="F12" s="20">
        <v>1195.6500000000001</v>
      </c>
      <c r="G12" s="20">
        <v>0</v>
      </c>
      <c r="H12" s="20">
        <v>0</v>
      </c>
      <c r="I12" s="20">
        <v>95.65</v>
      </c>
      <c r="J12" s="20">
        <v>0</v>
      </c>
      <c r="K12" s="20">
        <v>0</v>
      </c>
      <c r="L12" s="20">
        <v>0</v>
      </c>
      <c r="M12" s="20">
        <v>0</v>
      </c>
      <c r="N12" s="33">
        <f>(F12+G12-I12-J12-K12-L12-M12)</f>
        <v>1100</v>
      </c>
    </row>
    <row r="13" spans="1:14" s="41" customFormat="1" ht="12" x14ac:dyDescent="0.2">
      <c r="A13" s="19" t="s">
        <v>33</v>
      </c>
      <c r="B13" s="21">
        <v>43132</v>
      </c>
      <c r="C13" s="19" t="s">
        <v>4</v>
      </c>
      <c r="D13" s="20">
        <v>139</v>
      </c>
      <c r="E13" s="22">
        <v>286</v>
      </c>
      <c r="F13" s="20">
        <v>1205.95</v>
      </c>
      <c r="G13" s="20">
        <v>0</v>
      </c>
      <c r="H13" s="20">
        <v>0</v>
      </c>
      <c r="I13" s="20">
        <v>96.47</v>
      </c>
      <c r="J13" s="20">
        <v>0</v>
      </c>
      <c r="K13" s="20">
        <v>0</v>
      </c>
      <c r="L13" s="20">
        <v>0</v>
      </c>
      <c r="M13" s="20">
        <v>20</v>
      </c>
      <c r="N13" s="33">
        <f>(F13+G13-I13-J13-K13-L13-M13)</f>
        <v>1089.48</v>
      </c>
    </row>
    <row r="14" spans="1:14" s="41" customFormat="1" ht="12" x14ac:dyDescent="0.2">
      <c r="A14" s="19" t="s">
        <v>34</v>
      </c>
      <c r="B14" s="21">
        <v>43132</v>
      </c>
      <c r="C14" s="19" t="s">
        <v>4</v>
      </c>
      <c r="D14" s="20">
        <v>139</v>
      </c>
      <c r="E14" s="22">
        <v>286</v>
      </c>
      <c r="F14" s="20">
        <v>1205.95</v>
      </c>
      <c r="G14" s="20">
        <v>0</v>
      </c>
      <c r="H14" s="20">
        <v>0</v>
      </c>
      <c r="I14" s="20">
        <v>96.47</v>
      </c>
      <c r="J14" s="20">
        <v>0</v>
      </c>
      <c r="K14" s="34">
        <v>72.36</v>
      </c>
      <c r="L14" s="20">
        <v>0</v>
      </c>
      <c r="M14" s="20">
        <v>0</v>
      </c>
      <c r="N14" s="33">
        <f>(F14+G14-I14-J14-K14-L14-M14)</f>
        <v>1037.1200000000001</v>
      </c>
    </row>
    <row r="15" spans="1:14" s="41" customFormat="1" ht="12" x14ac:dyDescent="0.2">
      <c r="A15" s="19" t="s">
        <v>35</v>
      </c>
      <c r="B15" s="21">
        <v>43132</v>
      </c>
      <c r="C15" s="19" t="s">
        <v>4</v>
      </c>
      <c r="D15" s="20">
        <v>139</v>
      </c>
      <c r="E15" s="22">
        <v>286</v>
      </c>
      <c r="F15" s="20">
        <v>1205.95</v>
      </c>
      <c r="G15" s="20">
        <v>0</v>
      </c>
      <c r="H15" s="20">
        <v>0</v>
      </c>
      <c r="I15" s="20">
        <v>96.47</v>
      </c>
      <c r="J15" s="20">
        <v>0</v>
      </c>
      <c r="K15" s="34">
        <v>72.36</v>
      </c>
      <c r="L15" s="20">
        <v>0</v>
      </c>
      <c r="M15" s="20">
        <v>0</v>
      </c>
      <c r="N15" s="33">
        <f>(F15+G15-I15-J15-K15-L15-M15)</f>
        <v>1037.1200000000001</v>
      </c>
    </row>
    <row r="16" spans="1:14" s="41" customFormat="1" ht="12" x14ac:dyDescent="0.2">
      <c r="A16" s="19" t="s">
        <v>472</v>
      </c>
      <c r="B16" s="21">
        <v>43500</v>
      </c>
      <c r="C16" s="19" t="s">
        <v>10</v>
      </c>
      <c r="D16" s="20">
        <v>139</v>
      </c>
      <c r="E16" s="22">
        <v>286</v>
      </c>
      <c r="F16" s="20">
        <v>1211.0999999999999</v>
      </c>
      <c r="G16" s="20">
        <v>0</v>
      </c>
      <c r="H16" s="20">
        <v>0</v>
      </c>
      <c r="I16" s="20">
        <v>96.88</v>
      </c>
      <c r="J16" s="20">
        <v>0</v>
      </c>
      <c r="K16" s="34">
        <v>72.67</v>
      </c>
      <c r="L16" s="20">
        <v>0</v>
      </c>
      <c r="M16" s="20">
        <v>0</v>
      </c>
      <c r="N16" s="33">
        <f>(F16+G16-I16-J16-K16-L16-M16)</f>
        <v>1041.5499999999997</v>
      </c>
    </row>
    <row r="17" spans="1:14" s="41" customFormat="1" ht="12" x14ac:dyDescent="0.2">
      <c r="A17" s="19" t="s">
        <v>36</v>
      </c>
      <c r="B17" s="21">
        <v>43132</v>
      </c>
      <c r="C17" s="19" t="s">
        <v>4</v>
      </c>
      <c r="D17" s="20">
        <v>139</v>
      </c>
      <c r="E17" s="22">
        <v>286</v>
      </c>
      <c r="F17" s="20">
        <v>1205.95</v>
      </c>
      <c r="G17" s="20">
        <v>48.62</v>
      </c>
      <c r="H17" s="20">
        <v>0</v>
      </c>
      <c r="I17" s="20">
        <v>96.47</v>
      </c>
      <c r="J17" s="20">
        <v>0</v>
      </c>
      <c r="K17" s="34">
        <v>0</v>
      </c>
      <c r="L17" s="20">
        <v>0</v>
      </c>
      <c r="M17" s="20">
        <v>20</v>
      </c>
      <c r="N17" s="33">
        <f>(F17+G17-I17-J17-K17-L17-M17)</f>
        <v>1138.0999999999999</v>
      </c>
    </row>
    <row r="18" spans="1:14" s="41" customFormat="1" ht="12" x14ac:dyDescent="0.2">
      <c r="A18" s="19" t="s">
        <v>37</v>
      </c>
      <c r="B18" s="21">
        <v>43500</v>
      </c>
      <c r="C18" s="19" t="s">
        <v>4</v>
      </c>
      <c r="D18" s="20">
        <v>139</v>
      </c>
      <c r="E18" s="22">
        <v>286</v>
      </c>
      <c r="F18" s="20">
        <v>1205.95</v>
      </c>
      <c r="G18" s="20">
        <v>0</v>
      </c>
      <c r="H18" s="20">
        <v>0</v>
      </c>
      <c r="I18" s="20">
        <v>96.47</v>
      </c>
      <c r="J18" s="20">
        <v>0</v>
      </c>
      <c r="K18" s="34">
        <v>0</v>
      </c>
      <c r="L18" s="20">
        <v>0</v>
      </c>
      <c r="M18" s="20">
        <v>0</v>
      </c>
      <c r="N18" s="33">
        <f>(F18+G18-I18-J18-K18-L18-M18)</f>
        <v>1109.48</v>
      </c>
    </row>
    <row r="19" spans="1:14" s="41" customFormat="1" ht="12" x14ac:dyDescent="0.2">
      <c r="A19" s="19" t="s">
        <v>473</v>
      </c>
      <c r="B19" s="21">
        <v>43132</v>
      </c>
      <c r="C19" s="19" t="s">
        <v>4</v>
      </c>
      <c r="D19" s="20">
        <v>139</v>
      </c>
      <c r="E19" s="22">
        <v>286</v>
      </c>
      <c r="F19" s="20">
        <v>1205.95</v>
      </c>
      <c r="G19" s="20">
        <v>48.62</v>
      </c>
      <c r="H19" s="20">
        <v>0</v>
      </c>
      <c r="I19" s="20">
        <v>96.47</v>
      </c>
      <c r="J19" s="20">
        <v>0</v>
      </c>
      <c r="K19" s="34">
        <v>72.36</v>
      </c>
      <c r="L19" s="20">
        <v>0</v>
      </c>
      <c r="M19" s="20">
        <v>0</v>
      </c>
      <c r="N19" s="33">
        <f>(F19+G19-I19-J19-K19-L19-M19)</f>
        <v>1085.74</v>
      </c>
    </row>
    <row r="20" spans="1:14" s="41" customFormat="1" ht="12" x14ac:dyDescent="0.2">
      <c r="A20" s="19" t="s">
        <v>38</v>
      </c>
      <c r="B20" s="21">
        <v>43272</v>
      </c>
      <c r="C20" s="19" t="s">
        <v>6</v>
      </c>
      <c r="D20" s="20">
        <v>139</v>
      </c>
      <c r="E20" s="22">
        <v>286</v>
      </c>
      <c r="F20" s="20">
        <v>1195.6500000000001</v>
      </c>
      <c r="G20" s="20">
        <v>48.62</v>
      </c>
      <c r="H20" s="20">
        <v>0</v>
      </c>
      <c r="I20" s="20">
        <v>95.65</v>
      </c>
      <c r="J20" s="20">
        <v>0</v>
      </c>
      <c r="K20" s="20">
        <v>0</v>
      </c>
      <c r="L20" s="20">
        <v>0</v>
      </c>
      <c r="M20" s="20">
        <v>20</v>
      </c>
      <c r="N20" s="33">
        <f>(F20+G20-I20-J20-K20-L20-M20)</f>
        <v>1128.6199999999999</v>
      </c>
    </row>
    <row r="21" spans="1:14" s="41" customFormat="1" ht="12" x14ac:dyDescent="0.2">
      <c r="A21" s="19" t="s">
        <v>435</v>
      </c>
      <c r="B21" s="21">
        <v>43740</v>
      </c>
      <c r="C21" s="19" t="s">
        <v>4</v>
      </c>
      <c r="D21" s="20">
        <v>139</v>
      </c>
      <c r="E21" s="22">
        <v>286</v>
      </c>
      <c r="F21" s="20">
        <v>1205.95</v>
      </c>
      <c r="G21" s="20">
        <v>97.24</v>
      </c>
      <c r="H21" s="20">
        <v>0</v>
      </c>
      <c r="I21" s="20">
        <v>96.47</v>
      </c>
      <c r="J21" s="20">
        <v>0</v>
      </c>
      <c r="K21" s="34">
        <v>72.36</v>
      </c>
      <c r="L21" s="20">
        <v>0</v>
      </c>
      <c r="M21" s="20">
        <v>0</v>
      </c>
      <c r="N21" s="33">
        <f>(F21+G21-I21-J21-K21-L21-M21)</f>
        <v>1134.3600000000001</v>
      </c>
    </row>
    <row r="22" spans="1:14" s="41" customFormat="1" ht="12" x14ac:dyDescent="0.2">
      <c r="A22" s="19" t="s">
        <v>474</v>
      </c>
      <c r="B22" s="21">
        <v>43132</v>
      </c>
      <c r="C22" s="19" t="s">
        <v>4</v>
      </c>
      <c r="D22" s="20">
        <v>139</v>
      </c>
      <c r="E22" s="22">
        <v>286</v>
      </c>
      <c r="F22" s="20">
        <v>1205.95</v>
      </c>
      <c r="G22" s="20">
        <v>48.62</v>
      </c>
      <c r="H22" s="20">
        <v>0</v>
      </c>
      <c r="I22" s="20">
        <v>96.47</v>
      </c>
      <c r="J22" s="20">
        <v>0</v>
      </c>
      <c r="K22" s="20">
        <v>0</v>
      </c>
      <c r="L22" s="20">
        <v>0</v>
      </c>
      <c r="M22" s="20">
        <v>20</v>
      </c>
      <c r="N22" s="33">
        <f>(F22+G22-I22-J22-K22-L22-M22)</f>
        <v>1138.0999999999999</v>
      </c>
    </row>
    <row r="23" spans="1:14" s="41" customFormat="1" ht="12" x14ac:dyDescent="0.2">
      <c r="A23" s="19" t="s">
        <v>39</v>
      </c>
      <c r="B23" s="21">
        <v>43500</v>
      </c>
      <c r="C23" s="19" t="s">
        <v>4</v>
      </c>
      <c r="D23" s="20">
        <v>139</v>
      </c>
      <c r="E23" s="22">
        <v>286</v>
      </c>
      <c r="F23" s="20">
        <v>1205.95</v>
      </c>
      <c r="G23" s="20">
        <v>0</v>
      </c>
      <c r="H23" s="20">
        <v>0</v>
      </c>
      <c r="I23" s="20">
        <v>96.47</v>
      </c>
      <c r="J23" s="20">
        <v>0</v>
      </c>
      <c r="K23" s="34">
        <v>72.36</v>
      </c>
      <c r="L23" s="20">
        <v>0</v>
      </c>
      <c r="M23" s="20">
        <v>0</v>
      </c>
      <c r="N23" s="33">
        <f>(F23+G23-I23-J23-K23-L23-M23)</f>
        <v>1037.1200000000001</v>
      </c>
    </row>
    <row r="24" spans="1:14" s="41" customFormat="1" ht="12" x14ac:dyDescent="0.2">
      <c r="A24" s="19" t="s">
        <v>40</v>
      </c>
      <c r="B24" s="21">
        <v>43132</v>
      </c>
      <c r="C24" s="19" t="s">
        <v>4</v>
      </c>
      <c r="D24" s="20">
        <v>139</v>
      </c>
      <c r="E24" s="22">
        <v>286</v>
      </c>
      <c r="F24" s="20">
        <v>1205.95</v>
      </c>
      <c r="G24" s="20">
        <v>97.24</v>
      </c>
      <c r="H24" s="20">
        <v>0</v>
      </c>
      <c r="I24" s="20">
        <v>96.47</v>
      </c>
      <c r="J24" s="20">
        <v>0</v>
      </c>
      <c r="K24" s="20">
        <v>0</v>
      </c>
      <c r="L24" s="20">
        <v>0</v>
      </c>
      <c r="M24" s="20">
        <v>0</v>
      </c>
      <c r="N24" s="33">
        <f>(F24+G24-I24-J24-K24-L24-M24)</f>
        <v>1206.72</v>
      </c>
    </row>
    <row r="25" spans="1:14" s="41" customFormat="1" ht="12" x14ac:dyDescent="0.2">
      <c r="A25" s="19" t="s">
        <v>45</v>
      </c>
      <c r="B25" s="21">
        <v>43500</v>
      </c>
      <c r="C25" s="19" t="s">
        <v>4</v>
      </c>
      <c r="D25" s="20">
        <v>139</v>
      </c>
      <c r="E25" s="22">
        <v>286</v>
      </c>
      <c r="F25" s="20">
        <v>1205.95</v>
      </c>
      <c r="G25" s="20">
        <v>48.62</v>
      </c>
      <c r="H25" s="20">
        <v>0</v>
      </c>
      <c r="I25" s="20">
        <v>96.47</v>
      </c>
      <c r="J25" s="20">
        <v>0</v>
      </c>
      <c r="K25" s="20">
        <v>0</v>
      </c>
      <c r="L25" s="20">
        <v>0</v>
      </c>
      <c r="M25" s="20">
        <v>0</v>
      </c>
      <c r="N25" s="33">
        <f>(F25+G25-I25-J25-K25-L25-M25)</f>
        <v>1158.0999999999999</v>
      </c>
    </row>
    <row r="26" spans="1:14" s="41" customFormat="1" ht="12" x14ac:dyDescent="0.2">
      <c r="A26" s="19" t="s">
        <v>46</v>
      </c>
      <c r="B26" s="21">
        <v>43500</v>
      </c>
      <c r="C26" s="19" t="s">
        <v>8</v>
      </c>
      <c r="D26" s="20">
        <v>139</v>
      </c>
      <c r="E26" s="22">
        <v>273</v>
      </c>
      <c r="F26" s="20">
        <v>1200.8</v>
      </c>
      <c r="G26" s="20">
        <v>0</v>
      </c>
      <c r="H26" s="20">
        <v>0</v>
      </c>
      <c r="I26" s="20">
        <v>96.06</v>
      </c>
      <c r="J26" s="20">
        <v>0</v>
      </c>
      <c r="K26" s="20">
        <v>72.05</v>
      </c>
      <c r="L26" s="20">
        <v>0</v>
      </c>
      <c r="M26" s="20">
        <v>0</v>
      </c>
      <c r="N26" s="33">
        <f>(F26+G26-I26-J26-K26-L26-M26)</f>
        <v>1032.69</v>
      </c>
    </row>
    <row r="27" spans="1:14" s="41" customFormat="1" ht="12" x14ac:dyDescent="0.2">
      <c r="A27" s="19" t="s">
        <v>47</v>
      </c>
      <c r="B27" s="21">
        <v>43500</v>
      </c>
      <c r="C27" s="19" t="s">
        <v>4</v>
      </c>
      <c r="D27" s="20">
        <v>139</v>
      </c>
      <c r="E27" s="22">
        <v>286</v>
      </c>
      <c r="F27" s="20">
        <v>1205.95</v>
      </c>
      <c r="G27" s="20">
        <v>48.62</v>
      </c>
      <c r="H27" s="20">
        <v>0</v>
      </c>
      <c r="I27" s="20">
        <v>96.47</v>
      </c>
      <c r="J27" s="20">
        <v>0</v>
      </c>
      <c r="K27" s="20">
        <v>0</v>
      </c>
      <c r="L27" s="20">
        <v>0</v>
      </c>
      <c r="M27" s="20">
        <v>20</v>
      </c>
      <c r="N27" s="33">
        <f>(F27+G27-I27-J27-K27-L27-M27)</f>
        <v>1138.0999999999999</v>
      </c>
    </row>
    <row r="28" spans="1:14" s="41" customFormat="1" ht="12" x14ac:dyDescent="0.2">
      <c r="A28" s="19" t="s">
        <v>48</v>
      </c>
      <c r="B28" s="21">
        <v>43132</v>
      </c>
      <c r="C28" s="19" t="s">
        <v>6</v>
      </c>
      <c r="D28" s="20">
        <v>139</v>
      </c>
      <c r="E28" s="22">
        <v>286</v>
      </c>
      <c r="F28" s="20">
        <v>1195.6500000000001</v>
      </c>
      <c r="G28" s="20">
        <v>0</v>
      </c>
      <c r="H28" s="20">
        <v>0</v>
      </c>
      <c r="I28" s="20">
        <v>95.65</v>
      </c>
      <c r="J28" s="20">
        <v>0</v>
      </c>
      <c r="K28" s="20">
        <v>0</v>
      </c>
      <c r="L28" s="20">
        <v>0</v>
      </c>
      <c r="M28" s="20">
        <v>0</v>
      </c>
      <c r="N28" s="33">
        <f>(F28+G28-I28-J28-K28-L28-M28)</f>
        <v>1100</v>
      </c>
    </row>
    <row r="29" spans="1:14" s="41" customFormat="1" ht="12" x14ac:dyDescent="0.2">
      <c r="A29" s="19" t="s">
        <v>49</v>
      </c>
      <c r="B29" s="21">
        <v>43132</v>
      </c>
      <c r="C29" s="19" t="s">
        <v>4</v>
      </c>
      <c r="D29" s="20">
        <v>139</v>
      </c>
      <c r="E29" s="22">
        <v>286</v>
      </c>
      <c r="F29" s="20">
        <v>1205.95</v>
      </c>
      <c r="G29" s="20">
        <v>0</v>
      </c>
      <c r="H29" s="20">
        <v>0</v>
      </c>
      <c r="I29" s="20">
        <v>96.47</v>
      </c>
      <c r="J29" s="20">
        <v>0</v>
      </c>
      <c r="K29" s="20">
        <v>0</v>
      </c>
      <c r="L29" s="20">
        <v>0</v>
      </c>
      <c r="M29" s="20">
        <v>0</v>
      </c>
      <c r="N29" s="33">
        <f>(F29+G29-I29-J29-K29-L29-M29)</f>
        <v>1109.48</v>
      </c>
    </row>
    <row r="30" spans="1:14" s="41" customFormat="1" ht="12" x14ac:dyDescent="0.2">
      <c r="A30" s="19" t="s">
        <v>436</v>
      </c>
      <c r="B30" s="21">
        <v>43794</v>
      </c>
      <c r="C30" s="19" t="s">
        <v>4</v>
      </c>
      <c r="D30" s="20">
        <v>139</v>
      </c>
      <c r="E30" s="22">
        <v>286</v>
      </c>
      <c r="F30" s="20">
        <v>1205.95</v>
      </c>
      <c r="G30" s="20">
        <v>97.24</v>
      </c>
      <c r="H30" s="20">
        <v>0</v>
      </c>
      <c r="I30" s="20">
        <v>96.47</v>
      </c>
      <c r="J30" s="20">
        <v>0</v>
      </c>
      <c r="K30" s="20">
        <v>0</v>
      </c>
      <c r="L30" s="20">
        <v>0</v>
      </c>
      <c r="M30" s="20">
        <v>0</v>
      </c>
      <c r="N30" s="33">
        <f>(F30+G30-I30-J30-K30-L30-M30)</f>
        <v>1206.72</v>
      </c>
    </row>
    <row r="31" spans="1:14" s="41" customFormat="1" ht="12" x14ac:dyDescent="0.2">
      <c r="A31" s="19" t="s">
        <v>50</v>
      </c>
      <c r="B31" s="21">
        <v>43147</v>
      </c>
      <c r="C31" s="19" t="s">
        <v>6</v>
      </c>
      <c r="D31" s="20">
        <v>139</v>
      </c>
      <c r="E31" s="22">
        <v>286</v>
      </c>
      <c r="F31" s="20">
        <v>1195.6500000000001</v>
      </c>
      <c r="G31" s="20">
        <v>97.24</v>
      </c>
      <c r="H31" s="20">
        <v>0</v>
      </c>
      <c r="I31" s="20">
        <v>95.65</v>
      </c>
      <c r="J31" s="20">
        <v>0</v>
      </c>
      <c r="K31" s="20">
        <v>71.739999999999995</v>
      </c>
      <c r="L31" s="20">
        <v>0</v>
      </c>
      <c r="M31" s="20">
        <v>0</v>
      </c>
      <c r="N31" s="33">
        <f>(F31+G31-I31-J31-K31-L31-M31)</f>
        <v>1125.5</v>
      </c>
    </row>
    <row r="32" spans="1:14" s="41" customFormat="1" ht="12" x14ac:dyDescent="0.2">
      <c r="A32" s="19" t="s">
        <v>51</v>
      </c>
      <c r="B32" s="21">
        <v>43500</v>
      </c>
      <c r="C32" s="19" t="s">
        <v>4</v>
      </c>
      <c r="D32" s="20">
        <v>139</v>
      </c>
      <c r="E32" s="22">
        <v>286</v>
      </c>
      <c r="F32" s="20">
        <v>1205.95</v>
      </c>
      <c r="G32" s="20">
        <v>0</v>
      </c>
      <c r="H32" s="20">
        <v>0</v>
      </c>
      <c r="I32" s="20">
        <v>96.47</v>
      </c>
      <c r="J32" s="20">
        <v>0</v>
      </c>
      <c r="K32" s="34">
        <v>72.36</v>
      </c>
      <c r="L32" s="20">
        <v>0</v>
      </c>
      <c r="M32" s="20">
        <v>20</v>
      </c>
      <c r="N32" s="33">
        <f>(F32+G32-I32-J32-K32-L32-M32)</f>
        <v>1017.1200000000001</v>
      </c>
    </row>
    <row r="33" spans="1:14" s="41" customFormat="1" ht="12" x14ac:dyDescent="0.2">
      <c r="A33" s="19" t="s">
        <v>52</v>
      </c>
      <c r="B33" s="21">
        <v>43132</v>
      </c>
      <c r="C33" s="19" t="s">
        <v>4</v>
      </c>
      <c r="D33" s="20">
        <v>139</v>
      </c>
      <c r="E33" s="22">
        <v>286</v>
      </c>
      <c r="F33" s="20">
        <v>1205.95</v>
      </c>
      <c r="G33" s="20">
        <v>0</v>
      </c>
      <c r="H33" s="20">
        <v>0</v>
      </c>
      <c r="I33" s="20">
        <v>96.47</v>
      </c>
      <c r="J33" s="20">
        <v>0</v>
      </c>
      <c r="K33" s="20">
        <v>0</v>
      </c>
      <c r="L33" s="20">
        <v>0</v>
      </c>
      <c r="M33" s="20">
        <v>20</v>
      </c>
      <c r="N33" s="33">
        <f>(F33+G33-I33-J33-K33-L33-M33)</f>
        <v>1089.48</v>
      </c>
    </row>
    <row r="34" spans="1:14" s="41" customFormat="1" ht="12" x14ac:dyDescent="0.2">
      <c r="A34" s="19" t="s">
        <v>53</v>
      </c>
      <c r="B34" s="21">
        <v>43500</v>
      </c>
      <c r="C34" s="19" t="s">
        <v>4</v>
      </c>
      <c r="D34" s="20">
        <v>139</v>
      </c>
      <c r="E34" s="22">
        <v>286</v>
      </c>
      <c r="F34" s="20">
        <v>1205.95</v>
      </c>
      <c r="G34" s="20">
        <v>48.62</v>
      </c>
      <c r="H34" s="20">
        <v>0</v>
      </c>
      <c r="I34" s="20">
        <v>96.47</v>
      </c>
      <c r="J34" s="20">
        <v>0</v>
      </c>
      <c r="K34" s="34">
        <v>72.36</v>
      </c>
      <c r="L34" s="20">
        <v>0</v>
      </c>
      <c r="M34" s="20">
        <v>20</v>
      </c>
      <c r="N34" s="33">
        <f>(F34+G34-I34-J34-K34-L34-M34)</f>
        <v>1065.74</v>
      </c>
    </row>
    <row r="35" spans="1:14" s="41" customFormat="1" ht="12" x14ac:dyDescent="0.2">
      <c r="A35" s="19" t="s">
        <v>437</v>
      </c>
      <c r="B35" s="21">
        <v>43132</v>
      </c>
      <c r="C35" s="19" t="s">
        <v>4</v>
      </c>
      <c r="D35" s="20">
        <v>139</v>
      </c>
      <c r="E35" s="22">
        <v>286</v>
      </c>
      <c r="F35" s="20">
        <v>1205.95</v>
      </c>
      <c r="G35" s="20">
        <v>97.24</v>
      </c>
      <c r="H35" s="20">
        <v>0</v>
      </c>
      <c r="I35" s="20">
        <v>96.47</v>
      </c>
      <c r="J35" s="20">
        <v>0</v>
      </c>
      <c r="K35" s="20">
        <v>0</v>
      </c>
      <c r="L35" s="20">
        <v>0</v>
      </c>
      <c r="M35" s="20">
        <v>20</v>
      </c>
      <c r="N35" s="33">
        <f>(F35+G35-I35-J35-K35-L35-M35)</f>
        <v>1186.72</v>
      </c>
    </row>
    <row r="36" spans="1:14" s="41" customFormat="1" ht="12" x14ac:dyDescent="0.2">
      <c r="A36" s="19" t="s">
        <v>54</v>
      </c>
      <c r="B36" s="21">
        <v>43508</v>
      </c>
      <c r="C36" s="19" t="s">
        <v>4</v>
      </c>
      <c r="D36" s="20">
        <v>139</v>
      </c>
      <c r="E36" s="22">
        <v>286</v>
      </c>
      <c r="F36" s="20">
        <v>1205.95</v>
      </c>
      <c r="G36" s="20">
        <v>0</v>
      </c>
      <c r="H36" s="20">
        <v>0</v>
      </c>
      <c r="I36" s="20">
        <v>96.47</v>
      </c>
      <c r="J36" s="20">
        <v>0</v>
      </c>
      <c r="K36" s="34">
        <v>72.36</v>
      </c>
      <c r="L36" s="20">
        <v>0</v>
      </c>
      <c r="M36" s="20">
        <v>0</v>
      </c>
      <c r="N36" s="33">
        <f>(F36+G36-I36-J36-K36-L36-M36)</f>
        <v>1037.1200000000001</v>
      </c>
    </row>
    <row r="37" spans="1:14" s="41" customFormat="1" ht="12" x14ac:dyDescent="0.2">
      <c r="A37" s="19" t="s">
        <v>438</v>
      </c>
      <c r="B37" s="21">
        <v>43132</v>
      </c>
      <c r="C37" s="19" t="s">
        <v>4</v>
      </c>
      <c r="D37" s="20">
        <v>139</v>
      </c>
      <c r="E37" s="22">
        <v>286</v>
      </c>
      <c r="F37" s="20">
        <v>1205.95</v>
      </c>
      <c r="G37" s="20">
        <v>48.62</v>
      </c>
      <c r="H37" s="20">
        <v>0</v>
      </c>
      <c r="I37" s="20">
        <v>96.47</v>
      </c>
      <c r="J37" s="20">
        <v>0</v>
      </c>
      <c r="K37" s="34">
        <v>72.36</v>
      </c>
      <c r="L37" s="20">
        <v>0</v>
      </c>
      <c r="M37" s="20">
        <v>0</v>
      </c>
      <c r="N37" s="33">
        <f>(F37+G37-I37-J37-K37-L37-M37)</f>
        <v>1085.74</v>
      </c>
    </row>
    <row r="38" spans="1:14" s="41" customFormat="1" ht="12" x14ac:dyDescent="0.2">
      <c r="A38" s="19" t="s">
        <v>406</v>
      </c>
      <c r="B38" s="21">
        <v>43616</v>
      </c>
      <c r="C38" s="19" t="s">
        <v>4</v>
      </c>
      <c r="D38" s="20">
        <v>139</v>
      </c>
      <c r="E38" s="22">
        <v>286</v>
      </c>
      <c r="F38" s="20">
        <v>1205.95</v>
      </c>
      <c r="G38" s="20">
        <v>0</v>
      </c>
      <c r="H38" s="20">
        <v>0</v>
      </c>
      <c r="I38" s="20">
        <v>96.47</v>
      </c>
      <c r="J38" s="20">
        <v>0</v>
      </c>
      <c r="K38" s="34">
        <v>72.36</v>
      </c>
      <c r="L38" s="20">
        <v>0</v>
      </c>
      <c r="M38" s="20">
        <v>20</v>
      </c>
      <c r="N38" s="33">
        <f>(F38+G38-I38-J38-K38-L38-M38)</f>
        <v>1017.1200000000001</v>
      </c>
    </row>
    <row r="39" spans="1:14" s="41" customFormat="1" ht="12" x14ac:dyDescent="0.2">
      <c r="A39" s="19" t="s">
        <v>55</v>
      </c>
      <c r="B39" s="21">
        <v>43132</v>
      </c>
      <c r="C39" s="19" t="s">
        <v>4</v>
      </c>
      <c r="D39" s="20">
        <v>139</v>
      </c>
      <c r="E39" s="22">
        <v>286</v>
      </c>
      <c r="F39" s="20">
        <v>1205.95</v>
      </c>
      <c r="G39" s="20">
        <v>48.62</v>
      </c>
      <c r="H39" s="20">
        <v>0</v>
      </c>
      <c r="I39" s="20">
        <v>96.47</v>
      </c>
      <c r="J39" s="20">
        <v>0</v>
      </c>
      <c r="K39" s="20">
        <v>0</v>
      </c>
      <c r="L39" s="20">
        <v>0</v>
      </c>
      <c r="M39" s="20">
        <v>0</v>
      </c>
      <c r="N39" s="33">
        <f>(F39+G39-I39-J39-K39-L39-M39)</f>
        <v>1158.0999999999999</v>
      </c>
    </row>
    <row r="40" spans="1:14" s="41" customFormat="1" ht="12" x14ac:dyDescent="0.2">
      <c r="A40" s="19" t="s">
        <v>56</v>
      </c>
      <c r="B40" s="21">
        <v>43250</v>
      </c>
      <c r="C40" s="19" t="s">
        <v>6</v>
      </c>
      <c r="D40" s="20">
        <v>139</v>
      </c>
      <c r="E40" s="22">
        <v>286</v>
      </c>
      <c r="F40" s="20">
        <v>1195.6500000000001</v>
      </c>
      <c r="G40" s="20">
        <v>97.24</v>
      </c>
      <c r="H40" s="20">
        <v>0</v>
      </c>
      <c r="I40" s="20">
        <v>95.65</v>
      </c>
      <c r="J40" s="20">
        <v>0</v>
      </c>
      <c r="K40" s="20">
        <v>71.739999999999995</v>
      </c>
      <c r="L40" s="20">
        <v>0</v>
      </c>
      <c r="M40" s="20">
        <v>20</v>
      </c>
      <c r="N40" s="33">
        <f>(F40+G40-I40-J40-K40-L40-M40)</f>
        <v>1105.5</v>
      </c>
    </row>
    <row r="41" spans="1:14" s="41" customFormat="1" ht="12" x14ac:dyDescent="0.2">
      <c r="A41" s="19" t="s">
        <v>423</v>
      </c>
      <c r="B41" s="21">
        <v>43504</v>
      </c>
      <c r="C41" s="19" t="s">
        <v>4</v>
      </c>
      <c r="D41" s="20">
        <v>139</v>
      </c>
      <c r="E41" s="22">
        <v>286</v>
      </c>
      <c r="F41" s="20">
        <v>1205.95</v>
      </c>
      <c r="G41" s="20">
        <v>97.24</v>
      </c>
      <c r="H41" s="20">
        <v>0</v>
      </c>
      <c r="I41" s="20">
        <v>96.47</v>
      </c>
      <c r="J41" s="20">
        <v>0</v>
      </c>
      <c r="K41" s="20">
        <v>0</v>
      </c>
      <c r="L41" s="20">
        <v>0</v>
      </c>
      <c r="M41" s="20">
        <v>0</v>
      </c>
      <c r="N41" s="33">
        <f>(F41+G41-I41-J41-K41-L41-M41)</f>
        <v>1206.72</v>
      </c>
    </row>
    <row r="42" spans="1:14" s="41" customFormat="1" ht="12" x14ac:dyDescent="0.2">
      <c r="A42" s="19" t="s">
        <v>475</v>
      </c>
      <c r="B42" s="21">
        <v>43244</v>
      </c>
      <c r="C42" s="19" t="s">
        <v>6</v>
      </c>
      <c r="D42" s="20">
        <v>139</v>
      </c>
      <c r="E42" s="22">
        <v>273</v>
      </c>
      <c r="F42" s="20">
        <v>1195.6500000000001</v>
      </c>
      <c r="G42" s="20">
        <v>97.24</v>
      </c>
      <c r="H42" s="20">
        <v>0</v>
      </c>
      <c r="I42" s="20">
        <v>95.65</v>
      </c>
      <c r="J42" s="20">
        <v>0</v>
      </c>
      <c r="K42" s="20">
        <v>71.739999999999995</v>
      </c>
      <c r="L42" s="20">
        <v>0</v>
      </c>
      <c r="M42" s="20">
        <v>0</v>
      </c>
      <c r="N42" s="33">
        <f>(F42+G42-I42-J42-K42-L42-M42)</f>
        <v>1125.5</v>
      </c>
    </row>
    <row r="43" spans="1:14" s="41" customFormat="1" ht="12" x14ac:dyDescent="0.2">
      <c r="A43" s="19" t="s">
        <v>476</v>
      </c>
      <c r="B43" s="21">
        <v>43132</v>
      </c>
      <c r="C43" s="19" t="s">
        <v>6</v>
      </c>
      <c r="D43" s="20">
        <v>139</v>
      </c>
      <c r="E43" s="22">
        <v>286</v>
      </c>
      <c r="F43" s="20">
        <v>1195.6500000000001</v>
      </c>
      <c r="G43" s="20">
        <v>97.24</v>
      </c>
      <c r="H43" s="20">
        <v>0</v>
      </c>
      <c r="I43" s="20">
        <v>95.65</v>
      </c>
      <c r="J43" s="20">
        <v>0</v>
      </c>
      <c r="K43" s="20">
        <v>71.739999999999995</v>
      </c>
      <c r="L43" s="20">
        <v>0</v>
      </c>
      <c r="M43" s="20">
        <v>20</v>
      </c>
      <c r="N43" s="33">
        <f>(F43+G43-I43-J43-K43-L43-M43)</f>
        <v>1105.5</v>
      </c>
    </row>
    <row r="44" spans="1:14" s="41" customFormat="1" ht="12" x14ac:dyDescent="0.2">
      <c r="A44" s="19" t="s">
        <v>57</v>
      </c>
      <c r="B44" s="21">
        <v>43570</v>
      </c>
      <c r="C44" s="19" t="s">
        <v>6</v>
      </c>
      <c r="D44" s="20">
        <v>139</v>
      </c>
      <c r="E44" s="22">
        <v>286</v>
      </c>
      <c r="F44" s="20">
        <v>1195.6500000000001</v>
      </c>
      <c r="G44" s="20">
        <v>0</v>
      </c>
      <c r="H44" s="20">
        <v>0</v>
      </c>
      <c r="I44" s="20">
        <v>95.65</v>
      </c>
      <c r="J44" s="20">
        <v>0</v>
      </c>
      <c r="K44" s="20">
        <v>0</v>
      </c>
      <c r="L44" s="20">
        <v>0</v>
      </c>
      <c r="M44" s="20">
        <v>0</v>
      </c>
      <c r="N44" s="33">
        <f>(F44+G44-I44-J44-K44-L44-M44)</f>
        <v>1100</v>
      </c>
    </row>
    <row r="45" spans="1:14" s="41" customFormat="1" ht="12" x14ac:dyDescent="0.2">
      <c r="A45" s="19" t="s">
        <v>115</v>
      </c>
      <c r="B45" s="21">
        <v>43312</v>
      </c>
      <c r="C45" s="19" t="s">
        <v>6</v>
      </c>
      <c r="D45" s="20">
        <v>139</v>
      </c>
      <c r="E45" s="22">
        <v>286</v>
      </c>
      <c r="F45" s="20">
        <v>1195.6500000000001</v>
      </c>
      <c r="G45" s="20">
        <v>0</v>
      </c>
      <c r="H45" s="20">
        <v>0</v>
      </c>
      <c r="I45" s="20">
        <v>95.65</v>
      </c>
      <c r="J45" s="20">
        <v>0</v>
      </c>
      <c r="K45" s="20">
        <v>71.739999999999995</v>
      </c>
      <c r="L45" s="20">
        <v>0</v>
      </c>
      <c r="M45" s="20">
        <v>20</v>
      </c>
      <c r="N45" s="33">
        <f>(F45+G45-I45-J45-K45-L45-M45)</f>
        <v>1008.26</v>
      </c>
    </row>
    <row r="46" spans="1:14" s="41" customFormat="1" ht="12" x14ac:dyDescent="0.2">
      <c r="A46" s="19" t="s">
        <v>58</v>
      </c>
      <c r="B46" s="21">
        <v>43132</v>
      </c>
      <c r="C46" s="19" t="s">
        <v>4</v>
      </c>
      <c r="D46" s="20">
        <v>139</v>
      </c>
      <c r="E46" s="22">
        <v>286</v>
      </c>
      <c r="F46" s="20">
        <v>1205.95</v>
      </c>
      <c r="G46" s="20">
        <v>0</v>
      </c>
      <c r="H46" s="20">
        <v>0</v>
      </c>
      <c r="I46" s="20">
        <v>96.47</v>
      </c>
      <c r="J46" s="20">
        <v>0</v>
      </c>
      <c r="K46" s="20">
        <v>0</v>
      </c>
      <c r="L46" s="20">
        <v>0</v>
      </c>
      <c r="M46" s="20">
        <v>0</v>
      </c>
      <c r="N46" s="33">
        <f>(F46+G46-I46-J46-K46-L46-M46)</f>
        <v>1109.48</v>
      </c>
    </row>
    <row r="47" spans="1:14" s="41" customFormat="1" ht="12" x14ac:dyDescent="0.2">
      <c r="A47" s="19" t="s">
        <v>59</v>
      </c>
      <c r="B47" s="21">
        <v>43546</v>
      </c>
      <c r="C47" s="19" t="s">
        <v>8</v>
      </c>
      <c r="D47" s="20">
        <v>139</v>
      </c>
      <c r="E47" s="22">
        <v>286</v>
      </c>
      <c r="F47" s="20">
        <v>1200.8</v>
      </c>
      <c r="G47" s="20">
        <v>0</v>
      </c>
      <c r="H47" s="20">
        <v>0</v>
      </c>
      <c r="I47" s="20">
        <v>96.06</v>
      </c>
      <c r="J47" s="20">
        <v>0</v>
      </c>
      <c r="K47" s="20">
        <v>72.05</v>
      </c>
      <c r="L47" s="20">
        <v>0</v>
      </c>
      <c r="M47" s="20">
        <v>0</v>
      </c>
      <c r="N47" s="33">
        <f>(F47+G47-I47-J47-K47-L47-M47)</f>
        <v>1032.69</v>
      </c>
    </row>
    <row r="48" spans="1:14" s="41" customFormat="1" ht="12" x14ac:dyDescent="0.2">
      <c r="A48" s="19" t="s">
        <v>60</v>
      </c>
      <c r="B48" s="21">
        <v>43140</v>
      </c>
      <c r="C48" s="19" t="s">
        <v>4</v>
      </c>
      <c r="D48" s="20">
        <v>139</v>
      </c>
      <c r="E48" s="22">
        <v>286</v>
      </c>
      <c r="F48" s="20">
        <v>1205.95</v>
      </c>
      <c r="G48" s="20">
        <v>48.62</v>
      </c>
      <c r="H48" s="20">
        <v>0</v>
      </c>
      <c r="I48" s="20">
        <v>96.47</v>
      </c>
      <c r="J48" s="20">
        <v>0</v>
      </c>
      <c r="K48" s="34">
        <v>72.36</v>
      </c>
      <c r="L48" s="20">
        <v>0</v>
      </c>
      <c r="M48" s="20">
        <v>0</v>
      </c>
      <c r="N48" s="33">
        <f>(F48+G48-I48-J48-K48-L48-M48)</f>
        <v>1085.74</v>
      </c>
    </row>
    <row r="49" spans="1:14" s="41" customFormat="1" ht="12" x14ac:dyDescent="0.2">
      <c r="A49" s="19" t="s">
        <v>61</v>
      </c>
      <c r="B49" s="21">
        <v>43132</v>
      </c>
      <c r="C49" s="19" t="s">
        <v>4</v>
      </c>
      <c r="D49" s="20">
        <v>139</v>
      </c>
      <c r="E49" s="22">
        <v>286</v>
      </c>
      <c r="F49" s="20">
        <v>1205.95</v>
      </c>
      <c r="G49" s="20">
        <v>48.62</v>
      </c>
      <c r="H49" s="20">
        <v>0</v>
      </c>
      <c r="I49" s="20">
        <v>96.47</v>
      </c>
      <c r="J49" s="20">
        <v>0</v>
      </c>
      <c r="K49" s="34">
        <v>72.36</v>
      </c>
      <c r="L49" s="20">
        <v>0</v>
      </c>
      <c r="M49" s="20">
        <v>0</v>
      </c>
      <c r="N49" s="33">
        <f>(F49+G49-I49-J49-K49-L49-M49)</f>
        <v>1085.74</v>
      </c>
    </row>
    <row r="50" spans="1:14" s="41" customFormat="1" ht="12" x14ac:dyDescent="0.2">
      <c r="A50" s="19" t="s">
        <v>62</v>
      </c>
      <c r="B50" s="21">
        <v>43132</v>
      </c>
      <c r="C50" s="19" t="s">
        <v>8</v>
      </c>
      <c r="D50" s="20">
        <v>139</v>
      </c>
      <c r="E50" s="22">
        <v>286</v>
      </c>
      <c r="F50" s="20">
        <v>1200.8</v>
      </c>
      <c r="G50" s="20">
        <v>48.62</v>
      </c>
      <c r="H50" s="20">
        <v>18.260000000000002</v>
      </c>
      <c r="I50" s="20">
        <v>94.6</v>
      </c>
      <c r="J50" s="20">
        <v>0</v>
      </c>
      <c r="K50" s="20">
        <v>72.05</v>
      </c>
      <c r="L50" s="20">
        <v>0</v>
      </c>
      <c r="M50" s="20">
        <v>0</v>
      </c>
      <c r="N50" s="33">
        <f>(F50+G50-H50-I50-J50-K50-L50-M50)</f>
        <v>1064.51</v>
      </c>
    </row>
    <row r="51" spans="1:14" s="41" customFormat="1" ht="12" x14ac:dyDescent="0.2">
      <c r="A51" s="19" t="s">
        <v>63</v>
      </c>
      <c r="B51" s="21">
        <v>43132</v>
      </c>
      <c r="C51" s="19" t="s">
        <v>4</v>
      </c>
      <c r="D51" s="20">
        <v>139</v>
      </c>
      <c r="E51" s="22">
        <v>286</v>
      </c>
      <c r="F51" s="20">
        <v>1205.95</v>
      </c>
      <c r="G51" s="20">
        <v>0</v>
      </c>
      <c r="H51" s="20">
        <v>0</v>
      </c>
      <c r="I51" s="20">
        <v>96.47</v>
      </c>
      <c r="J51" s="20">
        <v>0</v>
      </c>
      <c r="K51" s="34">
        <v>72.36</v>
      </c>
      <c r="L51" s="20">
        <v>0</v>
      </c>
      <c r="M51" s="20">
        <v>0</v>
      </c>
      <c r="N51" s="33">
        <f>(F51+G51-H51-I51-J51-K51-L51-M51)</f>
        <v>1037.1200000000001</v>
      </c>
    </row>
    <row r="52" spans="1:14" s="41" customFormat="1" ht="12" x14ac:dyDescent="0.2">
      <c r="A52" s="19" t="s">
        <v>64</v>
      </c>
      <c r="B52" s="21">
        <v>43500</v>
      </c>
      <c r="C52" s="19" t="s">
        <v>8</v>
      </c>
      <c r="D52" s="20">
        <v>139</v>
      </c>
      <c r="E52" s="22">
        <v>286</v>
      </c>
      <c r="F52" s="20">
        <v>1200.8</v>
      </c>
      <c r="G52" s="20">
        <v>0</v>
      </c>
      <c r="H52" s="20">
        <v>0</v>
      </c>
      <c r="I52" s="20">
        <v>96.06</v>
      </c>
      <c r="J52" s="20">
        <v>0</v>
      </c>
      <c r="K52" s="20">
        <v>0</v>
      </c>
      <c r="L52" s="20">
        <v>0</v>
      </c>
      <c r="M52" s="20">
        <v>0</v>
      </c>
      <c r="N52" s="33">
        <f>(F52+G52-H52-I52-J52-K52-L52-M52)</f>
        <v>1104.74</v>
      </c>
    </row>
    <row r="53" spans="1:14" s="41" customFormat="1" ht="12" x14ac:dyDescent="0.2">
      <c r="A53" s="19" t="s">
        <v>65</v>
      </c>
      <c r="B53" s="21">
        <v>43132</v>
      </c>
      <c r="C53" s="19" t="s">
        <v>10</v>
      </c>
      <c r="D53" s="20">
        <v>139</v>
      </c>
      <c r="E53" s="22">
        <v>286</v>
      </c>
      <c r="F53" s="20">
        <v>1211.0999999999999</v>
      </c>
      <c r="G53" s="20">
        <v>0</v>
      </c>
      <c r="H53" s="20">
        <v>0</v>
      </c>
      <c r="I53" s="20">
        <v>96.88</v>
      </c>
      <c r="J53" s="20">
        <v>0</v>
      </c>
      <c r="K53" s="34">
        <v>72.67</v>
      </c>
      <c r="L53" s="20">
        <v>0</v>
      </c>
      <c r="M53" s="20">
        <v>20</v>
      </c>
      <c r="N53" s="33">
        <f>(F53+G53-H53-I53-J53-K53-L53-M53)</f>
        <v>1021.5499999999997</v>
      </c>
    </row>
    <row r="54" spans="1:14" s="41" customFormat="1" ht="12" x14ac:dyDescent="0.2">
      <c r="A54" s="19" t="s">
        <v>478</v>
      </c>
      <c r="B54" s="21">
        <v>43812</v>
      </c>
      <c r="C54" s="19" t="s">
        <v>4</v>
      </c>
      <c r="D54" s="20">
        <v>139</v>
      </c>
      <c r="E54" s="22">
        <v>286</v>
      </c>
      <c r="F54" s="20">
        <v>1205.95</v>
      </c>
      <c r="G54" s="20">
        <v>97.24</v>
      </c>
      <c r="H54" s="20">
        <v>0</v>
      </c>
      <c r="I54" s="20">
        <v>96.47</v>
      </c>
      <c r="J54" s="20">
        <v>0</v>
      </c>
      <c r="K54" s="34">
        <v>72.36</v>
      </c>
      <c r="L54" s="20">
        <v>0</v>
      </c>
      <c r="M54" s="20">
        <v>0</v>
      </c>
      <c r="N54" s="33">
        <f>(F54+G54-H54-I54-J54-K54-L54-M54)</f>
        <v>1134.3600000000001</v>
      </c>
    </row>
    <row r="55" spans="1:14" s="41" customFormat="1" ht="12" x14ac:dyDescent="0.2">
      <c r="A55" s="19" t="s">
        <v>66</v>
      </c>
      <c r="B55" s="21">
        <v>43132</v>
      </c>
      <c r="C55" s="19" t="s">
        <v>4</v>
      </c>
      <c r="D55" s="20">
        <v>139</v>
      </c>
      <c r="E55" s="22">
        <v>286</v>
      </c>
      <c r="F55" s="20">
        <v>1205.95</v>
      </c>
      <c r="G55" s="20">
        <v>48.62</v>
      </c>
      <c r="H55" s="20">
        <v>0</v>
      </c>
      <c r="I55" s="20">
        <v>96.47</v>
      </c>
      <c r="J55" s="20">
        <v>0</v>
      </c>
      <c r="K55" s="20">
        <v>0</v>
      </c>
      <c r="L55" s="20">
        <v>0</v>
      </c>
      <c r="M55" s="20">
        <v>0</v>
      </c>
      <c r="N55" s="33">
        <f>(F55+G55-H55-I55-J55-K55-L55-M55)</f>
        <v>1158.0999999999999</v>
      </c>
    </row>
    <row r="56" spans="1:14" s="41" customFormat="1" ht="12" x14ac:dyDescent="0.2">
      <c r="A56" s="19" t="s">
        <v>439</v>
      </c>
      <c r="B56" s="21">
        <v>43132</v>
      </c>
      <c r="C56" s="19" t="s">
        <v>6</v>
      </c>
      <c r="D56" s="20">
        <v>139</v>
      </c>
      <c r="E56" s="22">
        <v>286</v>
      </c>
      <c r="F56" s="20">
        <v>1195.6500000000001</v>
      </c>
      <c r="G56" s="20">
        <v>0</v>
      </c>
      <c r="H56" s="20">
        <v>0</v>
      </c>
      <c r="I56" s="20">
        <v>95.65</v>
      </c>
      <c r="J56" s="20">
        <v>0</v>
      </c>
      <c r="K56" s="20">
        <v>71.739999999999995</v>
      </c>
      <c r="L56" s="20">
        <v>0</v>
      </c>
      <c r="M56" s="20">
        <v>0</v>
      </c>
      <c r="N56" s="33">
        <f>(F56+G56-H56-I56-J56-K56-L56-M56)</f>
        <v>1028.26</v>
      </c>
    </row>
    <row r="57" spans="1:14" s="41" customFormat="1" ht="12" x14ac:dyDescent="0.2">
      <c r="A57" s="19" t="s">
        <v>67</v>
      </c>
      <c r="B57" s="21">
        <v>43578</v>
      </c>
      <c r="C57" s="19" t="s">
        <v>26</v>
      </c>
      <c r="D57" s="20">
        <v>139</v>
      </c>
      <c r="E57" s="22">
        <v>286</v>
      </c>
      <c r="F57" s="20">
        <v>1195.6500000000001</v>
      </c>
      <c r="G57" s="20">
        <v>0</v>
      </c>
      <c r="H57" s="20">
        <v>0</v>
      </c>
      <c r="I57" s="20">
        <v>95.65</v>
      </c>
      <c r="J57" s="20">
        <v>0</v>
      </c>
      <c r="K57" s="20">
        <v>71.739999999999995</v>
      </c>
      <c r="L57" s="20">
        <v>0</v>
      </c>
      <c r="M57" s="20">
        <v>0</v>
      </c>
      <c r="N57" s="33">
        <f>(F57+G57-H57-I57-J57-K57-L57-M57)</f>
        <v>1028.26</v>
      </c>
    </row>
    <row r="58" spans="1:14" s="41" customFormat="1" ht="12" x14ac:dyDescent="0.2">
      <c r="A58" s="19" t="s">
        <v>479</v>
      </c>
      <c r="B58" s="21">
        <v>43500</v>
      </c>
      <c r="C58" s="19" t="s">
        <v>4</v>
      </c>
      <c r="D58" s="20">
        <v>139</v>
      </c>
      <c r="E58" s="22">
        <v>286</v>
      </c>
      <c r="F58" s="20">
        <v>1205.95</v>
      </c>
      <c r="G58" s="20">
        <v>0</v>
      </c>
      <c r="H58" s="20">
        <v>0</v>
      </c>
      <c r="I58" s="20">
        <v>96.47</v>
      </c>
      <c r="J58" s="20">
        <v>0</v>
      </c>
      <c r="K58" s="20">
        <v>0</v>
      </c>
      <c r="L58" s="20">
        <v>0</v>
      </c>
      <c r="M58" s="20">
        <v>20</v>
      </c>
      <c r="N58" s="33">
        <f>(F58+G58-H58-I58-J58-K58-L58-M58)</f>
        <v>1089.48</v>
      </c>
    </row>
    <row r="59" spans="1:14" s="41" customFormat="1" ht="12" x14ac:dyDescent="0.2">
      <c r="A59" s="19" t="s">
        <v>480</v>
      </c>
      <c r="B59" s="21">
        <v>43132</v>
      </c>
      <c r="C59" s="19" t="s">
        <v>4</v>
      </c>
      <c r="D59" s="20">
        <v>139</v>
      </c>
      <c r="E59" s="22">
        <v>286</v>
      </c>
      <c r="F59" s="20">
        <v>1205.95</v>
      </c>
      <c r="G59" s="20">
        <v>0</v>
      </c>
      <c r="H59" s="20">
        <v>0</v>
      </c>
      <c r="I59" s="20">
        <v>96.47</v>
      </c>
      <c r="J59" s="20">
        <v>0</v>
      </c>
      <c r="K59" s="20">
        <v>0</v>
      </c>
      <c r="L59" s="20">
        <v>0</v>
      </c>
      <c r="M59" s="20">
        <v>20</v>
      </c>
      <c r="N59" s="33">
        <f>(F59+G59-H59-I59-J59-K59-L59-M59)</f>
        <v>1089.48</v>
      </c>
    </row>
    <row r="60" spans="1:14" s="41" customFormat="1" ht="12" x14ac:dyDescent="0.2">
      <c r="A60" s="19" t="s">
        <v>440</v>
      </c>
      <c r="B60" s="21">
        <v>43132</v>
      </c>
      <c r="C60" s="19" t="s">
        <v>6</v>
      </c>
      <c r="D60" s="20">
        <v>139</v>
      </c>
      <c r="E60" s="22">
        <v>286</v>
      </c>
      <c r="F60" s="20">
        <v>1195.6500000000001</v>
      </c>
      <c r="G60" s="20">
        <v>145.86000000000001</v>
      </c>
      <c r="H60" s="20">
        <v>0</v>
      </c>
      <c r="I60" s="20">
        <v>95.65</v>
      </c>
      <c r="J60" s="20">
        <v>0</v>
      </c>
      <c r="K60" s="20">
        <v>71.739999999999995</v>
      </c>
      <c r="L60" s="20">
        <v>0</v>
      </c>
      <c r="M60" s="20">
        <v>20</v>
      </c>
      <c r="N60" s="33">
        <f>(F60+G60-H60-I60-J60-K60-L60-M60)</f>
        <v>1154.1200000000001</v>
      </c>
    </row>
    <row r="61" spans="1:14" s="41" customFormat="1" ht="12" x14ac:dyDescent="0.2">
      <c r="A61" s="19" t="s">
        <v>68</v>
      </c>
      <c r="B61" s="21">
        <v>43500</v>
      </c>
      <c r="C61" s="19" t="s">
        <v>4</v>
      </c>
      <c r="D61" s="20">
        <v>139</v>
      </c>
      <c r="E61" s="22">
        <v>286</v>
      </c>
      <c r="F61" s="20">
        <v>1205.95</v>
      </c>
      <c r="G61" s="20">
        <v>0</v>
      </c>
      <c r="H61" s="20">
        <v>0</v>
      </c>
      <c r="I61" s="20">
        <v>96.47</v>
      </c>
      <c r="J61" s="20">
        <v>0</v>
      </c>
      <c r="K61" s="34">
        <v>72.36</v>
      </c>
      <c r="L61" s="20">
        <v>0</v>
      </c>
      <c r="M61" s="20">
        <v>0</v>
      </c>
      <c r="N61" s="33">
        <f>(F61+G61-H61-I61-J61-K61-L61-M61)</f>
        <v>1037.1200000000001</v>
      </c>
    </row>
    <row r="62" spans="1:14" s="41" customFormat="1" ht="12" x14ac:dyDescent="0.2">
      <c r="A62" s="19" t="s">
        <v>69</v>
      </c>
      <c r="B62" s="21">
        <v>43634</v>
      </c>
      <c r="C62" s="19" t="s">
        <v>6</v>
      </c>
      <c r="D62" s="20">
        <v>139</v>
      </c>
      <c r="E62" s="22">
        <v>286</v>
      </c>
      <c r="F62" s="20">
        <v>1195.6500000000001</v>
      </c>
      <c r="G62" s="20">
        <v>48.62</v>
      </c>
      <c r="H62" s="20">
        <v>0</v>
      </c>
      <c r="I62" s="20">
        <v>95.65</v>
      </c>
      <c r="J62" s="20">
        <v>0</v>
      </c>
      <c r="K62" s="20">
        <v>71.739999999999995</v>
      </c>
      <c r="L62" s="20">
        <v>0</v>
      </c>
      <c r="M62" s="20">
        <v>0</v>
      </c>
      <c r="N62" s="33">
        <f>(F62+G62-H62-I62-J62-K62-L62-M62)</f>
        <v>1076.8799999999999</v>
      </c>
    </row>
    <row r="63" spans="1:14" s="41" customFormat="1" ht="12" x14ac:dyDescent="0.2">
      <c r="A63" s="19" t="s">
        <v>9</v>
      </c>
      <c r="B63" s="21">
        <v>43713</v>
      </c>
      <c r="C63" s="19" t="s">
        <v>10</v>
      </c>
      <c r="D63" s="20">
        <v>139</v>
      </c>
      <c r="E63" s="22">
        <v>286</v>
      </c>
      <c r="F63" s="20">
        <v>1211.0999999999999</v>
      </c>
      <c r="G63" s="20">
        <v>0</v>
      </c>
      <c r="H63" s="20">
        <v>0</v>
      </c>
      <c r="I63" s="20">
        <v>96.88</v>
      </c>
      <c r="J63" s="20">
        <v>0</v>
      </c>
      <c r="K63" s="20">
        <v>0</v>
      </c>
      <c r="L63" s="20">
        <v>0</v>
      </c>
      <c r="M63" s="20">
        <v>0</v>
      </c>
      <c r="N63" s="33">
        <f>(F63+G63-H63-I63-J63-K63-L63-M63)</f>
        <v>1114.2199999999998</v>
      </c>
    </row>
    <row r="64" spans="1:14" s="41" customFormat="1" ht="12" x14ac:dyDescent="0.2">
      <c r="A64" s="19" t="s">
        <v>11</v>
      </c>
      <c r="B64" s="21">
        <v>43132</v>
      </c>
      <c r="C64" s="19" t="s">
        <v>4</v>
      </c>
      <c r="D64" s="20">
        <v>139</v>
      </c>
      <c r="E64" s="22">
        <v>286</v>
      </c>
      <c r="F64" s="20">
        <v>1205.95</v>
      </c>
      <c r="G64" s="20">
        <v>97.24</v>
      </c>
      <c r="H64" s="20">
        <v>0</v>
      </c>
      <c r="I64" s="20">
        <v>96.47</v>
      </c>
      <c r="J64" s="20">
        <v>0</v>
      </c>
      <c r="K64" s="34">
        <v>72.36</v>
      </c>
      <c r="L64" s="20">
        <v>0</v>
      </c>
      <c r="M64" s="20">
        <v>20</v>
      </c>
      <c r="N64" s="33">
        <f>(F64+G64-H64-I64-J64-K64-L64-M64)</f>
        <v>1114.3600000000001</v>
      </c>
    </row>
    <row r="65" spans="1:14" s="41" customFormat="1" ht="12" x14ac:dyDescent="0.2">
      <c r="A65" s="19" t="s">
        <v>12</v>
      </c>
      <c r="B65" s="21">
        <v>43132</v>
      </c>
      <c r="C65" s="19" t="s">
        <v>4</v>
      </c>
      <c r="D65" s="20">
        <v>139</v>
      </c>
      <c r="E65" s="22">
        <v>286</v>
      </c>
      <c r="F65" s="20">
        <v>1205.95</v>
      </c>
      <c r="G65" s="20">
        <v>0</v>
      </c>
      <c r="H65" s="20">
        <v>0</v>
      </c>
      <c r="I65" s="20">
        <v>96.47</v>
      </c>
      <c r="J65" s="20">
        <v>0</v>
      </c>
      <c r="K65" s="34">
        <v>72.36</v>
      </c>
      <c r="L65" s="20">
        <v>0</v>
      </c>
      <c r="M65" s="20">
        <v>20</v>
      </c>
      <c r="N65" s="33">
        <f>(F65+G65-H65-I65-J65-K65-L65-M65)</f>
        <v>1017.1200000000001</v>
      </c>
    </row>
    <row r="66" spans="1:14" s="41" customFormat="1" ht="12" x14ac:dyDescent="0.2">
      <c r="A66" s="19" t="s">
        <v>415</v>
      </c>
      <c r="B66" s="21">
        <v>43132</v>
      </c>
      <c r="C66" s="19" t="s">
        <v>26</v>
      </c>
      <c r="D66" s="20">
        <v>139</v>
      </c>
      <c r="E66" s="22">
        <v>286</v>
      </c>
      <c r="F66" s="20">
        <v>1195.6500000000001</v>
      </c>
      <c r="G66" s="20">
        <v>0</v>
      </c>
      <c r="H66" s="20">
        <v>0</v>
      </c>
      <c r="I66" s="20">
        <v>95.65</v>
      </c>
      <c r="J66" s="20">
        <v>0</v>
      </c>
      <c r="K66" s="20">
        <v>71.739999999999995</v>
      </c>
      <c r="L66" s="20">
        <v>0</v>
      </c>
      <c r="M66" s="20">
        <v>20</v>
      </c>
      <c r="N66" s="33">
        <f>(F66+G66-H66-I66-J66-K66-L66-M66)</f>
        <v>1008.26</v>
      </c>
    </row>
    <row r="67" spans="1:14" s="41" customFormat="1" ht="12" x14ac:dyDescent="0.2">
      <c r="A67" s="19" t="s">
        <v>13</v>
      </c>
      <c r="B67" s="21">
        <v>43514</v>
      </c>
      <c r="C67" s="19" t="s">
        <v>8</v>
      </c>
      <c r="D67" s="20">
        <v>139</v>
      </c>
      <c r="E67" s="22">
        <v>286</v>
      </c>
      <c r="F67" s="20">
        <v>1200.8</v>
      </c>
      <c r="G67" s="20">
        <v>145.86000000000001</v>
      </c>
      <c r="H67" s="20">
        <v>0</v>
      </c>
      <c r="I67" s="20">
        <v>96.06</v>
      </c>
      <c r="J67" s="20">
        <v>0</v>
      </c>
      <c r="K67" s="34">
        <v>72.05</v>
      </c>
      <c r="L67" s="20">
        <v>0</v>
      </c>
      <c r="M67" s="20">
        <v>0</v>
      </c>
      <c r="N67" s="33">
        <f>(F67+G67-H67-I67-J67-K67-L67-M67)</f>
        <v>1178.55</v>
      </c>
    </row>
    <row r="68" spans="1:14" s="41" customFormat="1" ht="12" x14ac:dyDescent="0.2">
      <c r="A68" s="19" t="s">
        <v>14</v>
      </c>
      <c r="B68" s="21">
        <v>43132</v>
      </c>
      <c r="C68" s="19" t="s">
        <v>4</v>
      </c>
      <c r="D68" s="20">
        <v>139</v>
      </c>
      <c r="E68" s="22">
        <v>286</v>
      </c>
      <c r="F68" s="20">
        <v>1205.95</v>
      </c>
      <c r="G68" s="20">
        <v>0</v>
      </c>
      <c r="H68" s="20">
        <v>0</v>
      </c>
      <c r="I68" s="20">
        <v>96.47</v>
      </c>
      <c r="J68" s="20">
        <v>0</v>
      </c>
      <c r="K68" s="34">
        <v>72.36</v>
      </c>
      <c r="L68" s="20">
        <v>0</v>
      </c>
      <c r="M68" s="20">
        <v>0</v>
      </c>
      <c r="N68" s="33">
        <f>(F68+G68-H68-I68-J68-K68-L68-M68)</f>
        <v>1037.1200000000001</v>
      </c>
    </row>
    <row r="69" spans="1:14" s="41" customFormat="1" ht="12" x14ac:dyDescent="0.2">
      <c r="A69" s="19" t="s">
        <v>15</v>
      </c>
      <c r="B69" s="21">
        <v>43132</v>
      </c>
      <c r="C69" s="19" t="s">
        <v>6</v>
      </c>
      <c r="D69" s="20">
        <v>139</v>
      </c>
      <c r="E69" s="22">
        <v>286</v>
      </c>
      <c r="F69" s="20">
        <v>1195.6500000000001</v>
      </c>
      <c r="G69" s="20">
        <v>97.24</v>
      </c>
      <c r="H69" s="20">
        <v>0</v>
      </c>
      <c r="I69" s="20">
        <v>95.65</v>
      </c>
      <c r="J69" s="20">
        <v>0</v>
      </c>
      <c r="K69" s="20">
        <v>0</v>
      </c>
      <c r="L69" s="20">
        <v>0</v>
      </c>
      <c r="M69" s="20">
        <v>20</v>
      </c>
      <c r="N69" s="33">
        <f>(F69+G69-H69-I69-J69-K69-L69-M69)</f>
        <v>1177.24</v>
      </c>
    </row>
    <row r="70" spans="1:14" s="41" customFormat="1" ht="12" x14ac:dyDescent="0.2">
      <c r="A70" s="19" t="s">
        <v>481</v>
      </c>
      <c r="B70" s="21">
        <v>43543</v>
      </c>
      <c r="C70" s="19" t="s">
        <v>6</v>
      </c>
      <c r="D70" s="20">
        <v>139</v>
      </c>
      <c r="E70" s="22">
        <v>286</v>
      </c>
      <c r="F70" s="20">
        <v>1195.6500000000001</v>
      </c>
      <c r="G70" s="20">
        <v>0</v>
      </c>
      <c r="H70" s="20">
        <v>0</v>
      </c>
      <c r="I70" s="20">
        <v>95.65</v>
      </c>
      <c r="J70" s="20">
        <v>0</v>
      </c>
      <c r="K70" s="20">
        <v>71.739999999999995</v>
      </c>
      <c r="L70" s="20">
        <v>0</v>
      </c>
      <c r="M70" s="20">
        <v>0</v>
      </c>
      <c r="N70" s="33">
        <f>(F70+G70-H70-I70-J70-K70-L70-M70)</f>
        <v>1028.26</v>
      </c>
    </row>
    <row r="71" spans="1:14" s="41" customFormat="1" ht="12" x14ac:dyDescent="0.2">
      <c r="A71" s="19" t="s">
        <v>16</v>
      </c>
      <c r="B71" s="21">
        <v>43132</v>
      </c>
      <c r="C71" s="19" t="s">
        <v>6</v>
      </c>
      <c r="D71" s="20">
        <v>139</v>
      </c>
      <c r="E71" s="22">
        <v>286</v>
      </c>
      <c r="F71" s="20">
        <v>1195.6500000000001</v>
      </c>
      <c r="G71" s="20">
        <v>97.24</v>
      </c>
      <c r="H71" s="20">
        <v>0</v>
      </c>
      <c r="I71" s="20">
        <v>95.65</v>
      </c>
      <c r="J71" s="20">
        <v>0</v>
      </c>
      <c r="K71" s="20">
        <v>71.739999999999995</v>
      </c>
      <c r="L71" s="20">
        <v>0</v>
      </c>
      <c r="M71" s="20">
        <v>20</v>
      </c>
      <c r="N71" s="33">
        <f>(F71+G71-H71-I71-J71-K71-L71-M71)</f>
        <v>1105.5</v>
      </c>
    </row>
    <row r="72" spans="1:14" s="41" customFormat="1" ht="12" x14ac:dyDescent="0.2">
      <c r="A72" s="19" t="s">
        <v>17</v>
      </c>
      <c r="B72" s="21">
        <v>43132</v>
      </c>
      <c r="C72" s="19" t="s">
        <v>4</v>
      </c>
      <c r="D72" s="20">
        <v>139</v>
      </c>
      <c r="E72" s="22">
        <v>286</v>
      </c>
      <c r="F72" s="20">
        <v>1205.95</v>
      </c>
      <c r="G72" s="20">
        <v>48.62</v>
      </c>
      <c r="H72" s="20">
        <v>0</v>
      </c>
      <c r="I72" s="20">
        <v>96.47</v>
      </c>
      <c r="J72" s="20">
        <v>0</v>
      </c>
      <c r="K72" s="20">
        <v>0</v>
      </c>
      <c r="L72" s="20">
        <v>0</v>
      </c>
      <c r="M72" s="20">
        <v>20</v>
      </c>
      <c r="N72" s="33">
        <f>(F72+G72-H72-I72-J72-K72-L72-M72)</f>
        <v>1138.0999999999999</v>
      </c>
    </row>
    <row r="73" spans="1:14" s="41" customFormat="1" ht="12" x14ac:dyDescent="0.2">
      <c r="A73" s="19" t="s">
        <v>18</v>
      </c>
      <c r="B73" s="21">
        <v>43500</v>
      </c>
      <c r="C73" s="19" t="s">
        <v>4</v>
      </c>
      <c r="D73" s="20">
        <v>139</v>
      </c>
      <c r="E73" s="22">
        <v>286</v>
      </c>
      <c r="F73" s="20">
        <v>1205.95</v>
      </c>
      <c r="G73" s="20">
        <v>48.62</v>
      </c>
      <c r="H73" s="20">
        <v>0</v>
      </c>
      <c r="I73" s="20">
        <v>96.47</v>
      </c>
      <c r="J73" s="20">
        <v>0</v>
      </c>
      <c r="K73" s="20">
        <v>0</v>
      </c>
      <c r="L73" s="20">
        <v>0</v>
      </c>
      <c r="M73" s="20">
        <v>0</v>
      </c>
      <c r="N73" s="33">
        <f>(F73+G73-H73-I73-J73-K73-L73-M73)</f>
        <v>1158.0999999999999</v>
      </c>
    </row>
    <row r="74" spans="1:14" s="41" customFormat="1" ht="12" x14ac:dyDescent="0.2">
      <c r="A74" s="19" t="s">
        <v>441</v>
      </c>
      <c r="B74" s="21">
        <v>43500</v>
      </c>
      <c r="C74" s="19" t="s">
        <v>8</v>
      </c>
      <c r="D74" s="20">
        <v>139</v>
      </c>
      <c r="E74" s="22">
        <v>286</v>
      </c>
      <c r="F74" s="20">
        <v>1200.8</v>
      </c>
      <c r="G74" s="20">
        <v>0</v>
      </c>
      <c r="H74" s="20">
        <v>44.58</v>
      </c>
      <c r="I74" s="20">
        <v>92.49</v>
      </c>
      <c r="J74" s="20">
        <v>0</v>
      </c>
      <c r="K74" s="34">
        <v>72.05</v>
      </c>
      <c r="L74" s="20">
        <v>0</v>
      </c>
      <c r="M74" s="20">
        <v>0</v>
      </c>
      <c r="N74" s="33">
        <f>(F74+G74-H74-I74-J74-K74-L74-M74)</f>
        <v>991.68000000000006</v>
      </c>
    </row>
    <row r="75" spans="1:14" s="41" customFormat="1" ht="12" x14ac:dyDescent="0.2">
      <c r="A75" s="19" t="s">
        <v>482</v>
      </c>
      <c r="B75" s="21">
        <v>43500</v>
      </c>
      <c r="C75" s="19" t="s">
        <v>4</v>
      </c>
      <c r="D75" s="20">
        <v>139</v>
      </c>
      <c r="E75" s="22">
        <v>286</v>
      </c>
      <c r="F75" s="20">
        <v>1205.95</v>
      </c>
      <c r="G75" s="20">
        <v>97.24</v>
      </c>
      <c r="H75" s="20">
        <v>0</v>
      </c>
      <c r="I75" s="20">
        <v>96.47</v>
      </c>
      <c r="J75" s="20">
        <v>0</v>
      </c>
      <c r="K75" s="34">
        <v>72.36</v>
      </c>
      <c r="L75" s="20">
        <v>0</v>
      </c>
      <c r="M75" s="20">
        <v>20</v>
      </c>
      <c r="N75" s="33">
        <f>(F75+G75-H75-I75-J75-K75-L75-M75)</f>
        <v>1114.3600000000001</v>
      </c>
    </row>
    <row r="76" spans="1:14" s="41" customFormat="1" ht="12" x14ac:dyDescent="0.2">
      <c r="A76" s="19" t="s">
        <v>19</v>
      </c>
      <c r="B76" s="21">
        <v>43500</v>
      </c>
      <c r="C76" s="19" t="s">
        <v>4</v>
      </c>
      <c r="D76" s="20">
        <v>139</v>
      </c>
      <c r="E76" s="22">
        <v>286</v>
      </c>
      <c r="F76" s="20">
        <v>1205.95</v>
      </c>
      <c r="G76" s="20">
        <v>0</v>
      </c>
      <c r="H76" s="20">
        <v>0</v>
      </c>
      <c r="I76" s="20">
        <v>96.47</v>
      </c>
      <c r="J76" s="20">
        <v>0</v>
      </c>
      <c r="K76" s="34">
        <v>72.36</v>
      </c>
      <c r="L76" s="20">
        <v>0</v>
      </c>
      <c r="M76" s="20">
        <v>0</v>
      </c>
      <c r="N76" s="33">
        <f>(F76+G76-H76-I76-J76-K76-L76-M76)</f>
        <v>1037.1200000000001</v>
      </c>
    </row>
    <row r="77" spans="1:14" s="41" customFormat="1" ht="12" x14ac:dyDescent="0.2">
      <c r="A77" s="19" t="s">
        <v>442</v>
      </c>
      <c r="B77" s="21">
        <v>43132</v>
      </c>
      <c r="C77" s="19" t="s">
        <v>10</v>
      </c>
      <c r="D77" s="20">
        <v>139</v>
      </c>
      <c r="E77" s="22">
        <v>286</v>
      </c>
      <c r="F77" s="20">
        <v>1211.0999999999999</v>
      </c>
      <c r="G77" s="20">
        <v>0</v>
      </c>
      <c r="H77" s="20">
        <v>0</v>
      </c>
      <c r="I77" s="20">
        <v>96.88</v>
      </c>
      <c r="J77" s="20">
        <v>0</v>
      </c>
      <c r="K77" s="20">
        <v>72.67</v>
      </c>
      <c r="L77" s="20">
        <v>0</v>
      </c>
      <c r="M77" s="20">
        <v>20</v>
      </c>
      <c r="N77" s="33">
        <f>(F77+G77-H77-I77-J77-K77-L77-M77)</f>
        <v>1021.5499999999997</v>
      </c>
    </row>
    <row r="78" spans="1:14" s="41" customFormat="1" ht="12" x14ac:dyDescent="0.2">
      <c r="A78" s="19" t="s">
        <v>483</v>
      </c>
      <c r="B78" s="21">
        <v>43500</v>
      </c>
      <c r="C78" s="19" t="s">
        <v>4</v>
      </c>
      <c r="D78" s="20">
        <v>139</v>
      </c>
      <c r="E78" s="22">
        <v>286</v>
      </c>
      <c r="F78" s="20">
        <v>1205.95</v>
      </c>
      <c r="G78" s="20">
        <v>0</v>
      </c>
      <c r="H78" s="20">
        <v>0</v>
      </c>
      <c r="I78" s="20">
        <v>96.47</v>
      </c>
      <c r="J78" s="20">
        <v>0</v>
      </c>
      <c r="K78" s="34">
        <v>72.36</v>
      </c>
      <c r="L78" s="20">
        <v>0</v>
      </c>
      <c r="M78" s="20">
        <v>0</v>
      </c>
      <c r="N78" s="33">
        <f>(F78+G78-H78-I78-J78-K78-L78-M78)</f>
        <v>1037.1200000000001</v>
      </c>
    </row>
    <row r="79" spans="1:14" s="41" customFormat="1" ht="12" x14ac:dyDescent="0.2">
      <c r="A79" s="19" t="s">
        <v>20</v>
      </c>
      <c r="B79" s="21">
        <v>43500</v>
      </c>
      <c r="C79" s="19" t="s">
        <v>4</v>
      </c>
      <c r="D79" s="20">
        <v>139</v>
      </c>
      <c r="E79" s="22">
        <v>286</v>
      </c>
      <c r="F79" s="20">
        <v>1205.95</v>
      </c>
      <c r="G79" s="20">
        <v>0</v>
      </c>
      <c r="H79" s="20">
        <v>0</v>
      </c>
      <c r="I79" s="20">
        <v>96.47</v>
      </c>
      <c r="J79" s="20">
        <v>0</v>
      </c>
      <c r="K79" s="20">
        <v>0</v>
      </c>
      <c r="L79" s="20">
        <v>0</v>
      </c>
      <c r="M79" s="20">
        <v>0</v>
      </c>
      <c r="N79" s="33">
        <f>(F79+G79-H79-I79-J79-K79-L79-M79)</f>
        <v>1109.48</v>
      </c>
    </row>
    <row r="80" spans="1:14" s="41" customFormat="1" ht="12" x14ac:dyDescent="0.2">
      <c r="A80" s="19" t="s">
        <v>21</v>
      </c>
      <c r="B80" s="21">
        <v>43500</v>
      </c>
      <c r="C80" s="19" t="s">
        <v>4</v>
      </c>
      <c r="D80" s="20">
        <v>139</v>
      </c>
      <c r="E80" s="22">
        <v>286</v>
      </c>
      <c r="F80" s="20">
        <v>1205.95</v>
      </c>
      <c r="G80" s="20">
        <v>48.62</v>
      </c>
      <c r="H80" s="20">
        <v>83.16</v>
      </c>
      <c r="I80" s="20">
        <v>89.82</v>
      </c>
      <c r="J80" s="20">
        <v>0</v>
      </c>
      <c r="K80" s="20">
        <v>0</v>
      </c>
      <c r="L80" s="20">
        <v>0</v>
      </c>
      <c r="M80" s="20">
        <v>20</v>
      </c>
      <c r="N80" s="33">
        <f>(F80+G80-H80-I80-J80-K80-L80-M80)</f>
        <v>1061.5899999999999</v>
      </c>
    </row>
    <row r="81" spans="1:14" s="41" customFormat="1" ht="12" x14ac:dyDescent="0.2">
      <c r="A81" s="19" t="s">
        <v>22</v>
      </c>
      <c r="B81" s="21">
        <v>43132</v>
      </c>
      <c r="C81" s="19" t="s">
        <v>6</v>
      </c>
      <c r="D81" s="20">
        <v>139</v>
      </c>
      <c r="E81" s="22">
        <v>286</v>
      </c>
      <c r="F81" s="20">
        <v>1195.6500000000001</v>
      </c>
      <c r="G81" s="20">
        <v>0</v>
      </c>
      <c r="H81" s="20">
        <v>0</v>
      </c>
      <c r="I81" s="20">
        <v>95.65</v>
      </c>
      <c r="J81" s="20">
        <v>0</v>
      </c>
      <c r="K81" s="20">
        <v>71.739999999999995</v>
      </c>
      <c r="L81" s="20">
        <v>0</v>
      </c>
      <c r="M81" s="20">
        <v>0</v>
      </c>
      <c r="N81" s="33">
        <f>(F81+G81-H81-I81-J81-K81-L81-M81)</f>
        <v>1028.26</v>
      </c>
    </row>
    <row r="82" spans="1:14" s="41" customFormat="1" ht="12" x14ac:dyDescent="0.2">
      <c r="A82" s="19" t="s">
        <v>443</v>
      </c>
      <c r="B82" s="21">
        <v>43543</v>
      </c>
      <c r="C82" s="19" t="s">
        <v>6</v>
      </c>
      <c r="D82" s="20">
        <v>139</v>
      </c>
      <c r="E82" s="22">
        <v>286</v>
      </c>
      <c r="F82" s="20">
        <v>1195.6500000000001</v>
      </c>
      <c r="G82" s="20">
        <v>0</v>
      </c>
      <c r="H82" s="20">
        <v>0</v>
      </c>
      <c r="I82" s="20">
        <v>95.65</v>
      </c>
      <c r="J82" s="20">
        <v>0</v>
      </c>
      <c r="K82" s="20">
        <v>71.739999999999995</v>
      </c>
      <c r="L82" s="20">
        <v>0</v>
      </c>
      <c r="M82" s="20">
        <v>0</v>
      </c>
      <c r="N82" s="33">
        <f>(F82+G82-H82-I82-J82-K82-L82-M82)</f>
        <v>1028.26</v>
      </c>
    </row>
    <row r="83" spans="1:14" s="41" customFormat="1" ht="12" x14ac:dyDescent="0.2">
      <c r="A83" s="19" t="s">
        <v>41</v>
      </c>
      <c r="B83" s="21">
        <v>43132</v>
      </c>
      <c r="C83" s="19" t="s">
        <v>6</v>
      </c>
      <c r="D83" s="20">
        <v>139</v>
      </c>
      <c r="E83" s="22">
        <v>286</v>
      </c>
      <c r="F83" s="20">
        <v>1195.6500000000001</v>
      </c>
      <c r="G83" s="20">
        <v>0</v>
      </c>
      <c r="H83" s="20">
        <v>0</v>
      </c>
      <c r="I83" s="20">
        <v>95.65</v>
      </c>
      <c r="J83" s="20">
        <v>0</v>
      </c>
      <c r="K83" s="20">
        <v>71.739999999999995</v>
      </c>
      <c r="L83" s="20">
        <v>0</v>
      </c>
      <c r="M83" s="20">
        <v>20</v>
      </c>
      <c r="N83" s="33">
        <f>(F83+G83-H83-I83-J83-K83-L83-M83)</f>
        <v>1008.26</v>
      </c>
    </row>
    <row r="84" spans="1:14" s="41" customFormat="1" ht="12" x14ac:dyDescent="0.2">
      <c r="A84" s="19" t="s">
        <v>42</v>
      </c>
      <c r="B84" s="21">
        <v>43500</v>
      </c>
      <c r="C84" s="19" t="s">
        <v>8</v>
      </c>
      <c r="D84" s="20">
        <v>139</v>
      </c>
      <c r="E84" s="22">
        <v>286</v>
      </c>
      <c r="F84" s="20">
        <v>1200.8</v>
      </c>
      <c r="G84" s="20">
        <v>48.62</v>
      </c>
      <c r="H84" s="20">
        <v>0</v>
      </c>
      <c r="I84" s="20">
        <v>96.06</v>
      </c>
      <c r="J84" s="20">
        <v>0</v>
      </c>
      <c r="K84" s="34">
        <v>72.05</v>
      </c>
      <c r="L84" s="20">
        <v>0</v>
      </c>
      <c r="M84" s="20">
        <v>0</v>
      </c>
      <c r="N84" s="33">
        <f>(F84+G84-H84-I84-J84-K84-L84-M84)</f>
        <v>1081.31</v>
      </c>
    </row>
    <row r="85" spans="1:14" s="41" customFormat="1" ht="12" x14ac:dyDescent="0.2">
      <c r="A85" s="19" t="s">
        <v>43</v>
      </c>
      <c r="B85" s="21">
        <v>43132</v>
      </c>
      <c r="C85" s="19" t="s">
        <v>4</v>
      </c>
      <c r="D85" s="20">
        <v>139</v>
      </c>
      <c r="E85" s="22">
        <v>286</v>
      </c>
      <c r="F85" s="20">
        <v>1205.95</v>
      </c>
      <c r="G85" s="20">
        <v>0</v>
      </c>
      <c r="H85" s="20">
        <v>0</v>
      </c>
      <c r="I85" s="20">
        <v>96.47</v>
      </c>
      <c r="J85" s="20">
        <v>0</v>
      </c>
      <c r="K85" s="20">
        <v>0</v>
      </c>
      <c r="L85" s="20">
        <v>0</v>
      </c>
      <c r="M85" s="20">
        <v>20</v>
      </c>
      <c r="N85" s="33">
        <f>(F85+G85-H85-I85-J85-K85-L85-M85)</f>
        <v>1089.48</v>
      </c>
    </row>
    <row r="86" spans="1:14" s="41" customFormat="1" ht="12" x14ac:dyDescent="0.2">
      <c r="A86" s="19" t="s">
        <v>44</v>
      </c>
      <c r="B86" s="21">
        <v>43679</v>
      </c>
      <c r="C86" s="19" t="s">
        <v>6</v>
      </c>
      <c r="D86" s="20">
        <v>139</v>
      </c>
      <c r="E86" s="22">
        <v>286</v>
      </c>
      <c r="F86" s="20">
        <v>1195.6500000000001</v>
      </c>
      <c r="G86" s="20">
        <v>0</v>
      </c>
      <c r="H86" s="20">
        <v>0</v>
      </c>
      <c r="I86" s="20">
        <v>95.65</v>
      </c>
      <c r="J86" s="20">
        <v>0</v>
      </c>
      <c r="K86" s="20">
        <v>0</v>
      </c>
      <c r="L86" s="20">
        <v>0</v>
      </c>
      <c r="M86" s="20">
        <v>0</v>
      </c>
      <c r="N86" s="33">
        <f>(F86+G86-H86-I86-J86-K86-L86-M86)</f>
        <v>1100</v>
      </c>
    </row>
    <row r="87" spans="1:14" s="41" customFormat="1" ht="12" x14ac:dyDescent="0.2">
      <c r="A87" s="19" t="s">
        <v>484</v>
      </c>
      <c r="B87" s="21">
        <v>43514</v>
      </c>
      <c r="C87" s="19" t="s">
        <v>4</v>
      </c>
      <c r="D87" s="20">
        <v>139</v>
      </c>
      <c r="E87" s="22">
        <v>286</v>
      </c>
      <c r="F87" s="20">
        <v>1205.95</v>
      </c>
      <c r="G87" s="20">
        <v>48.62</v>
      </c>
      <c r="H87" s="20">
        <v>0</v>
      </c>
      <c r="I87" s="20">
        <v>96.47</v>
      </c>
      <c r="J87" s="20">
        <v>0</v>
      </c>
      <c r="K87" s="34">
        <v>72.36</v>
      </c>
      <c r="L87" s="20">
        <v>0</v>
      </c>
      <c r="M87" s="20">
        <v>0</v>
      </c>
      <c r="N87" s="33">
        <f>(F87+G87-H87-I87-J87-K87-L87-M87)</f>
        <v>1085.74</v>
      </c>
    </row>
    <row r="88" spans="1:14" s="41" customFormat="1" ht="12" x14ac:dyDescent="0.2">
      <c r="A88" s="19" t="s">
        <v>485</v>
      </c>
      <c r="B88" s="21">
        <v>43500</v>
      </c>
      <c r="C88" s="19" t="s">
        <v>4</v>
      </c>
      <c r="D88" s="20">
        <v>139</v>
      </c>
      <c r="E88" s="22">
        <v>273</v>
      </c>
      <c r="F88" s="20">
        <v>1205.95</v>
      </c>
      <c r="G88" s="20">
        <v>48.62</v>
      </c>
      <c r="H88" s="20">
        <v>0</v>
      </c>
      <c r="I88" s="20">
        <v>96.47</v>
      </c>
      <c r="J88" s="20">
        <v>0</v>
      </c>
      <c r="K88" s="34">
        <v>72.36</v>
      </c>
      <c r="L88" s="20">
        <v>0</v>
      </c>
      <c r="M88" s="20">
        <v>0</v>
      </c>
      <c r="N88" s="33">
        <f>(F88+G88-H88-I88-J88-K88-L88-M88)</f>
        <v>1085.74</v>
      </c>
    </row>
    <row r="89" spans="1:14" s="41" customFormat="1" ht="12" x14ac:dyDescent="0.2">
      <c r="A89" s="19" t="s">
        <v>486</v>
      </c>
      <c r="B89" s="21">
        <v>43132</v>
      </c>
      <c r="C89" s="19" t="s">
        <v>4</v>
      </c>
      <c r="D89" s="20">
        <v>139</v>
      </c>
      <c r="E89" s="22">
        <v>286</v>
      </c>
      <c r="F89" s="20">
        <v>1205.95</v>
      </c>
      <c r="G89" s="20">
        <v>0</v>
      </c>
      <c r="H89" s="20">
        <v>0</v>
      </c>
      <c r="I89" s="20">
        <v>96.47</v>
      </c>
      <c r="J89" s="20">
        <v>0</v>
      </c>
      <c r="K89" s="20">
        <v>0</v>
      </c>
      <c r="L89" s="20">
        <v>0</v>
      </c>
      <c r="M89" s="20">
        <v>0</v>
      </c>
      <c r="N89" s="33">
        <f>(F89+G89-H89-I89-J89-K89-L89-M89)</f>
        <v>1109.48</v>
      </c>
    </row>
    <row r="90" spans="1:14" s="41" customFormat="1" ht="12" x14ac:dyDescent="0.2">
      <c r="A90" s="19" t="s">
        <v>70</v>
      </c>
      <c r="B90" s="21">
        <v>43150</v>
      </c>
      <c r="C90" s="19" t="s">
        <v>10</v>
      </c>
      <c r="D90" s="20">
        <v>139</v>
      </c>
      <c r="E90" s="22">
        <v>286</v>
      </c>
      <c r="F90" s="20">
        <v>1211.0999999999999</v>
      </c>
      <c r="G90" s="20">
        <v>0</v>
      </c>
      <c r="H90" s="20">
        <v>0</v>
      </c>
      <c r="I90" s="20">
        <v>96.88</v>
      </c>
      <c r="J90" s="20">
        <v>0</v>
      </c>
      <c r="K90" s="34">
        <v>72.67</v>
      </c>
      <c r="L90" s="20">
        <v>0</v>
      </c>
      <c r="M90" s="20">
        <v>20</v>
      </c>
      <c r="N90" s="33">
        <f>(F90+G90-H90-I90-J90-K90-L90-M90)</f>
        <v>1021.5499999999997</v>
      </c>
    </row>
    <row r="91" spans="1:14" s="41" customFormat="1" ht="12" x14ac:dyDescent="0.2">
      <c r="A91" s="19" t="s">
        <v>71</v>
      </c>
      <c r="B91" s="21">
        <v>43606</v>
      </c>
      <c r="C91" s="19" t="s">
        <v>6</v>
      </c>
      <c r="D91" s="20">
        <v>139</v>
      </c>
      <c r="E91" s="22">
        <v>286</v>
      </c>
      <c r="F91" s="20">
        <v>1195.6500000000001</v>
      </c>
      <c r="G91" s="20">
        <v>97.24</v>
      </c>
      <c r="H91" s="20">
        <v>0</v>
      </c>
      <c r="I91" s="20">
        <v>95.65</v>
      </c>
      <c r="J91" s="20">
        <v>0</v>
      </c>
      <c r="K91" s="20">
        <v>0</v>
      </c>
      <c r="L91" s="20">
        <v>0</v>
      </c>
      <c r="M91" s="20">
        <v>0</v>
      </c>
      <c r="N91" s="33">
        <f>(F91+G91-H91-I91-J91-K91-L91-M91)</f>
        <v>1197.24</v>
      </c>
    </row>
    <row r="92" spans="1:14" s="41" customFormat="1" ht="12" x14ac:dyDescent="0.2">
      <c r="A92" s="19" t="s">
        <v>72</v>
      </c>
      <c r="B92" s="21">
        <v>43500</v>
      </c>
      <c r="C92" s="19" t="s">
        <v>4</v>
      </c>
      <c r="D92" s="20">
        <v>139</v>
      </c>
      <c r="E92" s="22">
        <v>286</v>
      </c>
      <c r="F92" s="20">
        <v>1205.95</v>
      </c>
      <c r="G92" s="20">
        <v>48.62</v>
      </c>
      <c r="H92" s="20">
        <v>0</v>
      </c>
      <c r="I92" s="20">
        <v>96.47</v>
      </c>
      <c r="J92" s="20">
        <v>0</v>
      </c>
      <c r="K92" s="34">
        <v>72.36</v>
      </c>
      <c r="L92" s="20">
        <v>0</v>
      </c>
      <c r="M92" s="20">
        <v>0</v>
      </c>
      <c r="N92" s="33">
        <f>(F92+G92-H92-I92-J92-K92-L92-M92)</f>
        <v>1085.74</v>
      </c>
    </row>
    <row r="93" spans="1:14" s="41" customFormat="1" ht="12" x14ac:dyDescent="0.2">
      <c r="A93" s="19" t="s">
        <v>74</v>
      </c>
      <c r="B93" s="21">
        <v>43229</v>
      </c>
      <c r="C93" s="19" t="s">
        <v>6</v>
      </c>
      <c r="D93" s="20">
        <v>139</v>
      </c>
      <c r="E93" s="22">
        <v>286</v>
      </c>
      <c r="F93" s="20">
        <v>1195.6500000000001</v>
      </c>
      <c r="G93" s="20">
        <v>0</v>
      </c>
      <c r="H93" s="20">
        <v>0</v>
      </c>
      <c r="I93" s="20">
        <v>95.65</v>
      </c>
      <c r="J93" s="20">
        <v>0</v>
      </c>
      <c r="K93" s="20">
        <v>0</v>
      </c>
      <c r="L93" s="20">
        <v>0</v>
      </c>
      <c r="M93" s="20">
        <v>20</v>
      </c>
      <c r="N93" s="33">
        <f>(F93+G93-H93-I93-J93-K93-L93-M93)</f>
        <v>1080</v>
      </c>
    </row>
    <row r="94" spans="1:14" s="41" customFormat="1" ht="12" x14ac:dyDescent="0.2">
      <c r="A94" s="19" t="s">
        <v>75</v>
      </c>
      <c r="B94" s="21">
        <v>43132</v>
      </c>
      <c r="C94" s="19" t="s">
        <v>8</v>
      </c>
      <c r="D94" s="20">
        <v>139</v>
      </c>
      <c r="E94" s="22">
        <v>286</v>
      </c>
      <c r="F94" s="20">
        <v>1200.8</v>
      </c>
      <c r="G94" s="20">
        <v>48.62</v>
      </c>
      <c r="H94" s="20">
        <v>0</v>
      </c>
      <c r="I94" s="20">
        <v>96.06</v>
      </c>
      <c r="J94" s="20">
        <v>0</v>
      </c>
      <c r="K94" s="20">
        <v>0</v>
      </c>
      <c r="L94" s="20">
        <v>0</v>
      </c>
      <c r="M94" s="20">
        <v>20</v>
      </c>
      <c r="N94" s="33">
        <f>(F94+G94-H94-I94-J94-K94-L94-M94)</f>
        <v>1133.3599999999999</v>
      </c>
    </row>
    <row r="95" spans="1:14" s="41" customFormat="1" ht="12" x14ac:dyDescent="0.2">
      <c r="A95" s="19" t="s">
        <v>75</v>
      </c>
      <c r="B95" s="21">
        <v>43508</v>
      </c>
      <c r="C95" s="19" t="s">
        <v>4</v>
      </c>
      <c r="D95" s="20">
        <v>139</v>
      </c>
      <c r="E95" s="22">
        <v>286</v>
      </c>
      <c r="F95" s="20">
        <v>1205.95</v>
      </c>
      <c r="G95" s="20">
        <v>97.24</v>
      </c>
      <c r="H95" s="20">
        <v>0</v>
      </c>
      <c r="I95" s="20">
        <v>96.47</v>
      </c>
      <c r="J95" s="20">
        <v>0</v>
      </c>
      <c r="K95" s="34">
        <v>72.36</v>
      </c>
      <c r="L95" s="20">
        <v>0</v>
      </c>
      <c r="M95" s="20">
        <v>0</v>
      </c>
      <c r="N95" s="33">
        <f>(F95+G95-H95-I95-J95-K95-L95-M95)</f>
        <v>1134.3600000000001</v>
      </c>
    </row>
    <row r="96" spans="1:14" s="41" customFormat="1" ht="12" x14ac:dyDescent="0.2">
      <c r="A96" s="19" t="s">
        <v>76</v>
      </c>
      <c r="B96" s="21">
        <v>43589</v>
      </c>
      <c r="C96" s="19" t="s">
        <v>6</v>
      </c>
      <c r="D96" s="20">
        <v>139</v>
      </c>
      <c r="E96" s="22">
        <v>286</v>
      </c>
      <c r="F96" s="20">
        <v>1195.6500000000001</v>
      </c>
      <c r="G96" s="20">
        <v>48.62</v>
      </c>
      <c r="H96" s="20">
        <v>0</v>
      </c>
      <c r="I96" s="20">
        <v>95.65</v>
      </c>
      <c r="J96" s="20">
        <v>0</v>
      </c>
      <c r="K96" s="20">
        <v>0</v>
      </c>
      <c r="L96" s="20">
        <v>0</v>
      </c>
      <c r="M96" s="20">
        <v>20</v>
      </c>
      <c r="N96" s="33">
        <f>(F96+G96-H96-I96-J96-K96-L96-M96)</f>
        <v>1128.6199999999999</v>
      </c>
    </row>
    <row r="97" spans="1:14" s="41" customFormat="1" ht="12" x14ac:dyDescent="0.2">
      <c r="A97" s="19" t="s">
        <v>77</v>
      </c>
      <c r="B97" s="21">
        <v>43516</v>
      </c>
      <c r="C97" s="19" t="s">
        <v>4</v>
      </c>
      <c r="D97" s="20">
        <v>139</v>
      </c>
      <c r="E97" s="22">
        <v>286</v>
      </c>
      <c r="F97" s="20">
        <v>1205.95</v>
      </c>
      <c r="G97" s="20">
        <v>48.62</v>
      </c>
      <c r="H97" s="20">
        <v>0</v>
      </c>
      <c r="I97" s="20">
        <v>96.47</v>
      </c>
      <c r="J97" s="20">
        <v>0</v>
      </c>
      <c r="K97" s="34">
        <v>72.36</v>
      </c>
      <c r="L97" s="20">
        <v>0</v>
      </c>
      <c r="M97" s="20">
        <v>0</v>
      </c>
      <c r="N97" s="33">
        <f>(F97+G97-H97-I97-J97-K97-L97-M97)</f>
        <v>1085.74</v>
      </c>
    </row>
    <row r="98" spans="1:14" s="41" customFormat="1" ht="12" x14ac:dyDescent="0.2">
      <c r="A98" s="19" t="s">
        <v>78</v>
      </c>
      <c r="B98" s="21">
        <v>43132</v>
      </c>
      <c r="C98" s="19" t="s">
        <v>4</v>
      </c>
      <c r="D98" s="20">
        <v>139</v>
      </c>
      <c r="E98" s="22">
        <v>286</v>
      </c>
      <c r="F98" s="20">
        <v>1205.95</v>
      </c>
      <c r="G98" s="20">
        <v>0</v>
      </c>
      <c r="H98" s="20">
        <v>0</v>
      </c>
      <c r="I98" s="20">
        <v>96.47</v>
      </c>
      <c r="J98" s="20">
        <v>0</v>
      </c>
      <c r="K98" s="20">
        <v>0</v>
      </c>
      <c r="L98" s="20">
        <v>0</v>
      </c>
      <c r="M98" s="20">
        <v>20</v>
      </c>
      <c r="N98" s="33">
        <f>(F98+G98-H98-I98-J98-K98-L98-M98)</f>
        <v>1089.48</v>
      </c>
    </row>
    <row r="99" spans="1:14" s="41" customFormat="1" ht="12" x14ac:dyDescent="0.2">
      <c r="A99" s="19" t="s">
        <v>79</v>
      </c>
      <c r="B99" s="21">
        <v>43132</v>
      </c>
      <c r="C99" s="19" t="s">
        <v>4</v>
      </c>
      <c r="D99" s="20">
        <v>139</v>
      </c>
      <c r="E99" s="22">
        <v>286</v>
      </c>
      <c r="F99" s="20">
        <v>1205.95</v>
      </c>
      <c r="G99" s="20">
        <v>0</v>
      </c>
      <c r="H99" s="20">
        <v>0</v>
      </c>
      <c r="I99" s="20">
        <v>96.47</v>
      </c>
      <c r="J99" s="20">
        <v>0</v>
      </c>
      <c r="K99" s="34">
        <v>72.36</v>
      </c>
      <c r="L99" s="20">
        <v>0</v>
      </c>
      <c r="M99" s="20">
        <v>0</v>
      </c>
      <c r="N99" s="33">
        <f>(F99+G99-H99-I99-J99-K99-L99-M99)</f>
        <v>1037.1200000000001</v>
      </c>
    </row>
    <row r="100" spans="1:14" s="41" customFormat="1" ht="12" x14ac:dyDescent="0.2">
      <c r="A100" s="19" t="s">
        <v>80</v>
      </c>
      <c r="B100" s="21">
        <v>43693</v>
      </c>
      <c r="C100" s="19" t="s">
        <v>4</v>
      </c>
      <c r="D100" s="20">
        <v>139</v>
      </c>
      <c r="E100" s="22">
        <v>286</v>
      </c>
      <c r="F100" s="20">
        <v>1205.95</v>
      </c>
      <c r="G100" s="20">
        <v>0</v>
      </c>
      <c r="H100" s="20">
        <v>0</v>
      </c>
      <c r="I100" s="20">
        <v>96.47</v>
      </c>
      <c r="J100" s="20">
        <v>0</v>
      </c>
      <c r="K100" s="20">
        <v>0</v>
      </c>
      <c r="L100" s="20">
        <v>0</v>
      </c>
      <c r="M100" s="20">
        <v>0</v>
      </c>
      <c r="N100" s="33">
        <f>(F100+G100-H100-I100-J100-K100-L100-M100)</f>
        <v>1109.48</v>
      </c>
    </row>
    <row r="101" spans="1:14" s="41" customFormat="1" ht="12" x14ac:dyDescent="0.2">
      <c r="A101" s="19" t="s">
        <v>487</v>
      </c>
      <c r="B101" s="21">
        <v>43132</v>
      </c>
      <c r="C101" s="19" t="s">
        <v>4</v>
      </c>
      <c r="D101" s="20">
        <v>139</v>
      </c>
      <c r="E101" s="22">
        <v>286</v>
      </c>
      <c r="F101" s="20">
        <v>1205.95</v>
      </c>
      <c r="G101" s="20">
        <v>0</v>
      </c>
      <c r="H101" s="20">
        <v>0</v>
      </c>
      <c r="I101" s="20">
        <v>96.47</v>
      </c>
      <c r="J101" s="20">
        <v>0</v>
      </c>
      <c r="K101" s="34">
        <v>72.36</v>
      </c>
      <c r="L101" s="20">
        <v>0</v>
      </c>
      <c r="M101" s="20">
        <v>0</v>
      </c>
      <c r="N101" s="33">
        <f>(F101+G101-H101-I101-J101-K101-L101-M101)</f>
        <v>1037.1200000000001</v>
      </c>
    </row>
    <row r="102" spans="1:14" s="41" customFormat="1" ht="12" x14ac:dyDescent="0.2">
      <c r="A102" s="19" t="s">
        <v>424</v>
      </c>
      <c r="B102" s="21">
        <v>43132</v>
      </c>
      <c r="C102" s="19" t="s">
        <v>6</v>
      </c>
      <c r="D102" s="20">
        <v>139</v>
      </c>
      <c r="E102" s="22">
        <v>286</v>
      </c>
      <c r="F102" s="20">
        <v>1195.6500000000001</v>
      </c>
      <c r="G102" s="20">
        <v>0</v>
      </c>
      <c r="H102" s="20">
        <v>0</v>
      </c>
      <c r="I102" s="20">
        <v>95.65</v>
      </c>
      <c r="J102" s="20">
        <v>0</v>
      </c>
      <c r="K102" s="34">
        <v>71.739999999999995</v>
      </c>
      <c r="L102" s="20">
        <v>0</v>
      </c>
      <c r="M102" s="20">
        <v>20</v>
      </c>
      <c r="N102" s="33">
        <f>(F102+G102-H102-I102-J102-K102-L102-M102)</f>
        <v>1008.26</v>
      </c>
    </row>
    <row r="103" spans="1:14" s="41" customFormat="1" ht="12" x14ac:dyDescent="0.2">
      <c r="A103" s="19" t="s">
        <v>81</v>
      </c>
      <c r="B103" s="21">
        <v>43132</v>
      </c>
      <c r="C103" s="19" t="s">
        <v>6</v>
      </c>
      <c r="D103" s="20">
        <v>139</v>
      </c>
      <c r="E103" s="22">
        <v>286</v>
      </c>
      <c r="F103" s="20">
        <v>1195.6500000000001</v>
      </c>
      <c r="G103" s="20">
        <v>0</v>
      </c>
      <c r="H103" s="20">
        <v>0</v>
      </c>
      <c r="I103" s="20">
        <v>95.65</v>
      </c>
      <c r="J103" s="20">
        <v>0</v>
      </c>
      <c r="K103" s="34">
        <v>71.739999999999995</v>
      </c>
      <c r="L103" s="20">
        <v>0</v>
      </c>
      <c r="M103" s="20">
        <v>20</v>
      </c>
      <c r="N103" s="33">
        <f>(F103+G103-H103-I103-J103-K103-L103-M103)</f>
        <v>1008.26</v>
      </c>
    </row>
    <row r="104" spans="1:14" s="41" customFormat="1" ht="12" x14ac:dyDescent="0.2">
      <c r="A104" s="19" t="s">
        <v>82</v>
      </c>
      <c r="B104" s="21">
        <v>43500</v>
      </c>
      <c r="C104" s="19" t="s">
        <v>4</v>
      </c>
      <c r="D104" s="20">
        <v>139</v>
      </c>
      <c r="E104" s="22">
        <v>286</v>
      </c>
      <c r="F104" s="20">
        <v>1205.95</v>
      </c>
      <c r="G104" s="20">
        <v>48.62</v>
      </c>
      <c r="H104" s="20">
        <v>0</v>
      </c>
      <c r="I104" s="20">
        <v>96.47</v>
      </c>
      <c r="J104" s="20">
        <v>0</v>
      </c>
      <c r="K104" s="20">
        <v>0</v>
      </c>
      <c r="L104" s="20">
        <v>0</v>
      </c>
      <c r="M104" s="20">
        <v>20</v>
      </c>
      <c r="N104" s="33">
        <f>(F104+G104-H104-I104-J104-K104-L104-M104)</f>
        <v>1138.0999999999999</v>
      </c>
    </row>
    <row r="105" spans="1:14" s="41" customFormat="1" ht="12" x14ac:dyDescent="0.2">
      <c r="A105" s="19" t="s">
        <v>444</v>
      </c>
      <c r="B105" s="21">
        <v>43132</v>
      </c>
      <c r="C105" s="19" t="s">
        <v>4</v>
      </c>
      <c r="D105" s="20">
        <v>139</v>
      </c>
      <c r="E105" s="22">
        <v>286</v>
      </c>
      <c r="F105" s="20">
        <v>540.6</v>
      </c>
      <c r="G105" s="20">
        <v>0</v>
      </c>
      <c r="H105" s="20">
        <v>0</v>
      </c>
      <c r="I105" s="20">
        <v>43.24</v>
      </c>
      <c r="J105" s="20">
        <v>0</v>
      </c>
      <c r="K105" s="20">
        <v>0</v>
      </c>
      <c r="L105" s="20">
        <v>0</v>
      </c>
      <c r="M105" s="20">
        <v>0</v>
      </c>
      <c r="N105" s="33">
        <f>(F105+G105-H105-I105-J105-K105-L105-M105)</f>
        <v>497.36</v>
      </c>
    </row>
    <row r="106" spans="1:14" s="41" customFormat="1" ht="12" x14ac:dyDescent="0.2">
      <c r="A106" s="19" t="s">
        <v>83</v>
      </c>
      <c r="B106" s="21">
        <v>43500</v>
      </c>
      <c r="C106" s="19" t="s">
        <v>4</v>
      </c>
      <c r="D106" s="20">
        <v>139</v>
      </c>
      <c r="E106" s="22">
        <v>286</v>
      </c>
      <c r="F106" s="20">
        <v>1205.95</v>
      </c>
      <c r="G106" s="20">
        <v>48.62</v>
      </c>
      <c r="H106" s="20">
        <v>0</v>
      </c>
      <c r="I106" s="20">
        <v>96.47</v>
      </c>
      <c r="J106" s="20">
        <v>0</v>
      </c>
      <c r="K106" s="34">
        <v>72.36</v>
      </c>
      <c r="L106" s="20">
        <v>0</v>
      </c>
      <c r="M106" s="20">
        <v>0</v>
      </c>
      <c r="N106" s="33">
        <f>(F106+G106-H106-I106-J106-K106-L106-M106)</f>
        <v>1085.74</v>
      </c>
    </row>
    <row r="107" spans="1:14" s="41" customFormat="1" ht="12" x14ac:dyDescent="0.2">
      <c r="A107" s="19" t="s">
        <v>84</v>
      </c>
      <c r="B107" s="21">
        <v>43500</v>
      </c>
      <c r="C107" s="19" t="s">
        <v>4</v>
      </c>
      <c r="D107" s="20">
        <v>139</v>
      </c>
      <c r="E107" s="22">
        <v>286</v>
      </c>
      <c r="F107" s="20">
        <v>1205.95</v>
      </c>
      <c r="G107" s="20">
        <v>48.62</v>
      </c>
      <c r="H107" s="20">
        <v>0</v>
      </c>
      <c r="I107" s="20">
        <v>96.47</v>
      </c>
      <c r="J107" s="20">
        <v>0</v>
      </c>
      <c r="K107" s="34">
        <v>72.36</v>
      </c>
      <c r="L107" s="20">
        <v>0</v>
      </c>
      <c r="M107" s="20">
        <v>20</v>
      </c>
      <c r="N107" s="33">
        <f>(F107+G107-H107-I107-J107-K107-L107-M107)</f>
        <v>1065.74</v>
      </c>
    </row>
    <row r="108" spans="1:14" s="41" customFormat="1" ht="12" x14ac:dyDescent="0.2">
      <c r="A108" s="19" t="s">
        <v>85</v>
      </c>
      <c r="B108" s="21">
        <v>43264</v>
      </c>
      <c r="C108" s="19" t="s">
        <v>10</v>
      </c>
      <c r="D108" s="20">
        <v>139</v>
      </c>
      <c r="E108" s="22">
        <v>286</v>
      </c>
      <c r="F108" s="20">
        <v>1211.0999999999999</v>
      </c>
      <c r="G108" s="20">
        <v>0</v>
      </c>
      <c r="H108" s="20">
        <v>0</v>
      </c>
      <c r="I108" s="20">
        <v>96.88</v>
      </c>
      <c r="J108" s="20">
        <v>0</v>
      </c>
      <c r="K108" s="34">
        <v>72.67</v>
      </c>
      <c r="L108" s="20">
        <v>0</v>
      </c>
      <c r="M108" s="20">
        <v>0</v>
      </c>
      <c r="N108" s="33">
        <f>(F108+G108-H108-I108-J108-K108-L108-M108)</f>
        <v>1041.5499999999997</v>
      </c>
    </row>
    <row r="109" spans="1:14" s="41" customFormat="1" ht="12" x14ac:dyDescent="0.2">
      <c r="A109" s="19" t="s">
        <v>86</v>
      </c>
      <c r="B109" s="21">
        <v>43132</v>
      </c>
      <c r="C109" s="19" t="s">
        <v>6</v>
      </c>
      <c r="D109" s="20">
        <v>139</v>
      </c>
      <c r="E109" s="22">
        <v>286</v>
      </c>
      <c r="F109" s="20">
        <v>1195.6500000000001</v>
      </c>
      <c r="G109" s="20">
        <v>48.62</v>
      </c>
      <c r="H109" s="20">
        <v>0</v>
      </c>
      <c r="I109" s="20">
        <v>95.65</v>
      </c>
      <c r="J109" s="20">
        <v>0</v>
      </c>
      <c r="K109" s="34">
        <v>71.739999999999995</v>
      </c>
      <c r="L109" s="20">
        <v>0</v>
      </c>
      <c r="M109" s="20">
        <v>0</v>
      </c>
      <c r="N109" s="33">
        <f>(F109+G109-H109-I109-J109-K109-L109-M109)</f>
        <v>1076.8799999999999</v>
      </c>
    </row>
    <row r="110" spans="1:14" s="41" customFormat="1" ht="12" x14ac:dyDescent="0.2">
      <c r="A110" s="19" t="s">
        <v>87</v>
      </c>
      <c r="B110" s="21">
        <v>43500</v>
      </c>
      <c r="C110" s="19" t="s">
        <v>4</v>
      </c>
      <c r="D110" s="20">
        <v>139</v>
      </c>
      <c r="E110" s="22">
        <v>286</v>
      </c>
      <c r="F110" s="20">
        <v>1205.95</v>
      </c>
      <c r="G110" s="20">
        <v>48.62</v>
      </c>
      <c r="H110" s="20">
        <v>0</v>
      </c>
      <c r="I110" s="20">
        <v>96.47</v>
      </c>
      <c r="J110" s="20">
        <v>0</v>
      </c>
      <c r="K110" s="34">
        <v>72.36</v>
      </c>
      <c r="L110" s="20">
        <v>0</v>
      </c>
      <c r="M110" s="20">
        <v>0</v>
      </c>
      <c r="N110" s="33">
        <f>(F110+G110-H110-I110-J110-K110-L110-M110)</f>
        <v>1085.74</v>
      </c>
    </row>
    <row r="111" spans="1:14" s="41" customFormat="1" ht="12" x14ac:dyDescent="0.2">
      <c r="A111" s="19" t="s">
        <v>25</v>
      </c>
      <c r="B111" s="21">
        <v>43132</v>
      </c>
      <c r="C111" s="19" t="s">
        <v>4</v>
      </c>
      <c r="D111" s="20">
        <v>139</v>
      </c>
      <c r="E111" s="22">
        <v>286</v>
      </c>
      <c r="F111" s="20">
        <v>1205.95</v>
      </c>
      <c r="G111" s="20">
        <v>48.62</v>
      </c>
      <c r="H111" s="20">
        <v>0</v>
      </c>
      <c r="I111" s="20">
        <v>96.47</v>
      </c>
      <c r="J111" s="20">
        <v>0</v>
      </c>
      <c r="K111" s="34">
        <v>72.36</v>
      </c>
      <c r="L111" s="20">
        <v>0</v>
      </c>
      <c r="M111" s="20">
        <v>0</v>
      </c>
      <c r="N111" s="33">
        <f>(F111+G111-H111-I111-J111-K111-L111-M111)</f>
        <v>1085.74</v>
      </c>
    </row>
    <row r="112" spans="1:14" s="41" customFormat="1" ht="12" x14ac:dyDescent="0.2">
      <c r="A112" s="19" t="s">
        <v>88</v>
      </c>
      <c r="B112" s="21">
        <v>43132</v>
      </c>
      <c r="C112" s="19" t="s">
        <v>4</v>
      </c>
      <c r="D112" s="20">
        <v>139</v>
      </c>
      <c r="E112" s="22">
        <v>286</v>
      </c>
      <c r="F112" s="20">
        <v>1205.95</v>
      </c>
      <c r="G112" s="20">
        <v>48.62</v>
      </c>
      <c r="H112" s="20">
        <v>0</v>
      </c>
      <c r="I112" s="20">
        <v>96.47</v>
      </c>
      <c r="J112" s="20">
        <v>0</v>
      </c>
      <c r="K112" s="20">
        <v>0</v>
      </c>
      <c r="L112" s="20">
        <v>0</v>
      </c>
      <c r="M112" s="20">
        <v>20</v>
      </c>
      <c r="N112" s="33">
        <f>(F112+G112-H112-I112-J112-K112-L112-M112)</f>
        <v>1138.0999999999999</v>
      </c>
    </row>
    <row r="113" spans="1:14" s="41" customFormat="1" ht="12" x14ac:dyDescent="0.2">
      <c r="A113" s="19" t="s">
        <v>89</v>
      </c>
      <c r="B113" s="21">
        <v>43132</v>
      </c>
      <c r="C113" s="19" t="s">
        <v>4</v>
      </c>
      <c r="D113" s="20">
        <v>139</v>
      </c>
      <c r="E113" s="22">
        <v>286</v>
      </c>
      <c r="F113" s="20">
        <v>1205.95</v>
      </c>
      <c r="G113" s="20">
        <v>0</v>
      </c>
      <c r="H113" s="20">
        <v>0</v>
      </c>
      <c r="I113" s="20">
        <v>96.47</v>
      </c>
      <c r="J113" s="20">
        <v>0</v>
      </c>
      <c r="K113" s="34">
        <v>72.36</v>
      </c>
      <c r="L113" s="20">
        <v>0</v>
      </c>
      <c r="M113" s="20">
        <v>0</v>
      </c>
      <c r="N113" s="33">
        <f>(F113+G113-H113-I113-J113-K113-L113-M113)</f>
        <v>1037.1200000000001</v>
      </c>
    </row>
    <row r="114" spans="1:14" s="41" customFormat="1" ht="12" x14ac:dyDescent="0.2">
      <c r="A114" s="19" t="s">
        <v>90</v>
      </c>
      <c r="B114" s="21">
        <v>43587</v>
      </c>
      <c r="C114" s="19" t="s">
        <v>4</v>
      </c>
      <c r="D114" s="20">
        <v>139</v>
      </c>
      <c r="E114" s="22">
        <v>286</v>
      </c>
      <c r="F114" s="20">
        <v>1205.95</v>
      </c>
      <c r="G114" s="20">
        <v>0</v>
      </c>
      <c r="H114" s="20">
        <v>0</v>
      </c>
      <c r="I114" s="20">
        <v>96.47</v>
      </c>
      <c r="J114" s="20">
        <v>0</v>
      </c>
      <c r="K114" s="20">
        <v>0</v>
      </c>
      <c r="L114" s="20">
        <v>0</v>
      </c>
      <c r="M114" s="20">
        <v>0</v>
      </c>
      <c r="N114" s="33">
        <f>(F114+G114-H114-I114-J114-K114-L114-M114)</f>
        <v>1109.48</v>
      </c>
    </row>
    <row r="115" spans="1:14" s="41" customFormat="1" ht="12" x14ac:dyDescent="0.2">
      <c r="A115" s="19" t="s">
        <v>91</v>
      </c>
      <c r="B115" s="21">
        <v>43132</v>
      </c>
      <c r="C115" s="19" t="s">
        <v>6</v>
      </c>
      <c r="D115" s="20">
        <v>139</v>
      </c>
      <c r="E115" s="22">
        <v>286</v>
      </c>
      <c r="F115" s="20">
        <v>1195.6500000000001</v>
      </c>
      <c r="G115" s="20">
        <v>97.24</v>
      </c>
      <c r="H115" s="20">
        <v>0</v>
      </c>
      <c r="I115" s="20">
        <v>95.65</v>
      </c>
      <c r="J115" s="20">
        <v>0</v>
      </c>
      <c r="K115" s="20">
        <v>0</v>
      </c>
      <c r="L115" s="20">
        <v>0</v>
      </c>
      <c r="M115" s="20">
        <v>20</v>
      </c>
      <c r="N115" s="33">
        <f>(F115+G115-H115-I115-J115-K115-L115-M115)</f>
        <v>1177.24</v>
      </c>
    </row>
    <row r="116" spans="1:14" s="41" customFormat="1" ht="12" x14ac:dyDescent="0.2">
      <c r="A116" s="19" t="s">
        <v>92</v>
      </c>
      <c r="B116" s="21">
        <v>43132</v>
      </c>
      <c r="C116" s="19" t="s">
        <v>10</v>
      </c>
      <c r="D116" s="20">
        <v>139</v>
      </c>
      <c r="E116" s="22">
        <v>286</v>
      </c>
      <c r="F116" s="20">
        <v>1211.0999999999999</v>
      </c>
      <c r="G116" s="20">
        <v>145.86000000000001</v>
      </c>
      <c r="H116" s="20">
        <v>0</v>
      </c>
      <c r="I116" s="20">
        <v>96.88</v>
      </c>
      <c r="J116" s="20">
        <v>0</v>
      </c>
      <c r="K116" s="34">
        <v>72.67</v>
      </c>
      <c r="L116" s="20">
        <v>0</v>
      </c>
      <c r="M116" s="20">
        <v>0</v>
      </c>
      <c r="N116" s="33">
        <f>(F116+G116-H116-I116-J116-K116-L116-M116)</f>
        <v>1187.4099999999999</v>
      </c>
    </row>
    <row r="117" spans="1:14" s="41" customFormat="1" ht="12" x14ac:dyDescent="0.2">
      <c r="A117" s="19" t="s">
        <v>93</v>
      </c>
      <c r="B117" s="21">
        <v>43146</v>
      </c>
      <c r="C117" s="19" t="s">
        <v>4</v>
      </c>
      <c r="D117" s="20">
        <v>139</v>
      </c>
      <c r="E117" s="22">
        <v>286</v>
      </c>
      <c r="F117" s="20">
        <v>1205.95</v>
      </c>
      <c r="G117" s="20">
        <v>48.62</v>
      </c>
      <c r="H117" s="20">
        <v>207.9</v>
      </c>
      <c r="I117" s="20">
        <v>79.84</v>
      </c>
      <c r="J117" s="20">
        <v>0</v>
      </c>
      <c r="K117" s="34">
        <v>64.87</v>
      </c>
      <c r="L117" s="20">
        <v>0</v>
      </c>
      <c r="M117" s="20">
        <v>0</v>
      </c>
      <c r="N117" s="33">
        <f>(F117+G117-H117-I117-J117-K117-L117-M117)</f>
        <v>901.95999999999981</v>
      </c>
    </row>
    <row r="118" spans="1:14" s="41" customFormat="1" ht="12" x14ac:dyDescent="0.2">
      <c r="A118" s="19" t="s">
        <v>94</v>
      </c>
      <c r="B118" s="21">
        <v>43132</v>
      </c>
      <c r="C118" s="19" t="s">
        <v>4</v>
      </c>
      <c r="D118" s="20">
        <v>139</v>
      </c>
      <c r="E118" s="22">
        <v>286</v>
      </c>
      <c r="F118" s="20">
        <v>1205.95</v>
      </c>
      <c r="G118" s="20">
        <v>0</v>
      </c>
      <c r="H118" s="20">
        <v>0</v>
      </c>
      <c r="I118" s="20">
        <v>96.47</v>
      </c>
      <c r="J118" s="20">
        <v>0</v>
      </c>
      <c r="K118" s="20">
        <v>0</v>
      </c>
      <c r="L118" s="20">
        <v>0</v>
      </c>
      <c r="M118" s="20">
        <v>20</v>
      </c>
      <c r="N118" s="33">
        <f>(F118+G118-H118-I118-J118-K118-L118-M118)</f>
        <v>1089.48</v>
      </c>
    </row>
    <row r="119" spans="1:14" s="41" customFormat="1" ht="12" x14ac:dyDescent="0.2">
      <c r="A119" s="19" t="s">
        <v>95</v>
      </c>
      <c r="B119" s="21">
        <v>43132</v>
      </c>
      <c r="C119" s="19" t="s">
        <v>4</v>
      </c>
      <c r="D119" s="20">
        <v>139</v>
      </c>
      <c r="E119" s="22">
        <v>286</v>
      </c>
      <c r="F119" s="20">
        <v>1205.95</v>
      </c>
      <c r="G119" s="20">
        <v>0</v>
      </c>
      <c r="H119" s="20">
        <v>0</v>
      </c>
      <c r="I119" s="20">
        <v>96.47</v>
      </c>
      <c r="J119" s="20">
        <v>0</v>
      </c>
      <c r="K119" s="34">
        <v>72.36</v>
      </c>
      <c r="L119" s="20">
        <v>0</v>
      </c>
      <c r="M119" s="20">
        <v>0</v>
      </c>
      <c r="N119" s="33">
        <f>(F119+G119-H119-I119-J119-K119-L119-M119)</f>
        <v>1037.1200000000001</v>
      </c>
    </row>
    <row r="120" spans="1:14" s="41" customFormat="1" ht="12" x14ac:dyDescent="0.2">
      <c r="A120" s="19" t="s">
        <v>425</v>
      </c>
      <c r="B120" s="21">
        <v>43132</v>
      </c>
      <c r="C120" s="19" t="s">
        <v>4</v>
      </c>
      <c r="D120" s="20">
        <v>139</v>
      </c>
      <c r="E120" s="22">
        <v>286</v>
      </c>
      <c r="F120" s="20">
        <v>1205.95</v>
      </c>
      <c r="G120" s="20">
        <v>48.62</v>
      </c>
      <c r="H120" s="20">
        <v>0</v>
      </c>
      <c r="I120" s="20">
        <v>96.47</v>
      </c>
      <c r="J120" s="20">
        <v>0</v>
      </c>
      <c r="K120" s="34">
        <v>72.36</v>
      </c>
      <c r="L120" s="20">
        <v>0</v>
      </c>
      <c r="M120" s="20">
        <v>0</v>
      </c>
      <c r="N120" s="33">
        <f>(F120+G120-H120-I120-J120-K120-L120-M120)</f>
        <v>1085.74</v>
      </c>
    </row>
    <row r="121" spans="1:14" s="41" customFormat="1" ht="12" x14ac:dyDescent="0.2">
      <c r="A121" s="19" t="s">
        <v>96</v>
      </c>
      <c r="B121" s="21">
        <v>43132</v>
      </c>
      <c r="C121" s="19" t="s">
        <v>4</v>
      </c>
      <c r="D121" s="20">
        <v>139</v>
      </c>
      <c r="E121" s="22">
        <v>286</v>
      </c>
      <c r="F121" s="20">
        <v>1205.95</v>
      </c>
      <c r="G121" s="20">
        <v>0</v>
      </c>
      <c r="H121" s="20">
        <v>0</v>
      </c>
      <c r="I121" s="20">
        <v>96.47</v>
      </c>
      <c r="J121" s="20">
        <v>0</v>
      </c>
      <c r="K121" s="34">
        <v>72.36</v>
      </c>
      <c r="L121" s="20">
        <v>0</v>
      </c>
      <c r="M121" s="20">
        <v>20</v>
      </c>
      <c r="N121" s="33">
        <f>(F121+G121-H121-I121-J121-K121-L121-M121)</f>
        <v>1017.1200000000001</v>
      </c>
    </row>
    <row r="122" spans="1:14" s="41" customFormat="1" ht="12" x14ac:dyDescent="0.2">
      <c r="A122" s="19" t="s">
        <v>97</v>
      </c>
      <c r="B122" s="21">
        <v>43132</v>
      </c>
      <c r="C122" s="19" t="s">
        <v>6</v>
      </c>
      <c r="D122" s="20">
        <v>139</v>
      </c>
      <c r="E122" s="22">
        <v>286</v>
      </c>
      <c r="F122" s="20">
        <v>1195.6500000000001</v>
      </c>
      <c r="G122" s="20">
        <v>0</v>
      </c>
      <c r="H122" s="20">
        <v>0</v>
      </c>
      <c r="I122" s="20">
        <v>95.65</v>
      </c>
      <c r="J122" s="20">
        <v>0</v>
      </c>
      <c r="K122" s="34">
        <v>71.739999999999995</v>
      </c>
      <c r="L122" s="20">
        <v>0</v>
      </c>
      <c r="M122" s="20">
        <v>20</v>
      </c>
      <c r="N122" s="33">
        <f>(F122+G122-H122-I122-J122-K122-L122-M122)</f>
        <v>1008.26</v>
      </c>
    </row>
    <row r="123" spans="1:14" s="41" customFormat="1" ht="12" x14ac:dyDescent="0.2">
      <c r="A123" s="19" t="s">
        <v>98</v>
      </c>
      <c r="B123" s="21">
        <v>43523</v>
      </c>
      <c r="C123" s="19" t="s">
        <v>4</v>
      </c>
      <c r="D123" s="20">
        <v>139</v>
      </c>
      <c r="E123" s="22">
        <v>286</v>
      </c>
      <c r="F123" s="20">
        <v>1205.95</v>
      </c>
      <c r="G123" s="20">
        <v>48.62</v>
      </c>
      <c r="H123" s="20">
        <v>0</v>
      </c>
      <c r="I123" s="20">
        <v>96.47</v>
      </c>
      <c r="J123" s="20">
        <v>0</v>
      </c>
      <c r="K123" s="20">
        <v>0</v>
      </c>
      <c r="L123" s="20">
        <v>0</v>
      </c>
      <c r="M123" s="20">
        <v>0</v>
      </c>
      <c r="N123" s="33">
        <f>(F123+G123-H123-I123-J123-K123-L123-K126)</f>
        <v>1130.6599999999999</v>
      </c>
    </row>
    <row r="124" spans="1:14" s="41" customFormat="1" ht="12" x14ac:dyDescent="0.2">
      <c r="A124" s="19" t="s">
        <v>114</v>
      </c>
      <c r="B124" s="21">
        <v>43864</v>
      </c>
      <c r="C124" s="19" t="s">
        <v>8</v>
      </c>
      <c r="D124" s="20">
        <v>139</v>
      </c>
      <c r="E124" s="22">
        <v>0</v>
      </c>
      <c r="F124" s="20">
        <v>1118.07</v>
      </c>
      <c r="G124" s="20">
        <v>90.54</v>
      </c>
      <c r="H124" s="20">
        <v>0</v>
      </c>
      <c r="I124" s="20">
        <v>89.44</v>
      </c>
      <c r="J124" s="20">
        <v>0</v>
      </c>
      <c r="K124" s="20">
        <v>67.08</v>
      </c>
      <c r="L124" s="20">
        <v>0</v>
      </c>
      <c r="M124" s="20">
        <v>0</v>
      </c>
      <c r="N124" s="33">
        <f>(F124+G124-H124-I124-J124-K124-L124-K127)</f>
        <v>979.7299999999999</v>
      </c>
    </row>
    <row r="125" spans="1:14" s="41" customFormat="1" ht="12" x14ac:dyDescent="0.2">
      <c r="A125" s="19" t="s">
        <v>488</v>
      </c>
      <c r="B125" s="21">
        <v>43132</v>
      </c>
      <c r="C125" s="19" t="s">
        <v>4</v>
      </c>
      <c r="D125" s="20">
        <v>139</v>
      </c>
      <c r="E125" s="22">
        <v>286</v>
      </c>
      <c r="F125" s="20">
        <v>1205.95</v>
      </c>
      <c r="G125" s="20">
        <v>0</v>
      </c>
      <c r="H125" s="20">
        <v>0</v>
      </c>
      <c r="I125" s="20">
        <v>96.47</v>
      </c>
      <c r="J125" s="20">
        <v>0</v>
      </c>
      <c r="K125" s="34">
        <v>72.36</v>
      </c>
      <c r="L125" s="20">
        <v>0</v>
      </c>
      <c r="M125" s="20">
        <v>0</v>
      </c>
      <c r="N125" s="33">
        <f>(F125+G125-H125-I125-J125-K125-L125-K129)</f>
        <v>1037.1200000000001</v>
      </c>
    </row>
    <row r="126" spans="1:14" s="41" customFormat="1" ht="12" x14ac:dyDescent="0.2">
      <c r="A126" s="19" t="s">
        <v>445</v>
      </c>
      <c r="B126" s="21">
        <v>43192</v>
      </c>
      <c r="C126" s="19" t="s">
        <v>4</v>
      </c>
      <c r="D126" s="20">
        <v>139</v>
      </c>
      <c r="E126" s="22">
        <v>0</v>
      </c>
      <c r="F126" s="20">
        <v>457.38</v>
      </c>
      <c r="G126" s="20">
        <v>48.62</v>
      </c>
      <c r="H126" s="20">
        <v>0</v>
      </c>
      <c r="I126" s="20">
        <v>36.590000000000003</v>
      </c>
      <c r="J126" s="20">
        <v>0</v>
      </c>
      <c r="K126" s="34">
        <v>27.44</v>
      </c>
      <c r="L126" s="20">
        <v>0</v>
      </c>
      <c r="M126" s="20">
        <v>0</v>
      </c>
      <c r="N126" s="33">
        <f>(F126+G126-H126-I126-J126-K126-L126-K129)</f>
        <v>441.96999999999997</v>
      </c>
    </row>
    <row r="127" spans="1:14" s="41" customFormat="1" ht="12" x14ac:dyDescent="0.2">
      <c r="A127" s="19" t="s">
        <v>116</v>
      </c>
      <c r="B127" s="21">
        <v>43698</v>
      </c>
      <c r="C127" s="19" t="s">
        <v>4</v>
      </c>
      <c r="D127" s="20">
        <v>139</v>
      </c>
      <c r="E127" s="22">
        <v>286</v>
      </c>
      <c r="F127" s="20">
        <v>1205.95</v>
      </c>
      <c r="G127" s="20">
        <v>0</v>
      </c>
      <c r="H127" s="20">
        <v>0</v>
      </c>
      <c r="I127" s="20">
        <v>96.47</v>
      </c>
      <c r="J127" s="20">
        <v>0</v>
      </c>
      <c r="K127" s="34">
        <v>72.36</v>
      </c>
      <c r="L127" s="20">
        <v>0</v>
      </c>
      <c r="M127" s="20">
        <v>0</v>
      </c>
      <c r="N127" s="33">
        <f>(F127+G127-H127-I127-J127-K127-L127-M127)</f>
        <v>1037.1200000000001</v>
      </c>
    </row>
    <row r="128" spans="1:14" s="41" customFormat="1" ht="12" x14ac:dyDescent="0.2">
      <c r="A128" s="19" t="s">
        <v>414</v>
      </c>
      <c r="B128" s="21">
        <v>43500</v>
      </c>
      <c r="C128" s="19" t="s">
        <v>4</v>
      </c>
      <c r="D128" s="20">
        <v>139</v>
      </c>
      <c r="E128" s="22">
        <v>286</v>
      </c>
      <c r="F128" s="20">
        <v>1205.95</v>
      </c>
      <c r="G128" s="20">
        <v>48.62</v>
      </c>
      <c r="H128" s="20">
        <v>0</v>
      </c>
      <c r="I128" s="20">
        <v>96.47</v>
      </c>
      <c r="J128" s="20">
        <v>0</v>
      </c>
      <c r="K128" s="34">
        <v>72.36</v>
      </c>
      <c r="L128" s="20">
        <v>0</v>
      </c>
      <c r="M128" s="20">
        <v>0</v>
      </c>
      <c r="N128" s="33">
        <f>(F128+G128-H128-I128-J128-K128-L128-M128)</f>
        <v>1085.74</v>
      </c>
    </row>
    <row r="129" spans="1:14" s="41" customFormat="1" ht="12" x14ac:dyDescent="0.2">
      <c r="A129" s="19" t="s">
        <v>117</v>
      </c>
      <c r="B129" s="21">
        <v>43132</v>
      </c>
      <c r="C129" s="19" t="s">
        <v>4</v>
      </c>
      <c r="D129" s="20">
        <v>139</v>
      </c>
      <c r="E129" s="22">
        <v>286</v>
      </c>
      <c r="F129" s="20">
        <v>1205.95</v>
      </c>
      <c r="G129" s="20">
        <v>0</v>
      </c>
      <c r="H129" s="20">
        <v>0</v>
      </c>
      <c r="I129" s="20">
        <v>96.47</v>
      </c>
      <c r="J129" s="20">
        <v>0</v>
      </c>
      <c r="K129" s="20">
        <v>0</v>
      </c>
      <c r="L129" s="20">
        <v>0</v>
      </c>
      <c r="M129" s="20">
        <v>20</v>
      </c>
      <c r="N129" s="33">
        <f>(F129+G129-H129-I129-J129-K129-L129-M129)</f>
        <v>1089.48</v>
      </c>
    </row>
    <row r="130" spans="1:14" s="41" customFormat="1" ht="12" x14ac:dyDescent="0.2">
      <c r="A130" s="19" t="s">
        <v>489</v>
      </c>
      <c r="B130" s="21">
        <v>43132</v>
      </c>
      <c r="C130" s="19" t="s">
        <v>6</v>
      </c>
      <c r="D130" s="20">
        <v>139</v>
      </c>
      <c r="E130" s="22">
        <v>286</v>
      </c>
      <c r="F130" s="20">
        <v>1195.6500000000001</v>
      </c>
      <c r="G130" s="20">
        <v>0</v>
      </c>
      <c r="H130" s="20">
        <v>0</v>
      </c>
      <c r="I130" s="20">
        <v>95.65</v>
      </c>
      <c r="J130" s="20">
        <v>0</v>
      </c>
      <c r="K130" s="34">
        <v>71.739999999999995</v>
      </c>
      <c r="L130" s="20">
        <v>0</v>
      </c>
      <c r="M130" s="20">
        <v>0</v>
      </c>
      <c r="N130" s="33">
        <f>(F130+G130-H130-I130-J130-K130-L130-M130)</f>
        <v>1028.26</v>
      </c>
    </row>
    <row r="131" spans="1:14" s="41" customFormat="1" ht="12" x14ac:dyDescent="0.2">
      <c r="A131" s="19" t="s">
        <v>118</v>
      </c>
      <c r="B131" s="21">
        <v>43882</v>
      </c>
      <c r="C131" s="19" t="s">
        <v>4</v>
      </c>
      <c r="D131" s="20">
        <v>0</v>
      </c>
      <c r="E131" s="22">
        <v>0</v>
      </c>
      <c r="F131" s="20">
        <v>374.22</v>
      </c>
      <c r="G131" s="20">
        <v>0</v>
      </c>
      <c r="H131" s="20">
        <v>0</v>
      </c>
      <c r="I131" s="20">
        <v>29.93</v>
      </c>
      <c r="J131" s="20">
        <v>0</v>
      </c>
      <c r="K131" s="34">
        <v>22.45</v>
      </c>
      <c r="L131" s="20">
        <v>0</v>
      </c>
      <c r="M131" s="20">
        <v>0</v>
      </c>
      <c r="N131" s="33">
        <f>(F131+G131-H131-I131-J131-K131-L131-M131)</f>
        <v>321.84000000000003</v>
      </c>
    </row>
    <row r="132" spans="1:14" s="41" customFormat="1" ht="12" x14ac:dyDescent="0.2">
      <c r="A132" s="19" t="s">
        <v>119</v>
      </c>
      <c r="B132" s="21">
        <v>43698</v>
      </c>
      <c r="C132" s="19" t="s">
        <v>4</v>
      </c>
      <c r="D132" s="20">
        <v>139</v>
      </c>
      <c r="E132" s="22">
        <v>286</v>
      </c>
      <c r="F132" s="20">
        <v>1205.95</v>
      </c>
      <c r="G132" s="20">
        <v>0</v>
      </c>
      <c r="H132" s="20">
        <v>0</v>
      </c>
      <c r="I132" s="20">
        <v>96.47</v>
      </c>
      <c r="J132" s="20">
        <v>0</v>
      </c>
      <c r="K132" s="20">
        <v>0</v>
      </c>
      <c r="L132" s="20">
        <v>0</v>
      </c>
      <c r="M132" s="20">
        <v>0</v>
      </c>
      <c r="N132" s="33">
        <f>(F132+G132-H132-I132-J132-K132-L132-M132)</f>
        <v>1109.48</v>
      </c>
    </row>
    <row r="133" spans="1:14" s="41" customFormat="1" ht="12" x14ac:dyDescent="0.2">
      <c r="A133" s="19" t="s">
        <v>120</v>
      </c>
      <c r="B133" s="21">
        <v>43132</v>
      </c>
      <c r="C133" s="19" t="s">
        <v>4</v>
      </c>
      <c r="D133" s="20">
        <v>139</v>
      </c>
      <c r="E133" s="22">
        <v>286</v>
      </c>
      <c r="F133" s="20">
        <v>1205.95</v>
      </c>
      <c r="G133" s="20">
        <v>48.62</v>
      </c>
      <c r="H133" s="20">
        <v>0</v>
      </c>
      <c r="I133" s="20">
        <v>96.47</v>
      </c>
      <c r="J133" s="20">
        <v>0</v>
      </c>
      <c r="K133" s="34">
        <v>72.36</v>
      </c>
      <c r="L133" s="20">
        <v>0</v>
      </c>
      <c r="M133" s="20">
        <v>0</v>
      </c>
      <c r="N133" s="33">
        <f>(F133+G133-H133-I133-J133-K133-L133-M133)</f>
        <v>1085.74</v>
      </c>
    </row>
    <row r="134" spans="1:14" s="41" customFormat="1" ht="12" x14ac:dyDescent="0.2">
      <c r="A134" s="19" t="s">
        <v>446</v>
      </c>
      <c r="B134" s="21">
        <v>43132</v>
      </c>
      <c r="C134" s="19" t="s">
        <v>4</v>
      </c>
      <c r="D134" s="20">
        <v>139</v>
      </c>
      <c r="E134" s="22">
        <v>286</v>
      </c>
      <c r="F134" s="20">
        <v>1205.95</v>
      </c>
      <c r="G134" s="20">
        <v>48.62</v>
      </c>
      <c r="H134" s="20">
        <v>0</v>
      </c>
      <c r="I134" s="20">
        <v>96.47</v>
      </c>
      <c r="J134" s="20">
        <v>0</v>
      </c>
      <c r="K134" s="34">
        <v>72.36</v>
      </c>
      <c r="L134" s="20">
        <v>0</v>
      </c>
      <c r="M134" s="20">
        <v>0</v>
      </c>
      <c r="N134" s="33">
        <f>(F134+G134-H134-I134-J134-K134-L134-M134)</f>
        <v>1085.74</v>
      </c>
    </row>
    <row r="135" spans="1:14" s="41" customFormat="1" ht="12" x14ac:dyDescent="0.2">
      <c r="A135" s="19" t="s">
        <v>490</v>
      </c>
      <c r="B135" s="21">
        <v>43132</v>
      </c>
      <c r="C135" s="19" t="s">
        <v>4</v>
      </c>
      <c r="D135" s="20">
        <v>139</v>
      </c>
      <c r="E135" s="22">
        <v>286</v>
      </c>
      <c r="F135" s="20">
        <v>1205.95</v>
      </c>
      <c r="G135" s="20">
        <v>0</v>
      </c>
      <c r="H135" s="20">
        <v>0</v>
      </c>
      <c r="I135" s="20">
        <v>96.47</v>
      </c>
      <c r="J135" s="20">
        <v>0</v>
      </c>
      <c r="K135" s="34">
        <v>72.36</v>
      </c>
      <c r="L135" s="20">
        <v>0</v>
      </c>
      <c r="M135" s="20">
        <v>0</v>
      </c>
      <c r="N135" s="33">
        <f>(F135+G135-H135-I135-J135-K135-L135-M135)</f>
        <v>1037.1200000000001</v>
      </c>
    </row>
    <row r="136" spans="1:14" s="41" customFormat="1" ht="12" x14ac:dyDescent="0.2">
      <c r="A136" s="19" t="s">
        <v>121</v>
      </c>
      <c r="B136" s="21">
        <v>43132</v>
      </c>
      <c r="C136" s="19" t="s">
        <v>6</v>
      </c>
      <c r="D136" s="20">
        <v>139</v>
      </c>
      <c r="E136" s="22">
        <v>286</v>
      </c>
      <c r="F136" s="20">
        <v>1195.6500000000001</v>
      </c>
      <c r="G136" s="20">
        <v>97.24</v>
      </c>
      <c r="H136" s="20">
        <v>0</v>
      </c>
      <c r="I136" s="20">
        <v>95.65</v>
      </c>
      <c r="J136" s="20">
        <v>0</v>
      </c>
      <c r="K136" s="34">
        <v>71.739999999999995</v>
      </c>
      <c r="L136" s="20">
        <v>0</v>
      </c>
      <c r="M136" s="20">
        <v>0</v>
      </c>
      <c r="N136" s="33">
        <f>(F136+G136-H136-I136-J136-K136-L136-M136)</f>
        <v>1125.5</v>
      </c>
    </row>
    <row r="137" spans="1:14" s="41" customFormat="1" ht="12" x14ac:dyDescent="0.2">
      <c r="A137" s="19" t="s">
        <v>447</v>
      </c>
      <c r="B137" s="21">
        <v>43132</v>
      </c>
      <c r="C137" s="19" t="s">
        <v>6</v>
      </c>
      <c r="D137" s="20">
        <v>139</v>
      </c>
      <c r="E137" s="22">
        <v>286</v>
      </c>
      <c r="F137" s="20">
        <v>1195.6500000000001</v>
      </c>
      <c r="G137" s="20">
        <v>0</v>
      </c>
      <c r="H137" s="20">
        <v>0</v>
      </c>
      <c r="I137" s="20">
        <v>95.65</v>
      </c>
      <c r="J137" s="20">
        <v>0</v>
      </c>
      <c r="K137" s="20">
        <v>0</v>
      </c>
      <c r="L137" s="20">
        <v>0</v>
      </c>
      <c r="M137" s="20">
        <v>20</v>
      </c>
      <c r="N137" s="33">
        <f>(F137+G137-H137-I137-J137-K137-L137-M137)</f>
        <v>1080</v>
      </c>
    </row>
    <row r="138" spans="1:14" s="41" customFormat="1" ht="12" x14ac:dyDescent="0.2">
      <c r="A138" s="19" t="s">
        <v>448</v>
      </c>
      <c r="B138" s="21">
        <v>43500</v>
      </c>
      <c r="C138" s="19" t="s">
        <v>8</v>
      </c>
      <c r="D138" s="20">
        <v>139</v>
      </c>
      <c r="E138" s="22">
        <v>286</v>
      </c>
      <c r="F138" s="20">
        <v>1200.8</v>
      </c>
      <c r="G138" s="20">
        <v>0</v>
      </c>
      <c r="H138" s="20">
        <v>0</v>
      </c>
      <c r="I138" s="20">
        <v>96.06</v>
      </c>
      <c r="J138" s="20">
        <v>0</v>
      </c>
      <c r="K138" s="20">
        <v>72.05</v>
      </c>
      <c r="L138" s="20">
        <v>0</v>
      </c>
      <c r="M138" s="20">
        <v>0</v>
      </c>
      <c r="N138" s="33">
        <f>(F138+G138-H138-I138-J138-K138-L138-M138)</f>
        <v>1032.69</v>
      </c>
    </row>
    <row r="139" spans="1:14" s="41" customFormat="1" ht="12" x14ac:dyDescent="0.2">
      <c r="A139" s="19" t="s">
        <v>449</v>
      </c>
      <c r="B139" s="21">
        <v>43700</v>
      </c>
      <c r="C139" s="19" t="s">
        <v>4</v>
      </c>
      <c r="D139" s="20">
        <v>139</v>
      </c>
      <c r="E139" s="22">
        <v>286</v>
      </c>
      <c r="F139" s="20">
        <v>1205.95</v>
      </c>
      <c r="G139" s="20">
        <v>0</v>
      </c>
      <c r="H139" s="20">
        <v>0</v>
      </c>
      <c r="I139" s="20">
        <v>96.47</v>
      </c>
      <c r="J139" s="20">
        <v>0</v>
      </c>
      <c r="K139" s="34">
        <v>72.36</v>
      </c>
      <c r="L139" s="20">
        <v>0</v>
      </c>
      <c r="M139" s="20">
        <v>0</v>
      </c>
      <c r="N139" s="33">
        <f>(F139+G139-H139-I139-J139-K139-L139-M139)</f>
        <v>1037.1200000000001</v>
      </c>
    </row>
    <row r="140" spans="1:14" s="41" customFormat="1" ht="12" x14ac:dyDescent="0.2">
      <c r="A140" s="19" t="s">
        <v>122</v>
      </c>
      <c r="B140" s="21">
        <v>43500</v>
      </c>
      <c r="C140" s="19" t="s">
        <v>4</v>
      </c>
      <c r="D140" s="20">
        <v>139</v>
      </c>
      <c r="E140" s="22">
        <v>286</v>
      </c>
      <c r="F140" s="20">
        <v>1205.95</v>
      </c>
      <c r="G140" s="20">
        <v>97.24</v>
      </c>
      <c r="H140" s="20">
        <v>0</v>
      </c>
      <c r="I140" s="20">
        <v>96.47</v>
      </c>
      <c r="J140" s="20">
        <v>0</v>
      </c>
      <c r="K140" s="34">
        <v>72.36</v>
      </c>
      <c r="L140" s="20">
        <v>0</v>
      </c>
      <c r="M140" s="20">
        <v>0</v>
      </c>
      <c r="N140" s="33">
        <f>(F140+G140-H140-I140-J140-K140-L140-M140)</f>
        <v>1134.3600000000001</v>
      </c>
    </row>
    <row r="141" spans="1:14" s="41" customFormat="1" ht="12" x14ac:dyDescent="0.2">
      <c r="A141" s="19" t="s">
        <v>123</v>
      </c>
      <c r="B141" s="21">
        <v>43713</v>
      </c>
      <c r="C141" s="19" t="s">
        <v>4</v>
      </c>
      <c r="D141" s="20">
        <v>139</v>
      </c>
      <c r="E141" s="22">
        <v>286</v>
      </c>
      <c r="F141" s="20">
        <v>1205.95</v>
      </c>
      <c r="G141" s="20">
        <v>97.24</v>
      </c>
      <c r="H141" s="20">
        <v>0</v>
      </c>
      <c r="I141" s="20">
        <v>96.47</v>
      </c>
      <c r="J141" s="20">
        <v>0</v>
      </c>
      <c r="K141" s="20">
        <v>0</v>
      </c>
      <c r="L141" s="20">
        <v>0</v>
      </c>
      <c r="M141" s="20">
        <v>0</v>
      </c>
      <c r="N141" s="33">
        <f>(F141+G141-H141-I141-J141-K141-L141-M141)</f>
        <v>1206.72</v>
      </c>
    </row>
    <row r="142" spans="1:14" s="41" customFormat="1" ht="12" x14ac:dyDescent="0.2">
      <c r="A142" s="19" t="s">
        <v>124</v>
      </c>
      <c r="B142" s="21">
        <v>43215</v>
      </c>
      <c r="C142" s="19" t="s">
        <v>6</v>
      </c>
      <c r="D142" s="20">
        <v>139</v>
      </c>
      <c r="E142" s="22">
        <v>286</v>
      </c>
      <c r="F142" s="20">
        <v>1195.6500000000001</v>
      </c>
      <c r="G142" s="20">
        <v>0</v>
      </c>
      <c r="H142" s="20">
        <v>0</v>
      </c>
      <c r="I142" s="20">
        <v>95.65</v>
      </c>
      <c r="J142" s="20">
        <v>0</v>
      </c>
      <c r="K142" s="34">
        <v>71.739999999999995</v>
      </c>
      <c r="L142" s="20">
        <v>0</v>
      </c>
      <c r="M142" s="20">
        <v>20</v>
      </c>
      <c r="N142" s="33">
        <f>(F142+G142-H142-I142-J142-K142-L142-M142)</f>
        <v>1008.26</v>
      </c>
    </row>
    <row r="143" spans="1:14" s="41" customFormat="1" ht="12" x14ac:dyDescent="0.2">
      <c r="A143" s="19" t="s">
        <v>491</v>
      </c>
      <c r="B143" s="21">
        <v>43553</v>
      </c>
      <c r="C143" s="19" t="s">
        <v>6</v>
      </c>
      <c r="D143" s="20">
        <v>139</v>
      </c>
      <c r="E143" s="22">
        <v>286</v>
      </c>
      <c r="F143" s="20">
        <v>1195.6500000000001</v>
      </c>
      <c r="G143" s="20">
        <v>97.24</v>
      </c>
      <c r="H143" s="20">
        <v>123.69</v>
      </c>
      <c r="I143" s="20">
        <v>85.75</v>
      </c>
      <c r="J143" s="20">
        <v>0</v>
      </c>
      <c r="K143" s="34">
        <v>66.790000000000006</v>
      </c>
      <c r="L143" s="20">
        <v>0</v>
      </c>
      <c r="M143" s="20">
        <v>0</v>
      </c>
      <c r="N143" s="33">
        <f>(F143+G143-H143-I143-J143-K143-L143-M143)</f>
        <v>1016.6600000000001</v>
      </c>
    </row>
    <row r="144" spans="1:14" s="41" customFormat="1" ht="12" x14ac:dyDescent="0.2">
      <c r="A144" s="19" t="s">
        <v>125</v>
      </c>
      <c r="B144" s="21">
        <v>43132</v>
      </c>
      <c r="C144" s="19" t="s">
        <v>4</v>
      </c>
      <c r="D144" s="20">
        <v>139</v>
      </c>
      <c r="E144" s="22">
        <v>286</v>
      </c>
      <c r="F144" s="20">
        <v>1205.95</v>
      </c>
      <c r="G144" s="20">
        <v>97.24</v>
      </c>
      <c r="H144" s="20">
        <v>0</v>
      </c>
      <c r="I144" s="20">
        <v>96.47</v>
      </c>
      <c r="J144" s="20">
        <v>0</v>
      </c>
      <c r="K144" s="34">
        <v>72.36</v>
      </c>
      <c r="L144" s="20">
        <v>0</v>
      </c>
      <c r="M144" s="20">
        <v>20</v>
      </c>
      <c r="N144" s="33">
        <f>(F144+G144-H144-I144-J144-K144-L144-M144)</f>
        <v>1114.3600000000001</v>
      </c>
    </row>
    <row r="145" spans="1:14" s="41" customFormat="1" ht="12" x14ac:dyDescent="0.2">
      <c r="A145" s="19" t="s">
        <v>126</v>
      </c>
      <c r="B145" s="21">
        <v>43132</v>
      </c>
      <c r="C145" s="19" t="s">
        <v>4</v>
      </c>
      <c r="D145" s="20">
        <v>139</v>
      </c>
      <c r="E145" s="22">
        <v>312</v>
      </c>
      <c r="F145" s="20">
        <v>1205.95</v>
      </c>
      <c r="G145" s="20">
        <v>0</v>
      </c>
      <c r="H145" s="20">
        <v>0</v>
      </c>
      <c r="I145" s="20">
        <v>96.47</v>
      </c>
      <c r="J145" s="20">
        <v>0</v>
      </c>
      <c r="K145" s="20">
        <v>0</v>
      </c>
      <c r="L145" s="20">
        <v>0</v>
      </c>
      <c r="M145" s="20">
        <v>20</v>
      </c>
      <c r="N145" s="33">
        <f>(F145+G145-H145-I145-J145-K145-L145-M145)</f>
        <v>1089.48</v>
      </c>
    </row>
    <row r="146" spans="1:14" s="41" customFormat="1" ht="12" x14ac:dyDescent="0.2">
      <c r="A146" s="19" t="s">
        <v>127</v>
      </c>
      <c r="B146" s="21">
        <v>43132</v>
      </c>
      <c r="C146" s="19" t="s">
        <v>6</v>
      </c>
      <c r="D146" s="20">
        <v>139</v>
      </c>
      <c r="E146" s="22">
        <v>286</v>
      </c>
      <c r="F146" s="20">
        <v>1195.6500000000001</v>
      </c>
      <c r="G146" s="20">
        <v>0</v>
      </c>
      <c r="H146" s="20">
        <v>0</v>
      </c>
      <c r="I146" s="20">
        <v>95.65</v>
      </c>
      <c r="J146" s="20">
        <v>0</v>
      </c>
      <c r="K146" s="20">
        <v>0</v>
      </c>
      <c r="L146" s="20">
        <v>0</v>
      </c>
      <c r="M146" s="20">
        <v>20</v>
      </c>
      <c r="N146" s="33">
        <f>(F146+G146-H146-I146-J146-K146-L146-M146)</f>
        <v>1080</v>
      </c>
    </row>
    <row r="147" spans="1:14" s="41" customFormat="1" ht="12" x14ac:dyDescent="0.2">
      <c r="A147" s="19" t="s">
        <v>420</v>
      </c>
      <c r="B147" s="21">
        <v>43500</v>
      </c>
      <c r="C147" s="19" t="s">
        <v>4</v>
      </c>
      <c r="D147" s="20">
        <v>139</v>
      </c>
      <c r="E147" s="22">
        <v>286</v>
      </c>
      <c r="F147" s="20">
        <v>1205.95</v>
      </c>
      <c r="G147" s="20">
        <v>97.24</v>
      </c>
      <c r="H147" s="20">
        <v>0</v>
      </c>
      <c r="I147" s="20">
        <v>96.47</v>
      </c>
      <c r="J147" s="20">
        <v>0</v>
      </c>
      <c r="K147" s="20">
        <v>0</v>
      </c>
      <c r="L147" s="20">
        <v>0</v>
      </c>
      <c r="M147" s="20">
        <v>0</v>
      </c>
      <c r="N147" s="33">
        <f>(F147+G147-H147-I147-J147-K147-L147-M147)</f>
        <v>1206.72</v>
      </c>
    </row>
    <row r="148" spans="1:14" s="41" customFormat="1" ht="12" x14ac:dyDescent="0.2">
      <c r="A148" s="19" t="s">
        <v>128</v>
      </c>
      <c r="B148" s="21">
        <v>43803</v>
      </c>
      <c r="C148" s="19" t="s">
        <v>6</v>
      </c>
      <c r="D148" s="20">
        <v>139</v>
      </c>
      <c r="E148" s="22">
        <v>286</v>
      </c>
      <c r="F148" s="20">
        <v>1195.6500000000001</v>
      </c>
      <c r="G148" s="20">
        <v>0</v>
      </c>
      <c r="H148" s="20">
        <v>0</v>
      </c>
      <c r="I148" s="20">
        <v>95.65</v>
      </c>
      <c r="J148" s="20">
        <v>0</v>
      </c>
      <c r="K148" s="34">
        <v>71.739999999999995</v>
      </c>
      <c r="L148" s="20">
        <v>0</v>
      </c>
      <c r="M148" s="20">
        <v>0</v>
      </c>
      <c r="N148" s="33">
        <f>(F148+G148-H148-I148-J148-K148-L148-M148)</f>
        <v>1028.26</v>
      </c>
    </row>
    <row r="149" spans="1:14" s="41" customFormat="1" ht="12" x14ac:dyDescent="0.2">
      <c r="A149" s="19" t="s">
        <v>492</v>
      </c>
      <c r="B149" s="21">
        <v>43797</v>
      </c>
      <c r="C149" s="19" t="s">
        <v>4</v>
      </c>
      <c r="D149" s="20">
        <v>139</v>
      </c>
      <c r="E149" s="22">
        <v>286</v>
      </c>
      <c r="F149" s="20">
        <v>1205.95</v>
      </c>
      <c r="G149" s="20">
        <v>0</v>
      </c>
      <c r="H149" s="20">
        <v>0</v>
      </c>
      <c r="I149" s="20">
        <v>96.47</v>
      </c>
      <c r="J149" s="20">
        <v>0</v>
      </c>
      <c r="K149" s="34">
        <v>72.36</v>
      </c>
      <c r="L149" s="20">
        <v>0</v>
      </c>
      <c r="M149" s="20">
        <v>0</v>
      </c>
      <c r="N149" s="33">
        <f>(F149+G149-H149-I149-J149-K149-L149-M149)</f>
        <v>1037.1200000000001</v>
      </c>
    </row>
    <row r="150" spans="1:14" s="41" customFormat="1" ht="12" x14ac:dyDescent="0.2">
      <c r="A150" s="19" t="s">
        <v>129</v>
      </c>
      <c r="B150" s="21">
        <v>43132</v>
      </c>
      <c r="C150" s="19" t="s">
        <v>6</v>
      </c>
      <c r="D150" s="20">
        <v>139</v>
      </c>
      <c r="E150" s="22">
        <v>286</v>
      </c>
      <c r="F150" s="20">
        <v>1195.6500000000001</v>
      </c>
      <c r="G150" s="20">
        <v>0</v>
      </c>
      <c r="H150" s="20">
        <v>0</v>
      </c>
      <c r="I150" s="20">
        <v>95.65</v>
      </c>
      <c r="J150" s="20">
        <v>0</v>
      </c>
      <c r="K150" s="20">
        <v>0</v>
      </c>
      <c r="L150" s="20">
        <v>0</v>
      </c>
      <c r="M150" s="20">
        <v>0</v>
      </c>
      <c r="N150" s="33">
        <f>(F150+G150-H150-I150-J150-K150-L150-M150)</f>
        <v>1100</v>
      </c>
    </row>
    <row r="151" spans="1:14" s="41" customFormat="1" ht="12" x14ac:dyDescent="0.2">
      <c r="A151" s="19" t="s">
        <v>130</v>
      </c>
      <c r="B151" s="21">
        <v>43132</v>
      </c>
      <c r="C151" s="19" t="s">
        <v>4</v>
      </c>
      <c r="D151" s="20">
        <v>139</v>
      </c>
      <c r="E151" s="22">
        <v>286</v>
      </c>
      <c r="F151" s="20">
        <v>1205.95</v>
      </c>
      <c r="G151" s="20">
        <v>0</v>
      </c>
      <c r="H151" s="20">
        <v>0</v>
      </c>
      <c r="I151" s="20">
        <v>96.47</v>
      </c>
      <c r="J151" s="20">
        <v>0</v>
      </c>
      <c r="K151" s="20">
        <v>0</v>
      </c>
      <c r="L151" s="20">
        <v>0</v>
      </c>
      <c r="M151" s="20">
        <v>20</v>
      </c>
      <c r="N151" s="33">
        <f>(F151+G151-H151-I151-J151-K151-L151-M151)</f>
        <v>1089.48</v>
      </c>
    </row>
    <row r="152" spans="1:14" s="41" customFormat="1" ht="12" x14ac:dyDescent="0.2">
      <c r="A152" s="19" t="s">
        <v>131</v>
      </c>
      <c r="B152" s="21">
        <v>43243</v>
      </c>
      <c r="C152" s="19" t="s">
        <v>6</v>
      </c>
      <c r="D152" s="20">
        <v>139</v>
      </c>
      <c r="E152" s="22">
        <v>286</v>
      </c>
      <c r="F152" s="20">
        <v>1195.6500000000001</v>
      </c>
      <c r="G152" s="20">
        <v>0</v>
      </c>
      <c r="H152" s="20">
        <v>0</v>
      </c>
      <c r="I152" s="20">
        <v>95.65</v>
      </c>
      <c r="J152" s="20">
        <v>0</v>
      </c>
      <c r="K152" s="34">
        <v>71.739999999999995</v>
      </c>
      <c r="L152" s="20">
        <v>0</v>
      </c>
      <c r="M152" s="20">
        <v>20</v>
      </c>
      <c r="N152" s="33">
        <f>(F152+G152-H152-I152-J152-K152-L152-M152)</f>
        <v>1008.26</v>
      </c>
    </row>
    <row r="153" spans="1:14" s="41" customFormat="1" ht="12" x14ac:dyDescent="0.2">
      <c r="A153" s="19" t="s">
        <v>132</v>
      </c>
      <c r="B153" s="21">
        <v>43132</v>
      </c>
      <c r="C153" s="19" t="s">
        <v>4</v>
      </c>
      <c r="D153" s="20">
        <v>139</v>
      </c>
      <c r="E153" s="22">
        <v>286</v>
      </c>
      <c r="F153" s="20">
        <v>1205.95</v>
      </c>
      <c r="G153" s="20">
        <v>0</v>
      </c>
      <c r="H153" s="20">
        <v>0</v>
      </c>
      <c r="I153" s="20">
        <v>96.47</v>
      </c>
      <c r="J153" s="20">
        <v>0</v>
      </c>
      <c r="K153" s="20">
        <v>0</v>
      </c>
      <c r="L153" s="20">
        <v>0</v>
      </c>
      <c r="M153" s="20">
        <v>0</v>
      </c>
      <c r="N153" s="33">
        <f>(F153+G153-H153-I153-J153-K153-L153-M153)</f>
        <v>1109.48</v>
      </c>
    </row>
    <row r="154" spans="1:14" s="41" customFormat="1" ht="12" x14ac:dyDescent="0.2">
      <c r="A154" s="19" t="s">
        <v>133</v>
      </c>
      <c r="B154" s="21">
        <v>43132</v>
      </c>
      <c r="C154" s="19" t="s">
        <v>4</v>
      </c>
      <c r="D154" s="20">
        <v>139</v>
      </c>
      <c r="E154" s="22">
        <v>286</v>
      </c>
      <c r="F154" s="20">
        <v>1205.95</v>
      </c>
      <c r="G154" s="20">
        <v>48.62</v>
      </c>
      <c r="H154" s="20">
        <v>0</v>
      </c>
      <c r="I154" s="20">
        <v>96.47</v>
      </c>
      <c r="J154" s="20">
        <v>0</v>
      </c>
      <c r="K154" s="20">
        <v>0</v>
      </c>
      <c r="L154" s="20">
        <v>0</v>
      </c>
      <c r="M154" s="20">
        <v>0</v>
      </c>
      <c r="N154" s="33">
        <f>(F154+G154-H154-I154-J154-K154-L154-M154)</f>
        <v>1158.0999999999999</v>
      </c>
    </row>
    <row r="155" spans="1:14" s="41" customFormat="1" ht="12" x14ac:dyDescent="0.2">
      <c r="A155" s="19" t="s">
        <v>450</v>
      </c>
      <c r="B155" s="21">
        <v>43500</v>
      </c>
      <c r="C155" s="19" t="s">
        <v>6</v>
      </c>
      <c r="D155" s="20">
        <v>139</v>
      </c>
      <c r="E155" s="22">
        <v>286</v>
      </c>
      <c r="F155" s="20">
        <v>1195.6500000000001</v>
      </c>
      <c r="G155" s="20">
        <v>0</v>
      </c>
      <c r="H155" s="20">
        <v>0</v>
      </c>
      <c r="I155" s="20">
        <v>95.65</v>
      </c>
      <c r="J155" s="20">
        <v>0</v>
      </c>
      <c r="K155" s="34">
        <v>71.739999999999995</v>
      </c>
      <c r="L155" s="20">
        <v>0</v>
      </c>
      <c r="M155" s="20">
        <v>0</v>
      </c>
      <c r="N155" s="33">
        <f>(F155+G155-H155-I155-J155-K155-L155-M155)</f>
        <v>1028.26</v>
      </c>
    </row>
    <row r="156" spans="1:14" s="41" customFormat="1" ht="12" x14ac:dyDescent="0.2">
      <c r="A156" s="19" t="s">
        <v>134</v>
      </c>
      <c r="B156" s="21">
        <v>43557</v>
      </c>
      <c r="C156" s="19" t="s">
        <v>6</v>
      </c>
      <c r="D156" s="20">
        <v>139</v>
      </c>
      <c r="E156" s="22">
        <v>286</v>
      </c>
      <c r="F156" s="20">
        <v>1195.6500000000001</v>
      </c>
      <c r="G156" s="20">
        <v>0</v>
      </c>
      <c r="H156" s="20">
        <v>0</v>
      </c>
      <c r="I156" s="20">
        <v>95.65</v>
      </c>
      <c r="J156" s="20">
        <v>0</v>
      </c>
      <c r="K156" s="34">
        <v>71.739999999999995</v>
      </c>
      <c r="L156" s="20">
        <v>0</v>
      </c>
      <c r="M156" s="20">
        <v>20</v>
      </c>
      <c r="N156" s="33">
        <f>(F156+G156-H156-I156-J156-K156-L156-M156)</f>
        <v>1008.26</v>
      </c>
    </row>
    <row r="157" spans="1:14" s="41" customFormat="1" ht="12" x14ac:dyDescent="0.2">
      <c r="A157" s="19" t="s">
        <v>135</v>
      </c>
      <c r="B157" s="21">
        <v>43259</v>
      </c>
      <c r="C157" s="19" t="s">
        <v>6</v>
      </c>
      <c r="D157" s="20">
        <v>139</v>
      </c>
      <c r="E157" s="22">
        <v>286</v>
      </c>
      <c r="F157" s="20">
        <v>1195.6500000000001</v>
      </c>
      <c r="G157" s="20">
        <v>0</v>
      </c>
      <c r="H157" s="20">
        <v>0</v>
      </c>
      <c r="I157" s="20">
        <v>95.65</v>
      </c>
      <c r="J157" s="20">
        <v>0</v>
      </c>
      <c r="K157" s="20">
        <v>0</v>
      </c>
      <c r="L157" s="20">
        <v>0</v>
      </c>
      <c r="M157" s="20">
        <v>0</v>
      </c>
      <c r="N157" s="33">
        <f>(F157+G157-H157-I157-J157-K157-L157-M157)</f>
        <v>1100</v>
      </c>
    </row>
    <row r="158" spans="1:14" s="41" customFormat="1" ht="12" x14ac:dyDescent="0.2">
      <c r="A158" s="19" t="s">
        <v>451</v>
      </c>
      <c r="B158" s="21">
        <v>43132</v>
      </c>
      <c r="C158" s="19" t="s">
        <v>4</v>
      </c>
      <c r="D158" s="20">
        <v>139</v>
      </c>
      <c r="E158" s="22">
        <v>0</v>
      </c>
      <c r="F158" s="20">
        <v>1205.95</v>
      </c>
      <c r="G158" s="20">
        <v>48.62</v>
      </c>
      <c r="H158" s="20">
        <v>0</v>
      </c>
      <c r="I158" s="20">
        <v>96.47</v>
      </c>
      <c r="J158" s="20">
        <v>0</v>
      </c>
      <c r="K158" s="20">
        <v>0</v>
      </c>
      <c r="L158" s="20">
        <v>0</v>
      </c>
      <c r="M158" s="20">
        <v>0</v>
      </c>
      <c r="N158" s="33">
        <f>(F158+G158-H158-I158-J158-K158-L158-M158)</f>
        <v>1158.0999999999999</v>
      </c>
    </row>
    <row r="159" spans="1:14" s="41" customFormat="1" ht="12" x14ac:dyDescent="0.2">
      <c r="A159" s="19" t="s">
        <v>493</v>
      </c>
      <c r="B159" s="21">
        <v>43741</v>
      </c>
      <c r="C159" s="19" t="s">
        <v>4</v>
      </c>
      <c r="D159" s="20">
        <v>139</v>
      </c>
      <c r="E159" s="22">
        <v>286</v>
      </c>
      <c r="F159" s="20">
        <v>1205.95</v>
      </c>
      <c r="G159" s="20">
        <v>0</v>
      </c>
      <c r="H159" s="20">
        <v>0</v>
      </c>
      <c r="I159" s="20">
        <v>96.47</v>
      </c>
      <c r="J159" s="20">
        <v>0</v>
      </c>
      <c r="K159" s="20">
        <v>72.36</v>
      </c>
      <c r="L159" s="20">
        <v>0</v>
      </c>
      <c r="M159" s="20">
        <v>0</v>
      </c>
      <c r="N159" s="33">
        <f>(F159+G159-H159-I159-J159-K159-L159-M159)</f>
        <v>1037.1200000000001</v>
      </c>
    </row>
    <row r="160" spans="1:14" s="41" customFormat="1" ht="12" x14ac:dyDescent="0.2">
      <c r="A160" s="19" t="s">
        <v>136</v>
      </c>
      <c r="B160" s="21">
        <v>43132</v>
      </c>
      <c r="C160" s="19" t="s">
        <v>4</v>
      </c>
      <c r="D160" s="20">
        <v>139</v>
      </c>
      <c r="E160" s="22">
        <v>286</v>
      </c>
      <c r="F160" s="20">
        <v>1205.95</v>
      </c>
      <c r="G160" s="20">
        <v>0</v>
      </c>
      <c r="H160" s="20">
        <v>0</v>
      </c>
      <c r="I160" s="20">
        <v>96.47</v>
      </c>
      <c r="J160" s="20">
        <v>0</v>
      </c>
      <c r="K160" s="20">
        <v>72.36</v>
      </c>
      <c r="L160" s="20">
        <v>0</v>
      </c>
      <c r="M160" s="20">
        <v>0</v>
      </c>
      <c r="N160" s="33">
        <f>(F160+G160-H160-I160-J160-K160-L160-M160)</f>
        <v>1037.1200000000001</v>
      </c>
    </row>
    <row r="161" spans="1:14" s="41" customFormat="1" ht="12" x14ac:dyDescent="0.2">
      <c r="A161" s="19" t="s">
        <v>137</v>
      </c>
      <c r="B161" s="21">
        <v>43132</v>
      </c>
      <c r="C161" s="19" t="s">
        <v>4</v>
      </c>
      <c r="D161" s="20">
        <v>139</v>
      </c>
      <c r="E161" s="22">
        <v>286</v>
      </c>
      <c r="F161" s="20">
        <v>1205.95</v>
      </c>
      <c r="G161" s="20">
        <v>48.62</v>
      </c>
      <c r="H161" s="20">
        <v>0</v>
      </c>
      <c r="I161" s="20">
        <v>96.47</v>
      </c>
      <c r="J161" s="20">
        <v>0</v>
      </c>
      <c r="K161" s="20">
        <v>0</v>
      </c>
      <c r="L161" s="20">
        <v>0</v>
      </c>
      <c r="M161" s="20">
        <v>20</v>
      </c>
      <c r="N161" s="33">
        <f>(F161+G161-H161-I161-J161-K161-L161-M161)</f>
        <v>1138.0999999999999</v>
      </c>
    </row>
    <row r="162" spans="1:14" s="41" customFormat="1" ht="12" x14ac:dyDescent="0.2">
      <c r="A162" s="19" t="s">
        <v>138</v>
      </c>
      <c r="B162" s="21">
        <v>43248</v>
      </c>
      <c r="C162" s="19" t="s">
        <v>10</v>
      </c>
      <c r="D162" s="20">
        <v>139</v>
      </c>
      <c r="E162" s="22">
        <v>455</v>
      </c>
      <c r="F162" s="20">
        <v>1211.0999999999999</v>
      </c>
      <c r="G162" s="20">
        <v>48.62</v>
      </c>
      <c r="H162" s="20">
        <v>0</v>
      </c>
      <c r="I162" s="20">
        <v>96.88</v>
      </c>
      <c r="J162" s="20">
        <v>0</v>
      </c>
      <c r="K162" s="20">
        <v>72.67</v>
      </c>
      <c r="L162" s="20">
        <v>0</v>
      </c>
      <c r="M162" s="20">
        <v>0</v>
      </c>
      <c r="N162" s="33">
        <f>(F162+G162-H162-I162-J162-K162-L162-M162)</f>
        <v>1090.1699999999996</v>
      </c>
    </row>
    <row r="163" spans="1:14" s="41" customFormat="1" ht="12" x14ac:dyDescent="0.2">
      <c r="A163" s="19" t="s">
        <v>139</v>
      </c>
      <c r="B163" s="21">
        <v>43691</v>
      </c>
      <c r="C163" s="19" t="s">
        <v>4</v>
      </c>
      <c r="D163" s="20">
        <v>139</v>
      </c>
      <c r="E163" s="22">
        <v>286</v>
      </c>
      <c r="F163" s="20">
        <v>1205.95</v>
      </c>
      <c r="G163" s="20">
        <v>0</v>
      </c>
      <c r="H163" s="20">
        <v>0</v>
      </c>
      <c r="I163" s="20">
        <v>96.47</v>
      </c>
      <c r="J163" s="20">
        <v>0</v>
      </c>
      <c r="K163" s="20">
        <v>72.36</v>
      </c>
      <c r="L163" s="20">
        <v>0</v>
      </c>
      <c r="M163" s="20">
        <v>0</v>
      </c>
      <c r="N163" s="33">
        <f>(F163+G163-H163-I163-J163-K163-L163-M163)</f>
        <v>1037.1200000000001</v>
      </c>
    </row>
    <row r="164" spans="1:14" s="41" customFormat="1" ht="12" x14ac:dyDescent="0.2">
      <c r="A164" s="19" t="s">
        <v>140</v>
      </c>
      <c r="B164" s="21">
        <v>43132</v>
      </c>
      <c r="C164" s="19" t="s">
        <v>4</v>
      </c>
      <c r="D164" s="20">
        <v>139</v>
      </c>
      <c r="E164" s="22">
        <v>286</v>
      </c>
      <c r="F164" s="20">
        <v>1205.95</v>
      </c>
      <c r="G164" s="20">
        <v>48.62</v>
      </c>
      <c r="H164" s="20">
        <v>0</v>
      </c>
      <c r="I164" s="20">
        <v>96.47</v>
      </c>
      <c r="J164" s="20">
        <v>0</v>
      </c>
      <c r="K164" s="20">
        <v>0</v>
      </c>
      <c r="L164" s="20">
        <v>0</v>
      </c>
      <c r="M164" s="20">
        <v>0</v>
      </c>
      <c r="N164" s="33">
        <f>(F164+G164-H164-I164-J164-K164-L164-M164)</f>
        <v>1158.0999999999999</v>
      </c>
    </row>
    <row r="165" spans="1:14" s="41" customFormat="1" ht="12" x14ac:dyDescent="0.2">
      <c r="A165" s="19" t="s">
        <v>141</v>
      </c>
      <c r="B165" s="21">
        <v>43600</v>
      </c>
      <c r="C165" s="19" t="s">
        <v>4</v>
      </c>
      <c r="D165" s="20">
        <v>139</v>
      </c>
      <c r="E165" s="22">
        <v>286</v>
      </c>
      <c r="F165" s="20">
        <v>1205.95</v>
      </c>
      <c r="G165" s="20">
        <v>0</v>
      </c>
      <c r="H165" s="20">
        <v>0</v>
      </c>
      <c r="I165" s="20">
        <v>96.47</v>
      </c>
      <c r="J165" s="20">
        <v>0</v>
      </c>
      <c r="K165" s="20">
        <v>72.36</v>
      </c>
      <c r="L165" s="20">
        <v>0</v>
      </c>
      <c r="M165" s="20">
        <v>0</v>
      </c>
      <c r="N165" s="33">
        <f>(F165+G165-H165-I165-J165-K165-L165-M165)</f>
        <v>1037.1200000000001</v>
      </c>
    </row>
    <row r="166" spans="1:14" s="41" customFormat="1" ht="12" x14ac:dyDescent="0.2">
      <c r="A166" s="19" t="s">
        <v>142</v>
      </c>
      <c r="B166" s="21">
        <v>43500</v>
      </c>
      <c r="C166" s="19" t="s">
        <v>4</v>
      </c>
      <c r="D166" s="20">
        <v>139</v>
      </c>
      <c r="E166" s="22">
        <v>286</v>
      </c>
      <c r="F166" s="20">
        <v>1205.95</v>
      </c>
      <c r="G166" s="20">
        <v>0</v>
      </c>
      <c r="H166" s="20">
        <v>0</v>
      </c>
      <c r="I166" s="20">
        <v>96.47</v>
      </c>
      <c r="J166" s="20">
        <v>0</v>
      </c>
      <c r="K166" s="20">
        <v>72.36</v>
      </c>
      <c r="L166" s="20">
        <v>0</v>
      </c>
      <c r="M166" s="20">
        <v>0</v>
      </c>
      <c r="N166" s="33">
        <f>(F166+G166-H166-I166-J166-K166-L166-M166)</f>
        <v>1037.1200000000001</v>
      </c>
    </row>
    <row r="167" spans="1:14" s="41" customFormat="1" ht="12" x14ac:dyDescent="0.2">
      <c r="A167" s="19" t="s">
        <v>143</v>
      </c>
      <c r="B167" s="21">
        <v>43699</v>
      </c>
      <c r="C167" s="19" t="s">
        <v>4</v>
      </c>
      <c r="D167" s="20">
        <v>139</v>
      </c>
      <c r="E167" s="22">
        <v>286</v>
      </c>
      <c r="F167" s="20">
        <v>1205.95</v>
      </c>
      <c r="G167" s="20">
        <v>0</v>
      </c>
      <c r="H167" s="20">
        <v>0</v>
      </c>
      <c r="I167" s="20">
        <v>96.47</v>
      </c>
      <c r="J167" s="20">
        <v>0</v>
      </c>
      <c r="K167" s="20">
        <v>0</v>
      </c>
      <c r="L167" s="20">
        <v>0</v>
      </c>
      <c r="M167" s="20">
        <v>20</v>
      </c>
      <c r="N167" s="33">
        <f>(F167+G167-H167-I167-J167-K167-L167-M167)</f>
        <v>1089.48</v>
      </c>
    </row>
    <row r="168" spans="1:14" s="41" customFormat="1" ht="12" x14ac:dyDescent="0.2">
      <c r="A168" s="19" t="s">
        <v>23</v>
      </c>
      <c r="B168" s="21">
        <v>43553</v>
      </c>
      <c r="C168" s="19" t="s">
        <v>8</v>
      </c>
      <c r="D168" s="20">
        <v>139</v>
      </c>
      <c r="E168" s="22">
        <v>286</v>
      </c>
      <c r="F168" s="20">
        <v>1200.8</v>
      </c>
      <c r="G168" s="20">
        <v>0</v>
      </c>
      <c r="H168" s="20">
        <v>0</v>
      </c>
      <c r="I168" s="20">
        <v>96.06</v>
      </c>
      <c r="J168" s="20">
        <v>0</v>
      </c>
      <c r="K168" s="20">
        <v>72.05</v>
      </c>
      <c r="L168" s="20">
        <v>0</v>
      </c>
      <c r="M168" s="20">
        <v>0</v>
      </c>
      <c r="N168" s="33">
        <f>(F168+G168-H168-I168-J168-K168-L168-M168)</f>
        <v>1032.69</v>
      </c>
    </row>
    <row r="169" spans="1:14" s="41" customFormat="1" ht="12" x14ac:dyDescent="0.2">
      <c r="A169" s="19" t="s">
        <v>24</v>
      </c>
      <c r="B169" s="21">
        <v>43500</v>
      </c>
      <c r="C169" s="19" t="s">
        <v>8</v>
      </c>
      <c r="D169" s="20">
        <v>139</v>
      </c>
      <c r="E169" s="22">
        <v>286</v>
      </c>
      <c r="F169" s="20">
        <v>1200.8</v>
      </c>
      <c r="G169" s="20">
        <v>0</v>
      </c>
      <c r="H169" s="20">
        <v>0</v>
      </c>
      <c r="I169" s="20">
        <v>96.06</v>
      </c>
      <c r="J169" s="20">
        <v>0</v>
      </c>
      <c r="K169" s="20">
        <v>0</v>
      </c>
      <c r="L169" s="20">
        <v>0</v>
      </c>
      <c r="M169" s="20">
        <v>0</v>
      </c>
      <c r="N169" s="33">
        <f>(F169+G169-H169-I169-J169-K169-L169-M169)</f>
        <v>1104.74</v>
      </c>
    </row>
    <row r="170" spans="1:14" s="41" customFormat="1" ht="12" x14ac:dyDescent="0.2">
      <c r="A170" s="19" t="s">
        <v>494</v>
      </c>
      <c r="B170" s="21">
        <v>43132</v>
      </c>
      <c r="C170" s="19" t="s">
        <v>4</v>
      </c>
      <c r="D170" s="20">
        <v>139</v>
      </c>
      <c r="E170" s="22">
        <v>286</v>
      </c>
      <c r="F170" s="20">
        <v>1205.95</v>
      </c>
      <c r="G170" s="20">
        <v>0</v>
      </c>
      <c r="H170" s="20">
        <v>0</v>
      </c>
      <c r="I170" s="20">
        <v>96.47</v>
      </c>
      <c r="J170" s="20">
        <v>0</v>
      </c>
      <c r="K170" s="20">
        <v>72.36</v>
      </c>
      <c r="L170" s="20">
        <v>0</v>
      </c>
      <c r="M170" s="20">
        <v>0</v>
      </c>
      <c r="N170" s="33">
        <f>(F170+G170-H170-I170-J170-K170-L170-M170)</f>
        <v>1037.1200000000001</v>
      </c>
    </row>
    <row r="171" spans="1:14" s="41" customFormat="1" ht="12" x14ac:dyDescent="0.2">
      <c r="A171" s="19" t="s">
        <v>452</v>
      </c>
      <c r="B171" s="21">
        <v>43132</v>
      </c>
      <c r="C171" s="19" t="s">
        <v>4</v>
      </c>
      <c r="D171" s="20">
        <v>139</v>
      </c>
      <c r="E171" s="22">
        <v>286</v>
      </c>
      <c r="F171" s="20">
        <v>1205.95</v>
      </c>
      <c r="G171" s="20">
        <v>48.62</v>
      </c>
      <c r="H171" s="20">
        <v>0</v>
      </c>
      <c r="I171" s="20">
        <v>96.47</v>
      </c>
      <c r="J171" s="20">
        <v>0</v>
      </c>
      <c r="K171" s="20">
        <v>72.36</v>
      </c>
      <c r="L171" s="20">
        <v>0</v>
      </c>
      <c r="M171" s="20">
        <v>20</v>
      </c>
      <c r="N171" s="33">
        <f>(F171+G171-H171-I171-J171-K171-L171-M171)</f>
        <v>1065.74</v>
      </c>
    </row>
    <row r="172" spans="1:14" s="41" customFormat="1" ht="12" x14ac:dyDescent="0.2">
      <c r="A172" s="19" t="s">
        <v>495</v>
      </c>
      <c r="B172" s="21">
        <v>43500</v>
      </c>
      <c r="C172" s="19" t="s">
        <v>8</v>
      </c>
      <c r="D172" s="20">
        <v>139</v>
      </c>
      <c r="E172" s="22">
        <v>286</v>
      </c>
      <c r="F172" s="20">
        <v>1200.8</v>
      </c>
      <c r="G172" s="20">
        <v>0</v>
      </c>
      <c r="H172" s="20">
        <v>0</v>
      </c>
      <c r="I172" s="20">
        <v>96.06</v>
      </c>
      <c r="J172" s="20">
        <v>0</v>
      </c>
      <c r="K172" s="20">
        <v>0</v>
      </c>
      <c r="L172" s="20">
        <v>0</v>
      </c>
      <c r="M172" s="20">
        <v>20</v>
      </c>
      <c r="N172" s="33">
        <f>(F172+G172-H172-I172-J172-K172-L172-M172)</f>
        <v>1084.74</v>
      </c>
    </row>
    <row r="173" spans="1:14" s="41" customFormat="1" ht="12" x14ac:dyDescent="0.2">
      <c r="A173" s="19" t="s">
        <v>144</v>
      </c>
      <c r="B173" s="21">
        <v>43229</v>
      </c>
      <c r="C173" s="19" t="s">
        <v>6</v>
      </c>
      <c r="D173" s="20">
        <v>139</v>
      </c>
      <c r="E173" s="22">
        <v>286</v>
      </c>
      <c r="F173" s="20">
        <v>1195.6500000000001</v>
      </c>
      <c r="G173" s="20">
        <v>48.62</v>
      </c>
      <c r="H173" s="20">
        <v>0</v>
      </c>
      <c r="I173" s="20">
        <v>95.65</v>
      </c>
      <c r="J173" s="20">
        <v>0</v>
      </c>
      <c r="K173" s="20">
        <v>71.739999999999995</v>
      </c>
      <c r="L173" s="20">
        <v>0</v>
      </c>
      <c r="M173" s="20">
        <v>20</v>
      </c>
      <c r="N173" s="33">
        <f>(F173+G173-H173-I173-J173-K173-L173-M173)</f>
        <v>1056.8799999999999</v>
      </c>
    </row>
    <row r="174" spans="1:14" s="41" customFormat="1" ht="12" x14ac:dyDescent="0.2">
      <c r="A174" s="19" t="s">
        <v>145</v>
      </c>
      <c r="B174" s="21">
        <v>43500</v>
      </c>
      <c r="C174" s="19" t="s">
        <v>8</v>
      </c>
      <c r="D174" s="20">
        <v>139</v>
      </c>
      <c r="E174" s="22">
        <v>286</v>
      </c>
      <c r="F174" s="20">
        <v>1200.8</v>
      </c>
      <c r="G174" s="20">
        <v>0</v>
      </c>
      <c r="H174" s="20">
        <v>0</v>
      </c>
      <c r="I174" s="20">
        <v>96.06</v>
      </c>
      <c r="J174" s="20">
        <v>0</v>
      </c>
      <c r="K174" s="20">
        <v>0</v>
      </c>
      <c r="L174" s="20">
        <v>0</v>
      </c>
      <c r="M174" s="20">
        <v>0</v>
      </c>
      <c r="N174" s="33">
        <f>(F174+G174-H174-I174-J174-K174-L174-M174)</f>
        <v>1104.74</v>
      </c>
    </row>
    <row r="175" spans="1:14" s="41" customFormat="1" ht="12" x14ac:dyDescent="0.2">
      <c r="A175" s="19" t="s">
        <v>146</v>
      </c>
      <c r="B175" s="21">
        <v>43508</v>
      </c>
      <c r="C175" s="19" t="s">
        <v>4</v>
      </c>
      <c r="D175" s="20">
        <v>139</v>
      </c>
      <c r="E175" s="22">
        <v>286</v>
      </c>
      <c r="F175" s="20">
        <v>1205.95</v>
      </c>
      <c r="G175" s="20">
        <v>48.62</v>
      </c>
      <c r="H175" s="20">
        <v>0</v>
      </c>
      <c r="I175" s="20">
        <v>96.47</v>
      </c>
      <c r="J175" s="20">
        <v>0</v>
      </c>
      <c r="K175" s="20">
        <v>0</v>
      </c>
      <c r="L175" s="20">
        <v>0</v>
      </c>
      <c r="M175" s="20">
        <v>0</v>
      </c>
      <c r="N175" s="33">
        <f>(F175+G175-H175-I175-J175-K175-L175-M175)</f>
        <v>1158.0999999999999</v>
      </c>
    </row>
    <row r="176" spans="1:14" s="41" customFormat="1" ht="12" x14ac:dyDescent="0.2">
      <c r="A176" s="19" t="s">
        <v>147</v>
      </c>
      <c r="B176" s="21">
        <v>43500</v>
      </c>
      <c r="C176" s="19" t="s">
        <v>4</v>
      </c>
      <c r="D176" s="20">
        <v>139</v>
      </c>
      <c r="E176" s="22">
        <v>286</v>
      </c>
      <c r="F176" s="20">
        <v>1205.95</v>
      </c>
      <c r="G176" s="20">
        <v>48.62</v>
      </c>
      <c r="H176" s="20">
        <v>0</v>
      </c>
      <c r="I176" s="20">
        <v>96.47</v>
      </c>
      <c r="J176" s="20">
        <v>0</v>
      </c>
      <c r="K176" s="20">
        <v>0</v>
      </c>
      <c r="L176" s="20">
        <v>0</v>
      </c>
      <c r="M176" s="20">
        <v>0</v>
      </c>
      <c r="N176" s="33">
        <f>(F176+G176-H176-I176-J176-K176-L176-M176)</f>
        <v>1158.0999999999999</v>
      </c>
    </row>
    <row r="177" spans="1:14" s="41" customFormat="1" ht="12" x14ac:dyDescent="0.2">
      <c r="A177" s="19" t="s">
        <v>148</v>
      </c>
      <c r="B177" s="21">
        <v>43500</v>
      </c>
      <c r="C177" s="19" t="s">
        <v>4</v>
      </c>
      <c r="D177" s="20">
        <v>139</v>
      </c>
      <c r="E177" s="22">
        <v>286</v>
      </c>
      <c r="F177" s="20">
        <v>1205.95</v>
      </c>
      <c r="G177" s="20">
        <v>0</v>
      </c>
      <c r="H177" s="20">
        <v>0</v>
      </c>
      <c r="I177" s="20">
        <v>96.47</v>
      </c>
      <c r="J177" s="20">
        <v>0</v>
      </c>
      <c r="K177" s="20">
        <v>72.36</v>
      </c>
      <c r="L177" s="20">
        <v>0</v>
      </c>
      <c r="M177" s="20">
        <v>0</v>
      </c>
      <c r="N177" s="33">
        <f>(F177+G177-H177-I177-J177-K177-L177-M177)</f>
        <v>1037.1200000000001</v>
      </c>
    </row>
    <row r="178" spans="1:14" s="41" customFormat="1" ht="12" x14ac:dyDescent="0.2">
      <c r="A178" s="19" t="s">
        <v>496</v>
      </c>
      <c r="B178" s="21">
        <v>43132</v>
      </c>
      <c r="C178" s="19" t="s">
        <v>4</v>
      </c>
      <c r="D178" s="20">
        <v>139</v>
      </c>
      <c r="E178" s="22">
        <v>286</v>
      </c>
      <c r="F178" s="20">
        <v>1205.95</v>
      </c>
      <c r="G178" s="20">
        <v>0</v>
      </c>
      <c r="H178" s="20">
        <v>0</v>
      </c>
      <c r="I178" s="20">
        <v>96.47</v>
      </c>
      <c r="J178" s="20">
        <v>0</v>
      </c>
      <c r="K178" s="20">
        <v>0</v>
      </c>
      <c r="L178" s="20">
        <v>0</v>
      </c>
      <c r="M178" s="20">
        <v>0</v>
      </c>
      <c r="N178" s="33">
        <f>(F178+G178-H178-I178-J178-K178-L178-M178)</f>
        <v>1109.48</v>
      </c>
    </row>
    <row r="179" spans="1:14" s="41" customFormat="1" ht="12" x14ac:dyDescent="0.2">
      <c r="A179" s="19" t="s">
        <v>497</v>
      </c>
      <c r="B179" s="21">
        <v>43132</v>
      </c>
      <c r="C179" s="19" t="s">
        <v>10</v>
      </c>
      <c r="D179" s="20">
        <v>139</v>
      </c>
      <c r="E179" s="22">
        <v>286</v>
      </c>
      <c r="F179" s="20">
        <v>1211.0999999999999</v>
      </c>
      <c r="G179" s="20">
        <v>0</v>
      </c>
      <c r="H179" s="20">
        <v>0</v>
      </c>
      <c r="I179" s="20">
        <v>96.88</v>
      </c>
      <c r="J179" s="20">
        <v>0</v>
      </c>
      <c r="K179" s="20">
        <v>72.67</v>
      </c>
      <c r="L179" s="20">
        <v>0</v>
      </c>
      <c r="M179" s="20">
        <v>0</v>
      </c>
      <c r="N179" s="33">
        <f>(F179+G179-H179-I179-J179-K179-L179-M179)</f>
        <v>1041.5499999999997</v>
      </c>
    </row>
    <row r="180" spans="1:14" s="41" customFormat="1" ht="12" x14ac:dyDescent="0.2">
      <c r="A180" s="19" t="s">
        <v>149</v>
      </c>
      <c r="B180" s="21">
        <v>43280</v>
      </c>
      <c r="C180" s="19" t="s">
        <v>6</v>
      </c>
      <c r="D180" s="20">
        <v>139</v>
      </c>
      <c r="E180" s="22">
        <v>286</v>
      </c>
      <c r="F180" s="20">
        <v>1195.6500000000001</v>
      </c>
      <c r="G180" s="20">
        <v>0</v>
      </c>
      <c r="H180" s="20">
        <v>0</v>
      </c>
      <c r="I180" s="20">
        <v>95.65</v>
      </c>
      <c r="J180" s="20">
        <v>0</v>
      </c>
      <c r="K180" s="20">
        <v>71.739999999999995</v>
      </c>
      <c r="L180" s="20">
        <v>0</v>
      </c>
      <c r="M180" s="20">
        <v>0</v>
      </c>
      <c r="N180" s="33">
        <f>(F180+G180-H180-I180-J180-K180-L180-M180)</f>
        <v>1028.26</v>
      </c>
    </row>
    <row r="181" spans="1:14" s="41" customFormat="1" ht="12" x14ac:dyDescent="0.2">
      <c r="A181" s="19" t="s">
        <v>498</v>
      </c>
      <c r="B181" s="21">
        <v>43742</v>
      </c>
      <c r="C181" s="19" t="s">
        <v>4</v>
      </c>
      <c r="D181" s="20">
        <v>139</v>
      </c>
      <c r="E181" s="22">
        <v>286</v>
      </c>
      <c r="F181" s="20">
        <v>1205.95</v>
      </c>
      <c r="G181" s="20">
        <v>145.86000000000001</v>
      </c>
      <c r="H181" s="20">
        <v>0</v>
      </c>
      <c r="I181" s="20">
        <v>96.47</v>
      </c>
      <c r="J181" s="20">
        <v>0</v>
      </c>
      <c r="K181" s="20">
        <v>0</v>
      </c>
      <c r="L181" s="20">
        <v>0</v>
      </c>
      <c r="M181" s="20">
        <v>0</v>
      </c>
      <c r="N181" s="33">
        <f>(F181+G181-H181-I181-J181-K181-L181-M181)</f>
        <v>1255.3399999999999</v>
      </c>
    </row>
    <row r="182" spans="1:14" s="41" customFormat="1" ht="12" x14ac:dyDescent="0.2">
      <c r="A182" s="19" t="s">
        <v>418</v>
      </c>
      <c r="B182" s="21">
        <v>43739</v>
      </c>
      <c r="C182" s="19" t="s">
        <v>6</v>
      </c>
      <c r="D182" s="20">
        <v>139</v>
      </c>
      <c r="E182" s="22">
        <v>286</v>
      </c>
      <c r="F182" s="20">
        <v>1195.6500000000001</v>
      </c>
      <c r="G182" s="20">
        <v>0</v>
      </c>
      <c r="H182" s="20">
        <v>0</v>
      </c>
      <c r="I182" s="20">
        <v>95.65</v>
      </c>
      <c r="J182" s="20">
        <v>0</v>
      </c>
      <c r="K182" s="20">
        <v>71.739999999999995</v>
      </c>
      <c r="L182" s="20">
        <v>0</v>
      </c>
      <c r="M182" s="20">
        <v>0</v>
      </c>
      <c r="N182" s="33">
        <f>(F182+G182-H182-I182-J182-K182-L182-M182)</f>
        <v>1028.26</v>
      </c>
    </row>
    <row r="183" spans="1:14" s="41" customFormat="1" ht="12" x14ac:dyDescent="0.2">
      <c r="A183" s="19" t="s">
        <v>150</v>
      </c>
      <c r="B183" s="21">
        <v>43606</v>
      </c>
      <c r="C183" s="19" t="s">
        <v>6</v>
      </c>
      <c r="D183" s="20">
        <v>139</v>
      </c>
      <c r="E183" s="22">
        <v>286</v>
      </c>
      <c r="F183" s="20">
        <v>1195.6500000000001</v>
      </c>
      <c r="G183" s="20">
        <v>0</v>
      </c>
      <c r="H183" s="20">
        <v>0</v>
      </c>
      <c r="I183" s="20">
        <v>95.65</v>
      </c>
      <c r="J183" s="20">
        <v>0</v>
      </c>
      <c r="K183" s="20">
        <v>71.739999999999995</v>
      </c>
      <c r="L183" s="20">
        <v>0</v>
      </c>
      <c r="M183" s="20">
        <v>0</v>
      </c>
      <c r="N183" s="33">
        <f>(F183+G183-H183-I183-J183-K183-L183-M183)</f>
        <v>1028.26</v>
      </c>
    </row>
    <row r="184" spans="1:14" s="41" customFormat="1" ht="12" x14ac:dyDescent="0.2">
      <c r="A184" s="19" t="s">
        <v>151</v>
      </c>
      <c r="B184" s="21">
        <v>43132</v>
      </c>
      <c r="C184" s="19" t="s">
        <v>4</v>
      </c>
      <c r="D184" s="20">
        <v>139</v>
      </c>
      <c r="E184" s="22">
        <v>286</v>
      </c>
      <c r="F184" s="20">
        <v>1205.95</v>
      </c>
      <c r="G184" s="20">
        <v>48.62</v>
      </c>
      <c r="H184" s="20">
        <v>0</v>
      </c>
      <c r="I184" s="20">
        <v>96.47</v>
      </c>
      <c r="J184" s="20">
        <v>0</v>
      </c>
      <c r="K184" s="20">
        <v>0</v>
      </c>
      <c r="L184" s="20">
        <v>0</v>
      </c>
      <c r="M184" s="20">
        <v>20</v>
      </c>
      <c r="N184" s="33">
        <f>(F184+G184-H184-I184-J184-K184-L184-M184)</f>
        <v>1138.0999999999999</v>
      </c>
    </row>
    <row r="185" spans="1:14" s="41" customFormat="1" ht="12" x14ac:dyDescent="0.2">
      <c r="A185" s="19" t="s">
        <v>499</v>
      </c>
      <c r="B185" s="21">
        <v>43546</v>
      </c>
      <c r="C185" s="19" t="s">
        <v>6</v>
      </c>
      <c r="D185" s="20">
        <v>139</v>
      </c>
      <c r="E185" s="22">
        <v>286</v>
      </c>
      <c r="F185" s="20">
        <v>1195.6500000000001</v>
      </c>
      <c r="G185" s="20">
        <v>0</v>
      </c>
      <c r="H185" s="20">
        <v>0</v>
      </c>
      <c r="I185" s="20">
        <v>95.65</v>
      </c>
      <c r="J185" s="20">
        <v>0</v>
      </c>
      <c r="K185" s="20">
        <v>71.739999999999995</v>
      </c>
      <c r="L185" s="20">
        <v>0</v>
      </c>
      <c r="M185" s="20">
        <v>0</v>
      </c>
      <c r="N185" s="33">
        <f>(F185+G185-H185-I185-J185-K185-L185-M185)</f>
        <v>1028.26</v>
      </c>
    </row>
    <row r="186" spans="1:14" s="41" customFormat="1" ht="12" x14ac:dyDescent="0.2">
      <c r="A186" s="19" t="s">
        <v>500</v>
      </c>
      <c r="B186" s="21">
        <v>43425</v>
      </c>
      <c r="C186" s="19" t="s">
        <v>10</v>
      </c>
      <c r="D186" s="20">
        <v>139</v>
      </c>
      <c r="E186" s="22">
        <v>286</v>
      </c>
      <c r="F186" s="20">
        <v>1211.0999999999999</v>
      </c>
      <c r="G186" s="20">
        <v>0</v>
      </c>
      <c r="H186" s="20">
        <v>0</v>
      </c>
      <c r="I186" s="20">
        <v>96.88</v>
      </c>
      <c r="J186" s="20">
        <v>0</v>
      </c>
      <c r="K186" s="20">
        <v>0</v>
      </c>
      <c r="L186" s="20">
        <v>0</v>
      </c>
      <c r="M186" s="20">
        <v>0</v>
      </c>
      <c r="N186" s="33">
        <f>(F186+G186-H186-I186-J186-K186-L186-M186)</f>
        <v>1114.2199999999998</v>
      </c>
    </row>
    <row r="187" spans="1:14" s="41" customFormat="1" ht="12" x14ac:dyDescent="0.2">
      <c r="A187" s="19" t="s">
        <v>583</v>
      </c>
      <c r="B187" s="21">
        <v>43425</v>
      </c>
      <c r="C187" s="19" t="s">
        <v>10</v>
      </c>
      <c r="D187" s="20">
        <v>139</v>
      </c>
      <c r="E187" s="22">
        <v>286</v>
      </c>
      <c r="F187" s="20">
        <v>1211.0999999999999</v>
      </c>
      <c r="G187" s="20">
        <v>0</v>
      </c>
      <c r="H187" s="20">
        <v>0</v>
      </c>
      <c r="I187" s="20">
        <v>96.88</v>
      </c>
      <c r="J187" s="20">
        <v>0</v>
      </c>
      <c r="K187" s="20">
        <v>0</v>
      </c>
      <c r="L187" s="20">
        <v>0</v>
      </c>
      <c r="M187" s="20">
        <v>0</v>
      </c>
      <c r="N187" s="33">
        <f>(F187+G187-H187-I187-J187-K187-L187-M187)</f>
        <v>1114.2199999999998</v>
      </c>
    </row>
    <row r="188" spans="1:14" s="41" customFormat="1" ht="12" x14ac:dyDescent="0.2">
      <c r="A188" s="19" t="s">
        <v>152</v>
      </c>
      <c r="B188" s="21">
        <v>43132</v>
      </c>
      <c r="C188" s="19" t="s">
        <v>4</v>
      </c>
      <c r="D188" s="20">
        <v>139</v>
      </c>
      <c r="E188" s="22">
        <v>286</v>
      </c>
      <c r="F188" s="20">
        <v>1205.95</v>
      </c>
      <c r="G188" s="20">
        <v>0</v>
      </c>
      <c r="H188" s="20">
        <v>0</v>
      </c>
      <c r="I188" s="20">
        <v>96.47</v>
      </c>
      <c r="J188" s="20">
        <v>0</v>
      </c>
      <c r="K188" s="20">
        <v>72.36</v>
      </c>
      <c r="L188" s="20">
        <v>0</v>
      </c>
      <c r="M188" s="20">
        <v>20</v>
      </c>
      <c r="N188" s="33">
        <f>(F188+G188-H188-I188-J188-K188-L188-M188)</f>
        <v>1017.1200000000001</v>
      </c>
    </row>
    <row r="189" spans="1:14" s="41" customFormat="1" ht="12" x14ac:dyDescent="0.2">
      <c r="A189" s="19" t="s">
        <v>153</v>
      </c>
      <c r="B189" s="21">
        <v>43500</v>
      </c>
      <c r="C189" s="19" t="s">
        <v>4</v>
      </c>
      <c r="D189" s="20">
        <v>139</v>
      </c>
      <c r="E189" s="22">
        <v>286</v>
      </c>
      <c r="F189" s="20">
        <v>1205.95</v>
      </c>
      <c r="G189" s="20">
        <v>0</v>
      </c>
      <c r="H189" s="20">
        <v>0</v>
      </c>
      <c r="I189" s="20">
        <v>96.47</v>
      </c>
      <c r="J189" s="20">
        <v>0</v>
      </c>
      <c r="K189" s="20">
        <v>72.36</v>
      </c>
      <c r="L189" s="20">
        <v>0</v>
      </c>
      <c r="M189" s="20">
        <v>20</v>
      </c>
      <c r="N189" s="33">
        <f>(F189+G189-H189-I189-J189-K189-L189-M189)</f>
        <v>1017.1200000000001</v>
      </c>
    </row>
    <row r="190" spans="1:14" s="41" customFormat="1" ht="12" x14ac:dyDescent="0.2">
      <c r="A190" s="19" t="s">
        <v>501</v>
      </c>
      <c r="B190" s="21">
        <v>43132</v>
      </c>
      <c r="C190" s="19" t="s">
        <v>4</v>
      </c>
      <c r="D190" s="20">
        <v>139</v>
      </c>
      <c r="E190" s="22">
        <v>286</v>
      </c>
      <c r="F190" s="20">
        <v>1205.95</v>
      </c>
      <c r="G190" s="20">
        <v>0</v>
      </c>
      <c r="H190" s="20">
        <v>0</v>
      </c>
      <c r="I190" s="20">
        <v>96.47</v>
      </c>
      <c r="J190" s="20">
        <v>0</v>
      </c>
      <c r="K190" s="20">
        <v>0</v>
      </c>
      <c r="L190" s="20">
        <v>0</v>
      </c>
      <c r="M190" s="20">
        <v>0</v>
      </c>
      <c r="N190" s="33">
        <f>(F190+G190-H190-I190-J190-K190-L190-M190)</f>
        <v>1109.48</v>
      </c>
    </row>
    <row r="191" spans="1:14" s="41" customFormat="1" ht="12" x14ac:dyDescent="0.2">
      <c r="A191" s="19" t="s">
        <v>154</v>
      </c>
      <c r="B191" s="21">
        <v>43132</v>
      </c>
      <c r="C191" s="19" t="s">
        <v>6</v>
      </c>
      <c r="D191" s="20">
        <v>139</v>
      </c>
      <c r="E191" s="22">
        <v>286</v>
      </c>
      <c r="F191" s="20">
        <v>1195.6500000000001</v>
      </c>
      <c r="G191" s="20">
        <v>0</v>
      </c>
      <c r="H191" s="20">
        <v>0</v>
      </c>
      <c r="I191" s="20">
        <v>95.65</v>
      </c>
      <c r="J191" s="20">
        <v>0</v>
      </c>
      <c r="K191" s="20">
        <v>0</v>
      </c>
      <c r="L191" s="20">
        <v>0</v>
      </c>
      <c r="M191" s="20">
        <v>20</v>
      </c>
      <c r="N191" s="33">
        <f>(F191+G191-H191-I191-J191-K191-L191-M191)</f>
        <v>1080</v>
      </c>
    </row>
    <row r="192" spans="1:14" s="41" customFormat="1" ht="12" x14ac:dyDescent="0.2">
      <c r="A192" s="19" t="s">
        <v>155</v>
      </c>
      <c r="B192" s="21">
        <v>43172</v>
      </c>
      <c r="C192" s="19" t="s">
        <v>4</v>
      </c>
      <c r="D192" s="20">
        <v>139</v>
      </c>
      <c r="E192" s="22">
        <v>286</v>
      </c>
      <c r="F192" s="20">
        <v>1205.95</v>
      </c>
      <c r="G192" s="20">
        <v>48.62</v>
      </c>
      <c r="H192" s="20">
        <v>0</v>
      </c>
      <c r="I192" s="20">
        <v>96.47</v>
      </c>
      <c r="J192" s="20">
        <v>0</v>
      </c>
      <c r="K192" s="20">
        <v>0</v>
      </c>
      <c r="L192" s="20">
        <v>0</v>
      </c>
      <c r="M192" s="20">
        <v>20</v>
      </c>
      <c r="N192" s="33">
        <f>(F192+G192-H192-I192-J192-K192-L192-M192)</f>
        <v>1138.0999999999999</v>
      </c>
    </row>
    <row r="193" spans="1:14" s="41" customFormat="1" ht="12" x14ac:dyDescent="0.2">
      <c r="A193" s="19" t="s">
        <v>156</v>
      </c>
      <c r="B193" s="21">
        <v>43132</v>
      </c>
      <c r="C193" s="19" t="s">
        <v>6</v>
      </c>
      <c r="D193" s="20">
        <v>139</v>
      </c>
      <c r="E193" s="22">
        <v>286</v>
      </c>
      <c r="F193" s="20">
        <v>1195.6500000000001</v>
      </c>
      <c r="G193" s="20">
        <v>0</v>
      </c>
      <c r="H193" s="20">
        <v>0</v>
      </c>
      <c r="I193" s="20">
        <v>95.65</v>
      </c>
      <c r="J193" s="20">
        <v>0</v>
      </c>
      <c r="K193" s="20">
        <v>71.739999999999995</v>
      </c>
      <c r="L193" s="20">
        <v>0</v>
      </c>
      <c r="M193" s="20">
        <v>0</v>
      </c>
      <c r="N193" s="33">
        <f>(F193+G193-H193-I193-J193-K193-L193-M193)</f>
        <v>1028.26</v>
      </c>
    </row>
    <row r="194" spans="1:14" s="41" customFormat="1" ht="12" x14ac:dyDescent="0.2">
      <c r="A194" s="19" t="s">
        <v>157</v>
      </c>
      <c r="B194" s="21">
        <v>43132</v>
      </c>
      <c r="C194" s="19" t="s">
        <v>6</v>
      </c>
      <c r="D194" s="20">
        <v>139</v>
      </c>
      <c r="E194" s="22">
        <v>286</v>
      </c>
      <c r="F194" s="20">
        <v>1195.6500000000001</v>
      </c>
      <c r="G194" s="20">
        <v>0</v>
      </c>
      <c r="H194" s="20">
        <v>0</v>
      </c>
      <c r="I194" s="20">
        <v>95.65</v>
      </c>
      <c r="J194" s="20">
        <v>0</v>
      </c>
      <c r="K194" s="20">
        <v>71.739999999999995</v>
      </c>
      <c r="L194" s="20">
        <v>0</v>
      </c>
      <c r="M194" s="20">
        <v>20</v>
      </c>
      <c r="N194" s="33">
        <f>(F194+G194-H194-I194-J194-K194-L194-M194)</f>
        <v>1008.26</v>
      </c>
    </row>
    <row r="195" spans="1:14" s="41" customFormat="1" ht="12" x14ac:dyDescent="0.2">
      <c r="A195" s="19" t="s">
        <v>158</v>
      </c>
      <c r="B195" s="21">
        <v>43132</v>
      </c>
      <c r="C195" s="19" t="s">
        <v>8</v>
      </c>
      <c r="D195" s="20">
        <v>139</v>
      </c>
      <c r="E195" s="22">
        <v>286</v>
      </c>
      <c r="F195" s="20">
        <v>1200.8</v>
      </c>
      <c r="G195" s="20">
        <v>0</v>
      </c>
      <c r="H195" s="20">
        <v>0</v>
      </c>
      <c r="I195" s="20">
        <v>96.06</v>
      </c>
      <c r="J195" s="20">
        <v>0</v>
      </c>
      <c r="K195" s="20">
        <v>0</v>
      </c>
      <c r="L195" s="20">
        <v>0</v>
      </c>
      <c r="M195" s="20">
        <v>0</v>
      </c>
      <c r="N195" s="33">
        <f>(F195+G195-H195-I195-J195-K195-L195-M195)</f>
        <v>1104.74</v>
      </c>
    </row>
    <row r="196" spans="1:14" s="41" customFormat="1" ht="12" x14ac:dyDescent="0.2">
      <c r="A196" s="19" t="s">
        <v>159</v>
      </c>
      <c r="B196" s="21">
        <v>43502</v>
      </c>
      <c r="C196" s="19" t="s">
        <v>4</v>
      </c>
      <c r="D196" s="20">
        <v>139</v>
      </c>
      <c r="E196" s="22">
        <v>286</v>
      </c>
      <c r="F196" s="20">
        <v>1205.95</v>
      </c>
      <c r="G196" s="20">
        <v>48.62</v>
      </c>
      <c r="H196" s="20">
        <v>0</v>
      </c>
      <c r="I196" s="20">
        <v>96.47</v>
      </c>
      <c r="J196" s="20">
        <v>0</v>
      </c>
      <c r="K196" s="20">
        <v>72.36</v>
      </c>
      <c r="L196" s="20">
        <v>0</v>
      </c>
      <c r="M196" s="20">
        <v>20</v>
      </c>
      <c r="N196" s="33">
        <f>(F196+G196-H196-I196-J196-K196-L196-M196)</f>
        <v>1065.74</v>
      </c>
    </row>
    <row r="197" spans="1:14" s="41" customFormat="1" ht="12" x14ac:dyDescent="0.2">
      <c r="A197" s="19" t="s">
        <v>160</v>
      </c>
      <c r="B197" s="21">
        <v>43132</v>
      </c>
      <c r="C197" s="19" t="s">
        <v>4</v>
      </c>
      <c r="D197" s="20">
        <v>139</v>
      </c>
      <c r="E197" s="22">
        <v>286</v>
      </c>
      <c r="F197" s="20">
        <v>1205.95</v>
      </c>
      <c r="G197" s="20">
        <v>0</v>
      </c>
      <c r="H197" s="20">
        <v>0</v>
      </c>
      <c r="I197" s="20">
        <v>96.47</v>
      </c>
      <c r="J197" s="20">
        <v>0</v>
      </c>
      <c r="K197" s="20">
        <v>72.36</v>
      </c>
      <c r="L197" s="20">
        <v>0</v>
      </c>
      <c r="M197" s="20">
        <v>20</v>
      </c>
      <c r="N197" s="33">
        <f>(F197+G197-H197-I197-J197-K197-L197-M197)</f>
        <v>1017.1200000000001</v>
      </c>
    </row>
    <row r="198" spans="1:14" s="41" customFormat="1" ht="12" x14ac:dyDescent="0.2">
      <c r="A198" s="19" t="s">
        <v>409</v>
      </c>
      <c r="B198" s="21">
        <v>43592</v>
      </c>
      <c r="C198" s="19" t="s">
        <v>4</v>
      </c>
      <c r="D198" s="20">
        <v>139</v>
      </c>
      <c r="E198" s="22">
        <v>286</v>
      </c>
      <c r="F198" s="20">
        <v>1205.95</v>
      </c>
      <c r="G198" s="20">
        <v>145.86000000000001</v>
      </c>
      <c r="H198" s="20">
        <v>0</v>
      </c>
      <c r="I198" s="20">
        <v>96.47</v>
      </c>
      <c r="J198" s="20">
        <v>0</v>
      </c>
      <c r="K198" s="20">
        <v>72.36</v>
      </c>
      <c r="L198" s="20">
        <v>0</v>
      </c>
      <c r="M198" s="20">
        <v>0</v>
      </c>
      <c r="N198" s="33">
        <f>(F198+G198-H198-I198-J198-K198-L198-M198)</f>
        <v>1182.98</v>
      </c>
    </row>
    <row r="199" spans="1:14" s="41" customFormat="1" ht="12" x14ac:dyDescent="0.2">
      <c r="A199" s="19" t="s">
        <v>161</v>
      </c>
      <c r="B199" s="21">
        <v>43500</v>
      </c>
      <c r="C199" s="19" t="s">
        <v>8</v>
      </c>
      <c r="D199" s="20">
        <v>139</v>
      </c>
      <c r="E199" s="22">
        <v>286</v>
      </c>
      <c r="F199" s="20">
        <v>1200.8</v>
      </c>
      <c r="G199" s="20">
        <v>0</v>
      </c>
      <c r="H199" s="20">
        <v>0</v>
      </c>
      <c r="I199" s="20">
        <v>96.06</v>
      </c>
      <c r="J199" s="20">
        <v>0</v>
      </c>
      <c r="K199" s="20">
        <v>0</v>
      </c>
      <c r="L199" s="20">
        <v>0</v>
      </c>
      <c r="M199" s="20">
        <v>20</v>
      </c>
      <c r="N199" s="33">
        <f>(F199+G199-H199-I199-J199-K199-L199-M199)</f>
        <v>1084.74</v>
      </c>
    </row>
    <row r="200" spans="1:14" s="41" customFormat="1" ht="12" x14ac:dyDescent="0.2">
      <c r="A200" s="19" t="s">
        <v>162</v>
      </c>
      <c r="B200" s="21">
        <v>43132</v>
      </c>
      <c r="C200" s="19" t="s">
        <v>4</v>
      </c>
      <c r="D200" s="20">
        <v>139</v>
      </c>
      <c r="E200" s="22">
        <v>286</v>
      </c>
      <c r="F200" s="20">
        <v>1205.95</v>
      </c>
      <c r="G200" s="20">
        <v>97.24</v>
      </c>
      <c r="H200" s="20">
        <v>0</v>
      </c>
      <c r="I200" s="20">
        <v>96.47</v>
      </c>
      <c r="J200" s="20">
        <v>0</v>
      </c>
      <c r="K200" s="20">
        <v>72.36</v>
      </c>
      <c r="L200" s="20">
        <v>0</v>
      </c>
      <c r="M200" s="20">
        <v>20</v>
      </c>
      <c r="N200" s="33">
        <f>(F200+G200-H200-I200-J200-K200-L200-M200)</f>
        <v>1114.3600000000001</v>
      </c>
    </row>
    <row r="201" spans="1:14" s="41" customFormat="1" ht="12" x14ac:dyDescent="0.2">
      <c r="A201" s="19" t="s">
        <v>502</v>
      </c>
      <c r="B201" s="21">
        <v>43500</v>
      </c>
      <c r="C201" s="19" t="s">
        <v>4</v>
      </c>
      <c r="D201" s="20">
        <v>139</v>
      </c>
      <c r="E201" s="22">
        <v>286</v>
      </c>
      <c r="F201" s="20">
        <v>1205.95</v>
      </c>
      <c r="G201" s="20">
        <v>97.24</v>
      </c>
      <c r="H201" s="20">
        <v>0</v>
      </c>
      <c r="I201" s="20">
        <v>96.47</v>
      </c>
      <c r="J201" s="20">
        <v>0</v>
      </c>
      <c r="K201" s="20">
        <v>72.36</v>
      </c>
      <c r="L201" s="20">
        <v>0</v>
      </c>
      <c r="M201" s="20">
        <v>0</v>
      </c>
      <c r="N201" s="33">
        <f>(F201+G201-H201-I201-J201-K201-L201-M201)</f>
        <v>1134.3600000000001</v>
      </c>
    </row>
    <row r="202" spans="1:14" s="41" customFormat="1" ht="12" x14ac:dyDescent="0.2">
      <c r="A202" s="19" t="s">
        <v>163</v>
      </c>
      <c r="B202" s="21">
        <v>43500</v>
      </c>
      <c r="C202" s="19" t="s">
        <v>4</v>
      </c>
      <c r="D202" s="20">
        <v>139</v>
      </c>
      <c r="E202" s="22">
        <v>286</v>
      </c>
      <c r="F202" s="20">
        <v>1205.95</v>
      </c>
      <c r="G202" s="20">
        <v>0</v>
      </c>
      <c r="H202" s="20">
        <v>0</v>
      </c>
      <c r="I202" s="20">
        <v>96.47</v>
      </c>
      <c r="J202" s="20">
        <v>0</v>
      </c>
      <c r="K202" s="20">
        <v>72.36</v>
      </c>
      <c r="L202" s="20">
        <v>0</v>
      </c>
      <c r="M202" s="20">
        <v>0</v>
      </c>
      <c r="N202" s="33">
        <f>(F202+G202-H202-I202-J202-K202-L202-M202)</f>
        <v>1037.1200000000001</v>
      </c>
    </row>
    <row r="203" spans="1:14" s="41" customFormat="1" ht="12" x14ac:dyDescent="0.2">
      <c r="A203" s="19" t="s">
        <v>164</v>
      </c>
      <c r="B203" s="21">
        <v>43132</v>
      </c>
      <c r="C203" s="19" t="s">
        <v>4</v>
      </c>
      <c r="D203" s="20">
        <v>139</v>
      </c>
      <c r="E203" s="22">
        <v>286</v>
      </c>
      <c r="F203" s="20">
        <v>1205.95</v>
      </c>
      <c r="G203" s="20">
        <v>0</v>
      </c>
      <c r="H203" s="20">
        <v>0</v>
      </c>
      <c r="I203" s="20">
        <v>96.47</v>
      </c>
      <c r="J203" s="20">
        <v>0</v>
      </c>
      <c r="K203" s="20">
        <v>0</v>
      </c>
      <c r="L203" s="20">
        <v>0</v>
      </c>
      <c r="M203" s="20">
        <v>20</v>
      </c>
      <c r="N203" s="33">
        <f>(F203+G203-H203-I203-J203-K203-L203-M203)</f>
        <v>1089.48</v>
      </c>
    </row>
    <row r="204" spans="1:14" s="41" customFormat="1" ht="12" x14ac:dyDescent="0.2">
      <c r="A204" s="19" t="s">
        <v>453</v>
      </c>
      <c r="B204" s="21">
        <v>43132</v>
      </c>
      <c r="C204" s="19" t="s">
        <v>4</v>
      </c>
      <c r="D204" s="20">
        <v>139</v>
      </c>
      <c r="E204" s="22">
        <v>286</v>
      </c>
      <c r="F204" s="20">
        <v>1205.95</v>
      </c>
      <c r="G204" s="20">
        <v>97.24</v>
      </c>
      <c r="H204" s="20">
        <v>0</v>
      </c>
      <c r="I204" s="20">
        <v>96.47</v>
      </c>
      <c r="J204" s="20">
        <v>0</v>
      </c>
      <c r="K204" s="20">
        <v>72.36</v>
      </c>
      <c r="L204" s="20">
        <v>0</v>
      </c>
      <c r="M204" s="20">
        <v>20</v>
      </c>
      <c r="N204" s="33">
        <f>(F204+G204-H204-I204-J204-K204-L204-M204)</f>
        <v>1114.3600000000001</v>
      </c>
    </row>
    <row r="205" spans="1:14" s="41" customFormat="1" ht="12" x14ac:dyDescent="0.2">
      <c r="A205" s="19" t="s">
        <v>503</v>
      </c>
      <c r="B205" s="21">
        <v>43705</v>
      </c>
      <c r="C205" s="19" t="s">
        <v>6</v>
      </c>
      <c r="D205" s="20">
        <v>139</v>
      </c>
      <c r="E205" s="22">
        <v>286</v>
      </c>
      <c r="F205" s="20">
        <v>1195.6500000000001</v>
      </c>
      <c r="G205" s="20">
        <v>0</v>
      </c>
      <c r="H205" s="20">
        <v>0</v>
      </c>
      <c r="I205" s="20">
        <v>95.65</v>
      </c>
      <c r="J205" s="20">
        <v>0</v>
      </c>
      <c r="K205" s="20">
        <v>71.739999999999995</v>
      </c>
      <c r="L205" s="20">
        <v>0</v>
      </c>
      <c r="M205" s="20">
        <v>0</v>
      </c>
      <c r="N205" s="33">
        <f>(F205+G205-H205-I205-J205-K205-L205-M205)</f>
        <v>1028.26</v>
      </c>
    </row>
    <row r="206" spans="1:14" s="41" customFormat="1" ht="12" x14ac:dyDescent="0.2">
      <c r="A206" s="19" t="s">
        <v>165</v>
      </c>
      <c r="B206" s="21">
        <v>43500</v>
      </c>
      <c r="C206" s="19" t="s">
        <v>4</v>
      </c>
      <c r="D206" s="20">
        <v>139</v>
      </c>
      <c r="E206" s="22">
        <v>286</v>
      </c>
      <c r="F206" s="20">
        <v>1205.95</v>
      </c>
      <c r="G206" s="20">
        <v>0</v>
      </c>
      <c r="H206" s="20">
        <v>0</v>
      </c>
      <c r="I206" s="20">
        <v>96.47</v>
      </c>
      <c r="J206" s="20">
        <v>0</v>
      </c>
      <c r="K206" s="20">
        <v>72.36</v>
      </c>
      <c r="L206" s="20">
        <v>0</v>
      </c>
      <c r="M206" s="20">
        <v>0</v>
      </c>
      <c r="N206" s="33">
        <f>(F206+G206-H206-I206-J206-K206-L206-M206)</f>
        <v>1037.1200000000001</v>
      </c>
    </row>
    <row r="207" spans="1:14" s="41" customFormat="1" ht="12" x14ac:dyDescent="0.2">
      <c r="A207" s="19" t="s">
        <v>166</v>
      </c>
      <c r="B207" s="21">
        <v>43132</v>
      </c>
      <c r="C207" s="19" t="s">
        <v>4</v>
      </c>
      <c r="D207" s="20">
        <v>139</v>
      </c>
      <c r="E207" s="22">
        <v>273</v>
      </c>
      <c r="F207" s="20">
        <v>1205.95</v>
      </c>
      <c r="G207" s="20">
        <v>48.62</v>
      </c>
      <c r="H207" s="20">
        <v>0</v>
      </c>
      <c r="I207" s="20">
        <v>96.47</v>
      </c>
      <c r="J207" s="20">
        <v>0</v>
      </c>
      <c r="K207" s="20">
        <v>72.36</v>
      </c>
      <c r="L207" s="20">
        <v>0</v>
      </c>
      <c r="M207" s="20">
        <v>20</v>
      </c>
      <c r="N207" s="33">
        <f>(F207+G207-H207-I207-J207-K207-L207-M207)</f>
        <v>1065.74</v>
      </c>
    </row>
    <row r="208" spans="1:14" s="41" customFormat="1" ht="12" x14ac:dyDescent="0.2">
      <c r="A208" s="19" t="s">
        <v>167</v>
      </c>
      <c r="B208" s="21">
        <v>43132</v>
      </c>
      <c r="C208" s="19" t="s">
        <v>4</v>
      </c>
      <c r="D208" s="20">
        <v>139</v>
      </c>
      <c r="E208" s="22">
        <v>286</v>
      </c>
      <c r="F208" s="20">
        <v>1205.95</v>
      </c>
      <c r="G208" s="20">
        <v>0</v>
      </c>
      <c r="H208" s="20">
        <v>0</v>
      </c>
      <c r="I208" s="20">
        <v>96.47</v>
      </c>
      <c r="J208" s="20">
        <v>0</v>
      </c>
      <c r="K208" s="20">
        <v>72.36</v>
      </c>
      <c r="L208" s="20">
        <v>0</v>
      </c>
      <c r="M208" s="20">
        <v>0</v>
      </c>
      <c r="N208" s="33">
        <f>(F208+G208-H208-I208-J208-K208-L208-M208)</f>
        <v>1037.1200000000001</v>
      </c>
    </row>
    <row r="209" spans="1:14" s="41" customFormat="1" ht="12" x14ac:dyDescent="0.2">
      <c r="A209" s="19" t="s">
        <v>186</v>
      </c>
      <c r="B209" s="21">
        <v>43132</v>
      </c>
      <c r="C209" s="19" t="s">
        <v>6</v>
      </c>
      <c r="D209" s="20">
        <v>139</v>
      </c>
      <c r="E209" s="22">
        <v>286</v>
      </c>
      <c r="F209" s="20">
        <v>1195.6500000000001</v>
      </c>
      <c r="G209" s="20">
        <v>0</v>
      </c>
      <c r="H209" s="20">
        <v>0</v>
      </c>
      <c r="I209" s="20">
        <v>95.65</v>
      </c>
      <c r="J209" s="20">
        <v>0</v>
      </c>
      <c r="K209" s="20">
        <v>0</v>
      </c>
      <c r="L209" s="20">
        <v>0</v>
      </c>
      <c r="M209" s="20">
        <v>20</v>
      </c>
      <c r="N209" s="33">
        <f>(F209+G209-H209-I209-J209-K209-L209-M209)</f>
        <v>1080</v>
      </c>
    </row>
    <row r="210" spans="1:14" s="41" customFormat="1" ht="12" x14ac:dyDescent="0.2">
      <c r="A210" s="19" t="s">
        <v>504</v>
      </c>
      <c r="B210" s="21">
        <v>43132</v>
      </c>
      <c r="C210" s="19" t="s">
        <v>6</v>
      </c>
      <c r="D210" s="20">
        <v>139</v>
      </c>
      <c r="E210" s="22">
        <v>286</v>
      </c>
      <c r="F210" s="20">
        <v>1195.6500000000001</v>
      </c>
      <c r="G210" s="20">
        <v>0</v>
      </c>
      <c r="H210" s="20">
        <v>0</v>
      </c>
      <c r="I210" s="20">
        <v>95.65</v>
      </c>
      <c r="J210" s="20">
        <v>0</v>
      </c>
      <c r="K210" s="20">
        <v>71.739999999999995</v>
      </c>
      <c r="L210" s="20">
        <v>0</v>
      </c>
      <c r="M210" s="20">
        <v>0</v>
      </c>
      <c r="N210" s="33">
        <f>(F210+G210-H210-I210-J210-K210-L210-M210)</f>
        <v>1028.26</v>
      </c>
    </row>
    <row r="211" spans="1:14" s="41" customFormat="1" ht="12" x14ac:dyDescent="0.2">
      <c r="A211" s="19" t="s">
        <v>99</v>
      </c>
      <c r="B211" s="21">
        <v>43500</v>
      </c>
      <c r="C211" s="19" t="s">
        <v>4</v>
      </c>
      <c r="D211" s="20">
        <v>139</v>
      </c>
      <c r="E211" s="22">
        <v>286</v>
      </c>
      <c r="F211" s="20">
        <v>1205.95</v>
      </c>
      <c r="G211" s="20">
        <v>0</v>
      </c>
      <c r="H211" s="20">
        <v>0</v>
      </c>
      <c r="I211" s="20">
        <v>96.47</v>
      </c>
      <c r="J211" s="20">
        <v>0</v>
      </c>
      <c r="K211" s="20">
        <v>0</v>
      </c>
      <c r="L211" s="20">
        <v>0</v>
      </c>
      <c r="M211" s="20">
        <v>0</v>
      </c>
      <c r="N211" s="33">
        <f>(F211+G211-H211-I211-J211-K211-L211-M211)</f>
        <v>1109.48</v>
      </c>
    </row>
    <row r="212" spans="1:14" s="41" customFormat="1" ht="12" x14ac:dyDescent="0.2">
      <c r="A212" s="19" t="s">
        <v>505</v>
      </c>
      <c r="B212" s="21">
        <v>43132</v>
      </c>
      <c r="C212" s="19" t="s">
        <v>4</v>
      </c>
      <c r="D212" s="20">
        <v>139</v>
      </c>
      <c r="E212" s="22">
        <v>286</v>
      </c>
      <c r="F212" s="20">
        <v>1205.95</v>
      </c>
      <c r="G212" s="20">
        <v>0</v>
      </c>
      <c r="H212" s="20">
        <v>0</v>
      </c>
      <c r="I212" s="20">
        <v>96.47</v>
      </c>
      <c r="J212" s="20">
        <v>0</v>
      </c>
      <c r="K212" s="20">
        <v>0</v>
      </c>
      <c r="L212" s="20">
        <v>0</v>
      </c>
      <c r="M212" s="20">
        <v>0</v>
      </c>
      <c r="N212" s="33">
        <f>(F212+G212-H212-I212-J212-K212-L212-M212)</f>
        <v>1109.48</v>
      </c>
    </row>
    <row r="213" spans="1:14" s="41" customFormat="1" ht="12" x14ac:dyDescent="0.2">
      <c r="A213" s="19" t="s">
        <v>506</v>
      </c>
      <c r="B213" s="21">
        <v>43871</v>
      </c>
      <c r="C213" s="19" t="s">
        <v>6</v>
      </c>
      <c r="D213" s="20">
        <v>139</v>
      </c>
      <c r="E213" s="22">
        <v>286</v>
      </c>
      <c r="F213" s="20">
        <v>824.6</v>
      </c>
      <c r="G213" s="20">
        <v>100.59</v>
      </c>
      <c r="H213" s="20">
        <v>0</v>
      </c>
      <c r="I213" s="20">
        <v>65.959999999999994</v>
      </c>
      <c r="J213" s="20">
        <v>0</v>
      </c>
      <c r="K213" s="20">
        <v>49.48</v>
      </c>
      <c r="L213" s="20">
        <v>0</v>
      </c>
      <c r="M213" s="20">
        <v>0</v>
      </c>
      <c r="N213" s="33">
        <f>(F213+G213-H213-I213-J213-K213-L213-M213)</f>
        <v>809.75</v>
      </c>
    </row>
    <row r="214" spans="1:14" s="41" customFormat="1" ht="12" x14ac:dyDescent="0.2">
      <c r="A214" s="19" t="s">
        <v>579</v>
      </c>
      <c r="B214" s="21">
        <v>43731</v>
      </c>
      <c r="C214" s="19" t="s">
        <v>4</v>
      </c>
      <c r="D214" s="20">
        <v>139</v>
      </c>
      <c r="E214" s="22">
        <v>286</v>
      </c>
      <c r="F214" s="20">
        <v>1205.95</v>
      </c>
      <c r="G214" s="20">
        <v>48.62</v>
      </c>
      <c r="H214" s="20">
        <v>0</v>
      </c>
      <c r="I214" s="20">
        <v>96.47</v>
      </c>
      <c r="J214" s="20">
        <v>0</v>
      </c>
      <c r="K214" s="20">
        <v>72.36</v>
      </c>
      <c r="L214" s="20">
        <v>0</v>
      </c>
      <c r="M214" s="20">
        <v>0</v>
      </c>
      <c r="N214" s="33">
        <f>(F214+G214-H214-I214-J214-K214-L214-M214)</f>
        <v>1085.74</v>
      </c>
    </row>
    <row r="215" spans="1:14" s="41" customFormat="1" ht="12" x14ac:dyDescent="0.2">
      <c r="A215" s="19" t="s">
        <v>100</v>
      </c>
      <c r="B215" s="21">
        <v>43132</v>
      </c>
      <c r="C215" s="19" t="s">
        <v>4</v>
      </c>
      <c r="D215" s="20">
        <v>139</v>
      </c>
      <c r="E215" s="22">
        <v>286</v>
      </c>
      <c r="F215" s="20">
        <v>1205.95</v>
      </c>
      <c r="G215" s="20">
        <v>0</v>
      </c>
      <c r="H215" s="20">
        <v>0</v>
      </c>
      <c r="I215" s="20">
        <v>96.47</v>
      </c>
      <c r="J215" s="20">
        <v>0</v>
      </c>
      <c r="K215" s="20">
        <v>72.36</v>
      </c>
      <c r="L215" s="20">
        <v>0</v>
      </c>
      <c r="M215" s="20">
        <v>0</v>
      </c>
      <c r="N215" s="33">
        <f>(F215+G215-H215-I215-J215-K215-L215-M215)</f>
        <v>1037.1200000000001</v>
      </c>
    </row>
    <row r="216" spans="1:14" s="41" customFormat="1" ht="12" x14ac:dyDescent="0.2">
      <c r="A216" s="19" t="s">
        <v>101</v>
      </c>
      <c r="B216" s="21">
        <v>43500</v>
      </c>
      <c r="C216" s="19" t="s">
        <v>4</v>
      </c>
      <c r="D216" s="20">
        <v>139</v>
      </c>
      <c r="E216" s="22">
        <v>286</v>
      </c>
      <c r="F216" s="20">
        <v>1205.95</v>
      </c>
      <c r="G216" s="20">
        <v>0</v>
      </c>
      <c r="H216" s="20">
        <v>0</v>
      </c>
      <c r="I216" s="20">
        <v>96.47</v>
      </c>
      <c r="J216" s="20">
        <v>0</v>
      </c>
      <c r="K216" s="20">
        <v>0</v>
      </c>
      <c r="L216" s="20">
        <v>0</v>
      </c>
      <c r="M216" s="20">
        <v>0</v>
      </c>
      <c r="N216" s="33">
        <f>(F216+G216-H216-I216-J216-K216-L216-M216)</f>
        <v>1109.48</v>
      </c>
    </row>
    <row r="217" spans="1:14" s="41" customFormat="1" ht="12" x14ac:dyDescent="0.2">
      <c r="A217" s="19" t="s">
        <v>507</v>
      </c>
      <c r="B217" s="21">
        <v>43500</v>
      </c>
      <c r="C217" s="19" t="s">
        <v>4</v>
      </c>
      <c r="D217" s="20">
        <v>139</v>
      </c>
      <c r="E217" s="22">
        <v>286</v>
      </c>
      <c r="F217" s="20">
        <v>1205.95</v>
      </c>
      <c r="G217" s="20">
        <v>0</v>
      </c>
      <c r="H217" s="20">
        <v>0</v>
      </c>
      <c r="I217" s="20">
        <v>96.47</v>
      </c>
      <c r="J217" s="20">
        <v>0</v>
      </c>
      <c r="K217" s="20">
        <v>72.36</v>
      </c>
      <c r="L217" s="20">
        <v>0</v>
      </c>
      <c r="M217" s="20">
        <v>0</v>
      </c>
      <c r="N217" s="33">
        <f>(F217+G217-H217-I217-J217-K217-L217-M217)</f>
        <v>1037.1200000000001</v>
      </c>
    </row>
    <row r="218" spans="1:14" s="41" customFormat="1" ht="12" x14ac:dyDescent="0.2">
      <c r="A218" s="19" t="s">
        <v>102</v>
      </c>
      <c r="B218" s="21">
        <v>43543</v>
      </c>
      <c r="C218" s="19" t="s">
        <v>6</v>
      </c>
      <c r="D218" s="20">
        <v>139</v>
      </c>
      <c r="E218" s="22">
        <v>286</v>
      </c>
      <c r="F218" s="20">
        <v>1195.6500000000001</v>
      </c>
      <c r="G218" s="20">
        <v>0</v>
      </c>
      <c r="H218" s="20">
        <v>0</v>
      </c>
      <c r="I218" s="20">
        <v>95.65</v>
      </c>
      <c r="J218" s="20">
        <v>0</v>
      </c>
      <c r="K218" s="20">
        <v>71.739999999999995</v>
      </c>
      <c r="L218" s="20">
        <v>0</v>
      </c>
      <c r="M218" s="20">
        <v>0</v>
      </c>
      <c r="N218" s="33">
        <f>(F218+G218-H218-I218-J218-K218-L218-M218)</f>
        <v>1028.26</v>
      </c>
    </row>
    <row r="219" spans="1:14" s="41" customFormat="1" ht="12" x14ac:dyDescent="0.2">
      <c r="A219" s="19" t="s">
        <v>454</v>
      </c>
      <c r="B219" s="21">
        <v>43516</v>
      </c>
      <c r="C219" s="19" t="s">
        <v>6</v>
      </c>
      <c r="D219" s="20">
        <v>139</v>
      </c>
      <c r="E219" s="22">
        <v>286</v>
      </c>
      <c r="F219" s="20">
        <v>1195.6500000000001</v>
      </c>
      <c r="G219" s="20">
        <v>0</v>
      </c>
      <c r="H219" s="20">
        <v>0</v>
      </c>
      <c r="I219" s="20">
        <v>95.65</v>
      </c>
      <c r="J219" s="20">
        <v>0</v>
      </c>
      <c r="K219" s="20">
        <v>0</v>
      </c>
      <c r="L219" s="20">
        <v>0</v>
      </c>
      <c r="M219" s="20">
        <v>0</v>
      </c>
      <c r="N219" s="33">
        <f>(F219+G219-H219-I219-J219-K219-L219-M219)</f>
        <v>1100</v>
      </c>
    </row>
    <row r="220" spans="1:14" s="41" customFormat="1" ht="12" x14ac:dyDescent="0.2">
      <c r="A220" s="19" t="s">
        <v>508</v>
      </c>
      <c r="B220" s="21">
        <v>43551</v>
      </c>
      <c r="C220" s="19" t="s">
        <v>4</v>
      </c>
      <c r="D220" s="20">
        <v>139</v>
      </c>
      <c r="E220" s="22">
        <v>260</v>
      </c>
      <c r="F220" s="20">
        <v>1205.95</v>
      </c>
      <c r="G220" s="20">
        <v>0</v>
      </c>
      <c r="H220" s="20">
        <v>0</v>
      </c>
      <c r="I220" s="20">
        <v>96.47</v>
      </c>
      <c r="J220" s="20">
        <v>0</v>
      </c>
      <c r="K220" s="20">
        <v>0</v>
      </c>
      <c r="L220" s="20">
        <v>0</v>
      </c>
      <c r="M220" s="20">
        <v>0</v>
      </c>
      <c r="N220" s="33">
        <f>(F220+G220-H220-I220-J220-K220-L220-M220)</f>
        <v>1109.48</v>
      </c>
    </row>
    <row r="221" spans="1:14" s="41" customFormat="1" ht="12" x14ac:dyDescent="0.2">
      <c r="A221" s="19" t="s">
        <v>187</v>
      </c>
      <c r="B221" s="21">
        <v>43132</v>
      </c>
      <c r="C221" s="19" t="s">
        <v>6</v>
      </c>
      <c r="D221" s="20">
        <v>139</v>
      </c>
      <c r="E221" s="22">
        <v>286</v>
      </c>
      <c r="F221" s="20">
        <v>1195.6500000000001</v>
      </c>
      <c r="G221" s="20">
        <v>0</v>
      </c>
      <c r="H221" s="20">
        <v>0</v>
      </c>
      <c r="I221" s="20">
        <v>95.65</v>
      </c>
      <c r="J221" s="20">
        <v>0</v>
      </c>
      <c r="K221" s="20">
        <v>71.739999999999995</v>
      </c>
      <c r="L221" s="20">
        <v>0</v>
      </c>
      <c r="M221" s="20">
        <v>20</v>
      </c>
      <c r="N221" s="33">
        <f>(F221+G221-H221-I221-J221-K221-L221-M221)</f>
        <v>1008.26</v>
      </c>
    </row>
    <row r="222" spans="1:14" s="41" customFormat="1" ht="12" x14ac:dyDescent="0.2">
      <c r="A222" s="19" t="s">
        <v>188</v>
      </c>
      <c r="B222" s="21">
        <v>43132</v>
      </c>
      <c r="C222" s="19" t="s">
        <v>4</v>
      </c>
      <c r="D222" s="20">
        <v>139</v>
      </c>
      <c r="E222" s="22">
        <v>286</v>
      </c>
      <c r="F222" s="20">
        <v>1205.95</v>
      </c>
      <c r="G222" s="20">
        <v>97.24</v>
      </c>
      <c r="H222" s="20">
        <v>0</v>
      </c>
      <c r="I222" s="20">
        <v>96.47</v>
      </c>
      <c r="J222" s="20">
        <v>0</v>
      </c>
      <c r="K222" s="20">
        <v>0</v>
      </c>
      <c r="L222" s="20">
        <v>0</v>
      </c>
      <c r="M222" s="20">
        <v>0</v>
      </c>
      <c r="N222" s="33">
        <f>(F222+G222-H222-I222-J222-K222-L222-M222)</f>
        <v>1206.72</v>
      </c>
    </row>
    <row r="223" spans="1:14" s="41" customFormat="1" ht="12" x14ac:dyDescent="0.2">
      <c r="A223" s="19" t="s">
        <v>189</v>
      </c>
      <c r="B223" s="21">
        <v>43132</v>
      </c>
      <c r="C223" s="19" t="s">
        <v>4</v>
      </c>
      <c r="D223" s="20">
        <v>139</v>
      </c>
      <c r="E223" s="22">
        <v>286</v>
      </c>
      <c r="F223" s="20">
        <v>1205.95</v>
      </c>
      <c r="G223" s="20">
        <v>97.24</v>
      </c>
      <c r="H223" s="20">
        <v>0</v>
      </c>
      <c r="I223" s="20">
        <v>96.47</v>
      </c>
      <c r="J223" s="20">
        <v>0</v>
      </c>
      <c r="K223" s="20">
        <v>0</v>
      </c>
      <c r="L223" s="20">
        <v>0</v>
      </c>
      <c r="M223" s="20">
        <v>20</v>
      </c>
      <c r="N223" s="33">
        <f>(F223+G223-H223-I223-J223-K223-L223-M223)</f>
        <v>1186.72</v>
      </c>
    </row>
    <row r="224" spans="1:14" s="41" customFormat="1" ht="12" x14ac:dyDescent="0.2">
      <c r="A224" s="19" t="s">
        <v>509</v>
      </c>
      <c r="B224" s="21">
        <v>43132</v>
      </c>
      <c r="C224" s="19" t="s">
        <v>4</v>
      </c>
      <c r="D224" s="20">
        <v>139</v>
      </c>
      <c r="E224" s="22">
        <v>286</v>
      </c>
      <c r="F224" s="20">
        <v>1205.95</v>
      </c>
      <c r="G224" s="20">
        <v>0</v>
      </c>
      <c r="H224" s="20">
        <v>0</v>
      </c>
      <c r="I224" s="20">
        <v>96.47</v>
      </c>
      <c r="J224" s="20">
        <v>0</v>
      </c>
      <c r="K224" s="20">
        <v>72.36</v>
      </c>
      <c r="L224" s="20">
        <v>0</v>
      </c>
      <c r="M224" s="20">
        <v>0</v>
      </c>
      <c r="N224" s="33">
        <f>(F224+G224-H224-I224-J224-K224-L224-M224)</f>
        <v>1037.1200000000001</v>
      </c>
    </row>
    <row r="225" spans="1:14" s="41" customFormat="1" ht="12" x14ac:dyDescent="0.2">
      <c r="A225" s="19" t="s">
        <v>190</v>
      </c>
      <c r="B225" s="21">
        <v>43132</v>
      </c>
      <c r="C225" s="19" t="s">
        <v>8</v>
      </c>
      <c r="D225" s="20">
        <v>139</v>
      </c>
      <c r="E225" s="22">
        <v>286</v>
      </c>
      <c r="F225" s="20">
        <v>1200.8</v>
      </c>
      <c r="G225" s="20">
        <v>97.24</v>
      </c>
      <c r="H225" s="20">
        <v>0</v>
      </c>
      <c r="I225" s="20">
        <v>96.06</v>
      </c>
      <c r="J225" s="20">
        <v>72.05</v>
      </c>
      <c r="K225" s="20">
        <v>0</v>
      </c>
      <c r="L225" s="20">
        <v>0</v>
      </c>
      <c r="M225" s="20">
        <v>0</v>
      </c>
      <c r="N225" s="33">
        <f>(F225+G225-H225-I225-J225-K225-L225-M225)</f>
        <v>1129.93</v>
      </c>
    </row>
    <row r="226" spans="1:14" s="41" customFormat="1" ht="12" x14ac:dyDescent="0.2">
      <c r="A226" s="19" t="s">
        <v>191</v>
      </c>
      <c r="B226" s="21">
        <v>43132</v>
      </c>
      <c r="C226" s="19" t="s">
        <v>4</v>
      </c>
      <c r="D226" s="20">
        <v>139</v>
      </c>
      <c r="E226" s="22">
        <v>286</v>
      </c>
      <c r="F226" s="20">
        <v>1205.95</v>
      </c>
      <c r="G226" s="20">
        <v>0</v>
      </c>
      <c r="H226" s="20">
        <v>0</v>
      </c>
      <c r="I226" s="20">
        <v>96.47</v>
      </c>
      <c r="J226" s="20">
        <v>0</v>
      </c>
      <c r="K226" s="20">
        <v>0</v>
      </c>
      <c r="L226" s="20">
        <v>0</v>
      </c>
      <c r="M226" s="20">
        <v>0</v>
      </c>
      <c r="N226" s="33">
        <f>(F226+G226-H226-I226-J226-K226-L226-M226)</f>
        <v>1109.48</v>
      </c>
    </row>
    <row r="227" spans="1:14" s="41" customFormat="1" ht="12" x14ac:dyDescent="0.2">
      <c r="A227" s="19" t="s">
        <v>192</v>
      </c>
      <c r="B227" s="21">
        <v>43354</v>
      </c>
      <c r="C227" s="19" t="s">
        <v>6</v>
      </c>
      <c r="D227" s="20">
        <v>139</v>
      </c>
      <c r="E227" s="22">
        <v>286</v>
      </c>
      <c r="F227" s="20">
        <v>1195.6500000000001</v>
      </c>
      <c r="G227" s="20">
        <v>0</v>
      </c>
      <c r="H227" s="20">
        <v>0</v>
      </c>
      <c r="I227" s="20">
        <v>95.65</v>
      </c>
      <c r="J227" s="20">
        <v>0</v>
      </c>
      <c r="K227" s="20">
        <v>0</v>
      </c>
      <c r="L227" s="20">
        <v>0</v>
      </c>
      <c r="M227" s="20">
        <v>0</v>
      </c>
      <c r="N227" s="33">
        <f>(F227+G227-H227-I227-J227-K227-L227-M227)</f>
        <v>1100</v>
      </c>
    </row>
    <row r="228" spans="1:14" s="41" customFormat="1" ht="12" x14ac:dyDescent="0.2">
      <c r="A228" s="19" t="s">
        <v>193</v>
      </c>
      <c r="B228" s="21">
        <v>43593</v>
      </c>
      <c r="C228" s="19" t="s">
        <v>8</v>
      </c>
      <c r="D228" s="20">
        <v>139</v>
      </c>
      <c r="E228" s="22">
        <v>286</v>
      </c>
      <c r="F228" s="20">
        <v>1200.8</v>
      </c>
      <c r="G228" s="20">
        <v>48.62</v>
      </c>
      <c r="H228" s="20">
        <v>0</v>
      </c>
      <c r="I228" s="20">
        <v>96.06</v>
      </c>
      <c r="J228" s="20">
        <v>0</v>
      </c>
      <c r="K228" s="20">
        <v>72.05</v>
      </c>
      <c r="L228" s="20">
        <v>0</v>
      </c>
      <c r="M228" s="20">
        <v>0</v>
      </c>
      <c r="N228" s="33">
        <f>(F228+G228-H228-I228-J228-K228-L228-M228)</f>
        <v>1081.31</v>
      </c>
    </row>
    <row r="229" spans="1:14" s="41" customFormat="1" ht="12" x14ac:dyDescent="0.2">
      <c r="A229" s="19" t="s">
        <v>194</v>
      </c>
      <c r="B229" s="21">
        <v>43500</v>
      </c>
      <c r="C229" s="19" t="s">
        <v>4</v>
      </c>
      <c r="D229" s="20">
        <v>139</v>
      </c>
      <c r="E229" s="22">
        <v>273</v>
      </c>
      <c r="F229" s="20">
        <v>1205.95</v>
      </c>
      <c r="G229" s="20">
        <v>0</v>
      </c>
      <c r="H229" s="20">
        <v>110.56</v>
      </c>
      <c r="I229" s="20">
        <v>87.63</v>
      </c>
      <c r="J229" s="20">
        <v>0</v>
      </c>
      <c r="K229" s="20">
        <v>69.86</v>
      </c>
      <c r="L229" s="20">
        <v>0</v>
      </c>
      <c r="M229" s="20">
        <v>0</v>
      </c>
      <c r="N229" s="33">
        <f>(F229+G229-H229-I229-J229-K229-L229-M229)</f>
        <v>937.90000000000009</v>
      </c>
    </row>
    <row r="230" spans="1:14" s="41" customFormat="1" ht="12" x14ac:dyDescent="0.2">
      <c r="A230" s="19" t="s">
        <v>510</v>
      </c>
      <c r="B230" s="21">
        <v>43500</v>
      </c>
      <c r="C230" s="19" t="s">
        <v>4</v>
      </c>
      <c r="D230" s="20">
        <v>139</v>
      </c>
      <c r="E230" s="22">
        <v>286</v>
      </c>
      <c r="F230" s="20">
        <v>1205.95</v>
      </c>
      <c r="G230" s="20">
        <v>48.62</v>
      </c>
      <c r="H230" s="20">
        <v>0</v>
      </c>
      <c r="I230" s="20">
        <v>96.47</v>
      </c>
      <c r="J230" s="20">
        <v>0</v>
      </c>
      <c r="K230" s="20">
        <v>72.36</v>
      </c>
      <c r="L230" s="20">
        <v>0</v>
      </c>
      <c r="M230" s="20">
        <v>20</v>
      </c>
      <c r="N230" s="33">
        <f>(F230+G230-H230-I230-J230-K230-L230-M230)</f>
        <v>1065.74</v>
      </c>
    </row>
    <row r="231" spans="1:14" s="41" customFormat="1" ht="12" x14ac:dyDescent="0.2">
      <c r="A231" s="19" t="s">
        <v>195</v>
      </c>
      <c r="B231" s="21">
        <v>43132</v>
      </c>
      <c r="C231" s="19" t="s">
        <v>6</v>
      </c>
      <c r="D231" s="20">
        <v>139</v>
      </c>
      <c r="E231" s="22">
        <v>286</v>
      </c>
      <c r="F231" s="20">
        <v>1195.6500000000001</v>
      </c>
      <c r="G231" s="20">
        <v>48.62</v>
      </c>
      <c r="H231" s="20">
        <v>0</v>
      </c>
      <c r="I231" s="20">
        <v>95.65</v>
      </c>
      <c r="J231" s="20">
        <v>0</v>
      </c>
      <c r="K231" s="20">
        <v>71.739999999999995</v>
      </c>
      <c r="L231" s="20">
        <v>0</v>
      </c>
      <c r="M231" s="20">
        <v>20</v>
      </c>
      <c r="N231" s="33">
        <f>(F231+G231-H231-I231-J231-K231-L231-M231)</f>
        <v>1056.8799999999999</v>
      </c>
    </row>
    <row r="232" spans="1:14" s="41" customFormat="1" ht="12" x14ac:dyDescent="0.2">
      <c r="A232" s="19" t="s">
        <v>511</v>
      </c>
      <c r="B232" s="21">
        <v>43132</v>
      </c>
      <c r="C232" s="19" t="s">
        <v>6</v>
      </c>
      <c r="D232" s="20">
        <v>139</v>
      </c>
      <c r="E232" s="22">
        <v>286</v>
      </c>
      <c r="F232" s="20">
        <v>1195.6500000000001</v>
      </c>
      <c r="G232" s="20">
        <v>48.62</v>
      </c>
      <c r="H232" s="20">
        <v>0</v>
      </c>
      <c r="I232" s="20">
        <v>95.65</v>
      </c>
      <c r="J232" s="20">
        <v>0</v>
      </c>
      <c r="K232" s="20">
        <v>71.739999999999995</v>
      </c>
      <c r="L232" s="20">
        <v>0</v>
      </c>
      <c r="M232" s="20">
        <v>20</v>
      </c>
      <c r="N232" s="33">
        <f>(F232+G232-H232-I232-J232-K232-L232-M232)</f>
        <v>1056.8799999999999</v>
      </c>
    </row>
    <row r="233" spans="1:14" s="41" customFormat="1" ht="12" x14ac:dyDescent="0.2">
      <c r="A233" s="19" t="s">
        <v>196</v>
      </c>
      <c r="B233" s="21">
        <v>43245</v>
      </c>
      <c r="C233" s="19" t="s">
        <v>6</v>
      </c>
      <c r="D233" s="20">
        <v>139</v>
      </c>
      <c r="E233" s="22">
        <v>286</v>
      </c>
      <c r="F233" s="20">
        <v>1195.6500000000001</v>
      </c>
      <c r="G233" s="20">
        <v>145.86000000000001</v>
      </c>
      <c r="H233" s="20">
        <v>0</v>
      </c>
      <c r="I233" s="20">
        <v>95.65</v>
      </c>
      <c r="J233" s="20">
        <v>0</v>
      </c>
      <c r="K233" s="20">
        <v>71.739999999999995</v>
      </c>
      <c r="L233" s="20">
        <v>0</v>
      </c>
      <c r="M233" s="20">
        <v>0</v>
      </c>
      <c r="N233" s="33">
        <f>(F233+G233-H233-I233-J233-K233-L233-M233)</f>
        <v>1174.1200000000001</v>
      </c>
    </row>
    <row r="234" spans="1:14" s="41" customFormat="1" ht="12" x14ac:dyDescent="0.2">
      <c r="A234" s="19" t="s">
        <v>513</v>
      </c>
      <c r="B234" s="21">
        <v>43132</v>
      </c>
      <c r="C234" s="19" t="s">
        <v>4</v>
      </c>
      <c r="D234" s="20">
        <v>139</v>
      </c>
      <c r="E234" s="22">
        <v>286</v>
      </c>
      <c r="F234" s="20">
        <v>1205.95</v>
      </c>
      <c r="G234" s="20">
        <v>48.62</v>
      </c>
      <c r="H234" s="20">
        <v>0</v>
      </c>
      <c r="I234" s="20">
        <v>96.47</v>
      </c>
      <c r="J234" s="20">
        <v>0</v>
      </c>
      <c r="K234" s="20">
        <v>0</v>
      </c>
      <c r="L234" s="20">
        <v>0</v>
      </c>
      <c r="M234" s="20">
        <v>20</v>
      </c>
      <c r="N234" s="33">
        <f>(F234+G234-H234-I234-J234-K234-L234-M234)</f>
        <v>1138.0999999999999</v>
      </c>
    </row>
    <row r="235" spans="1:14" s="41" customFormat="1" ht="12" x14ac:dyDescent="0.2">
      <c r="A235" s="19" t="s">
        <v>512</v>
      </c>
      <c r="B235" s="21">
        <v>43132</v>
      </c>
      <c r="C235" s="19" t="s">
        <v>10</v>
      </c>
      <c r="D235" s="20">
        <v>139</v>
      </c>
      <c r="E235" s="22">
        <v>286</v>
      </c>
      <c r="F235" s="20">
        <v>1211.0999999999999</v>
      </c>
      <c r="G235" s="20">
        <v>0</v>
      </c>
      <c r="H235" s="20">
        <v>0</v>
      </c>
      <c r="I235" s="20">
        <v>96.88</v>
      </c>
      <c r="J235" s="20">
        <v>72.67</v>
      </c>
      <c r="K235" s="20">
        <v>0</v>
      </c>
      <c r="L235" s="20">
        <v>0</v>
      </c>
      <c r="M235" s="20">
        <v>0</v>
      </c>
      <c r="N235" s="33">
        <f>(F235+G235-H235-I235-J235-K235-L235-M235)</f>
        <v>1041.5499999999997</v>
      </c>
    </row>
    <row r="236" spans="1:14" s="41" customFormat="1" ht="12" x14ac:dyDescent="0.2">
      <c r="A236" s="19" t="s">
        <v>197</v>
      </c>
      <c r="B236" s="21">
        <v>43311</v>
      </c>
      <c r="C236" s="19" t="s">
        <v>6</v>
      </c>
      <c r="D236" s="20">
        <v>139</v>
      </c>
      <c r="E236" s="22">
        <v>286</v>
      </c>
      <c r="F236" s="20">
        <v>1195.6500000000001</v>
      </c>
      <c r="G236" s="20">
        <v>0</v>
      </c>
      <c r="H236" s="20">
        <v>0</v>
      </c>
      <c r="I236" s="20">
        <v>95.65</v>
      </c>
      <c r="J236" s="20">
        <v>0</v>
      </c>
      <c r="K236" s="20">
        <v>0</v>
      </c>
      <c r="L236" s="20">
        <v>0</v>
      </c>
      <c r="M236" s="20">
        <v>0</v>
      </c>
      <c r="N236" s="33">
        <f>(F236+G236-H236-I236-J236-K236-L236-M236)</f>
        <v>1100</v>
      </c>
    </row>
    <row r="237" spans="1:14" s="41" customFormat="1" ht="12" x14ac:dyDescent="0.2">
      <c r="A237" s="19" t="s">
        <v>198</v>
      </c>
      <c r="B237" s="21">
        <v>43500</v>
      </c>
      <c r="C237" s="19" t="s">
        <v>4</v>
      </c>
      <c r="D237" s="20">
        <v>139</v>
      </c>
      <c r="E237" s="22">
        <v>286</v>
      </c>
      <c r="F237" s="20">
        <v>1205.95</v>
      </c>
      <c r="G237" s="20">
        <v>48.62</v>
      </c>
      <c r="H237" s="20">
        <v>0</v>
      </c>
      <c r="I237" s="20">
        <v>96.47</v>
      </c>
      <c r="J237" s="20">
        <v>0</v>
      </c>
      <c r="K237" s="20">
        <v>0</v>
      </c>
      <c r="L237" s="20">
        <v>0</v>
      </c>
      <c r="M237" s="20">
        <v>20</v>
      </c>
      <c r="N237" s="33">
        <f>(F237+G237-H237-I237-J237-K237-L237-M237)</f>
        <v>1138.0999999999999</v>
      </c>
    </row>
    <row r="238" spans="1:14" s="41" customFormat="1" ht="12" x14ac:dyDescent="0.2">
      <c r="A238" s="19" t="s">
        <v>455</v>
      </c>
      <c r="B238" s="21">
        <v>43500</v>
      </c>
      <c r="C238" s="19" t="s">
        <v>8</v>
      </c>
      <c r="D238" s="20">
        <v>139</v>
      </c>
      <c r="E238" s="22">
        <v>286</v>
      </c>
      <c r="F238" s="20">
        <v>1200.8</v>
      </c>
      <c r="G238" s="20">
        <v>97.24</v>
      </c>
      <c r="H238" s="20">
        <v>0</v>
      </c>
      <c r="I238" s="20">
        <v>96.06</v>
      </c>
      <c r="J238" s="20">
        <v>0</v>
      </c>
      <c r="K238" s="20">
        <v>0</v>
      </c>
      <c r="L238" s="20">
        <v>0</v>
      </c>
      <c r="M238" s="20">
        <v>20</v>
      </c>
      <c r="N238" s="33">
        <f>(F238+G238-H238-I238-J238-K238-L238-M238)</f>
        <v>1181.98</v>
      </c>
    </row>
    <row r="239" spans="1:14" s="41" customFormat="1" ht="12" x14ac:dyDescent="0.2">
      <c r="A239" s="19" t="s">
        <v>514</v>
      </c>
      <c r="B239" s="21">
        <v>43500</v>
      </c>
      <c r="C239" s="19" t="s">
        <v>4</v>
      </c>
      <c r="D239" s="20">
        <v>139</v>
      </c>
      <c r="E239" s="22">
        <v>0</v>
      </c>
      <c r="F239" s="20">
        <v>1205.95</v>
      </c>
      <c r="G239" s="20">
        <v>48.62</v>
      </c>
      <c r="H239" s="20">
        <v>0</v>
      </c>
      <c r="I239" s="20">
        <v>96.47</v>
      </c>
      <c r="J239" s="20">
        <v>0</v>
      </c>
      <c r="K239" s="20">
        <v>0</v>
      </c>
      <c r="L239" s="20">
        <v>0</v>
      </c>
      <c r="M239" s="20">
        <v>0</v>
      </c>
      <c r="N239" s="33">
        <f>(F239+G239-H239-I239-J239-K239-L239-M239)</f>
        <v>1158.0999999999999</v>
      </c>
    </row>
    <row r="240" spans="1:14" s="41" customFormat="1" ht="12" x14ac:dyDescent="0.2">
      <c r="A240" s="19" t="s">
        <v>199</v>
      </c>
      <c r="B240" s="21">
        <v>43132</v>
      </c>
      <c r="C240" s="19" t="s">
        <v>4</v>
      </c>
      <c r="D240" s="20">
        <v>139</v>
      </c>
      <c r="E240" s="22">
        <v>286</v>
      </c>
      <c r="F240" s="20">
        <v>1205.95</v>
      </c>
      <c r="G240" s="20">
        <v>0</v>
      </c>
      <c r="H240" s="20">
        <v>0</v>
      </c>
      <c r="I240" s="20">
        <v>96.47</v>
      </c>
      <c r="J240" s="20">
        <v>0</v>
      </c>
      <c r="K240" s="20">
        <v>0</v>
      </c>
      <c r="L240" s="20">
        <v>0</v>
      </c>
      <c r="M240" s="20">
        <v>0</v>
      </c>
      <c r="N240" s="33">
        <f>(F240+G240-H240-I240-J240-K240-L240-M240)</f>
        <v>1109.48</v>
      </c>
    </row>
    <row r="241" spans="1:14" s="41" customFormat="1" ht="12" x14ac:dyDescent="0.2">
      <c r="A241" s="19" t="s">
        <v>515</v>
      </c>
      <c r="B241" s="21">
        <v>43500</v>
      </c>
      <c r="C241" s="19" t="s">
        <v>4</v>
      </c>
      <c r="D241" s="20">
        <v>139</v>
      </c>
      <c r="E241" s="22">
        <v>286</v>
      </c>
      <c r="F241" s="20">
        <v>1205.95</v>
      </c>
      <c r="G241" s="20">
        <v>0</v>
      </c>
      <c r="H241" s="20">
        <v>0</v>
      </c>
      <c r="I241" s="20">
        <v>96.47</v>
      </c>
      <c r="J241" s="20">
        <v>0</v>
      </c>
      <c r="K241" s="20">
        <v>72.36</v>
      </c>
      <c r="L241" s="20">
        <v>0</v>
      </c>
      <c r="M241" s="20">
        <v>0</v>
      </c>
      <c r="N241" s="33">
        <f>(F241+G241-H241-I241-J241-K241-L241-M241)</f>
        <v>1037.1200000000001</v>
      </c>
    </row>
    <row r="242" spans="1:14" s="41" customFormat="1" ht="12" x14ac:dyDescent="0.2">
      <c r="A242" s="19" t="s">
        <v>200</v>
      </c>
      <c r="B242" s="21">
        <v>43132</v>
      </c>
      <c r="C242" s="19" t="s">
        <v>4</v>
      </c>
      <c r="D242" s="20">
        <v>139</v>
      </c>
      <c r="E242" s="22">
        <v>286</v>
      </c>
      <c r="F242" s="20">
        <v>1205.95</v>
      </c>
      <c r="G242" s="20">
        <v>0</v>
      </c>
      <c r="H242" s="20">
        <v>0</v>
      </c>
      <c r="I242" s="20">
        <v>96.47</v>
      </c>
      <c r="J242" s="20">
        <v>0</v>
      </c>
      <c r="K242" s="20">
        <v>72.36</v>
      </c>
      <c r="L242" s="20">
        <v>0</v>
      </c>
      <c r="M242" s="20">
        <v>20</v>
      </c>
      <c r="N242" s="33">
        <f>(F242+G242-H242-I242-J242-K242-L242-M242)</f>
        <v>1017.1200000000001</v>
      </c>
    </row>
    <row r="243" spans="1:14" s="41" customFormat="1" ht="12" x14ac:dyDescent="0.2">
      <c r="A243" s="19" t="s">
        <v>201</v>
      </c>
      <c r="B243" s="21">
        <v>43132</v>
      </c>
      <c r="C243" s="19" t="s">
        <v>10</v>
      </c>
      <c r="D243" s="20">
        <v>139</v>
      </c>
      <c r="E243" s="22">
        <v>286</v>
      </c>
      <c r="F243" s="20">
        <v>1211.0999999999999</v>
      </c>
      <c r="G243" s="20">
        <v>0</v>
      </c>
      <c r="H243" s="20">
        <v>0</v>
      </c>
      <c r="I243" s="20">
        <v>96.88</v>
      </c>
      <c r="J243" s="20">
        <v>0</v>
      </c>
      <c r="K243" s="20">
        <v>72.67</v>
      </c>
      <c r="L243" s="20">
        <v>0</v>
      </c>
      <c r="M243" s="20">
        <v>20</v>
      </c>
      <c r="N243" s="33">
        <f>(F243+G243-H243-I243-J243-K243-L243-M243)</f>
        <v>1021.5499999999997</v>
      </c>
    </row>
    <row r="244" spans="1:14" s="41" customFormat="1" ht="12" x14ac:dyDescent="0.2">
      <c r="A244" s="19" t="s">
        <v>516</v>
      </c>
      <c r="B244" s="21">
        <v>43132</v>
      </c>
      <c r="C244" s="19" t="s">
        <v>4</v>
      </c>
      <c r="D244" s="20">
        <v>139</v>
      </c>
      <c r="E244" s="22">
        <v>286</v>
      </c>
      <c r="F244" s="20">
        <v>1205.95</v>
      </c>
      <c r="G244" s="20">
        <v>0</v>
      </c>
      <c r="H244" s="20">
        <v>0</v>
      </c>
      <c r="I244" s="20">
        <v>96.47</v>
      </c>
      <c r="J244" s="20">
        <v>0</v>
      </c>
      <c r="K244" s="20">
        <v>72.36</v>
      </c>
      <c r="L244" s="20">
        <v>0</v>
      </c>
      <c r="M244" s="20">
        <v>20</v>
      </c>
      <c r="N244" s="33">
        <f>(F244+G244-H244-I244-J244-K244-L244-M244)</f>
        <v>1017.1200000000001</v>
      </c>
    </row>
    <row r="245" spans="1:14" s="41" customFormat="1" ht="12" x14ac:dyDescent="0.2">
      <c r="A245" s="19" t="s">
        <v>517</v>
      </c>
      <c r="B245" s="21">
        <v>43132</v>
      </c>
      <c r="C245" s="19" t="s">
        <v>6</v>
      </c>
      <c r="D245" s="20">
        <v>139</v>
      </c>
      <c r="E245" s="22">
        <v>286</v>
      </c>
      <c r="F245" s="20">
        <v>1195.6500000000001</v>
      </c>
      <c r="G245" s="20">
        <v>0</v>
      </c>
      <c r="H245" s="20">
        <v>0</v>
      </c>
      <c r="I245" s="20">
        <v>95.65</v>
      </c>
      <c r="J245" s="20">
        <v>0</v>
      </c>
      <c r="K245" s="20">
        <v>71.739999999999995</v>
      </c>
      <c r="L245" s="20">
        <v>0</v>
      </c>
      <c r="M245" s="20">
        <v>0</v>
      </c>
      <c r="N245" s="33">
        <f>(F245+G245-H245-I245-J245-K245-L245-M245)</f>
        <v>1028.26</v>
      </c>
    </row>
    <row r="246" spans="1:14" s="41" customFormat="1" ht="12" x14ac:dyDescent="0.2">
      <c r="A246" s="19" t="s">
        <v>202</v>
      </c>
      <c r="B246" s="21">
        <v>43500</v>
      </c>
      <c r="C246" s="19" t="s">
        <v>8</v>
      </c>
      <c r="D246" s="20">
        <v>139</v>
      </c>
      <c r="E246" s="22">
        <v>286</v>
      </c>
      <c r="F246" s="20">
        <v>1200.8</v>
      </c>
      <c r="G246" s="20">
        <v>97.24</v>
      </c>
      <c r="H246" s="20">
        <v>0</v>
      </c>
      <c r="I246" s="20">
        <v>96.06</v>
      </c>
      <c r="J246" s="20">
        <v>0</v>
      </c>
      <c r="K246" s="20">
        <v>72.05</v>
      </c>
      <c r="L246" s="20">
        <v>0</v>
      </c>
      <c r="M246" s="20">
        <v>0</v>
      </c>
      <c r="N246" s="33">
        <f>(F246+G246-H246-I246-J246-K246-L246-M246)</f>
        <v>1129.93</v>
      </c>
    </row>
    <row r="247" spans="1:14" s="41" customFormat="1" ht="12" x14ac:dyDescent="0.2">
      <c r="A247" s="19" t="s">
        <v>203</v>
      </c>
      <c r="B247" s="21">
        <v>43196</v>
      </c>
      <c r="C247" s="19" t="s">
        <v>6</v>
      </c>
      <c r="D247" s="20">
        <v>139</v>
      </c>
      <c r="E247" s="22">
        <v>286</v>
      </c>
      <c r="F247" s="20">
        <v>1195.6500000000001</v>
      </c>
      <c r="G247" s="20">
        <v>0</v>
      </c>
      <c r="H247" s="20">
        <v>0</v>
      </c>
      <c r="I247" s="20">
        <v>95.65</v>
      </c>
      <c r="J247" s="20">
        <v>0</v>
      </c>
      <c r="K247" s="20">
        <v>71.739999999999995</v>
      </c>
      <c r="L247" s="20">
        <v>0</v>
      </c>
      <c r="M247" s="20">
        <v>0</v>
      </c>
      <c r="N247" s="33">
        <f>(F247+G247-H247-I247-J247-K247-L247-M247)</f>
        <v>1028.26</v>
      </c>
    </row>
    <row r="248" spans="1:14" s="41" customFormat="1" ht="12" x14ac:dyDescent="0.2">
      <c r="A248" s="19" t="s">
        <v>518</v>
      </c>
      <c r="B248" s="21">
        <v>43313</v>
      </c>
      <c r="C248" s="19" t="s">
        <v>10</v>
      </c>
      <c r="D248" s="20">
        <v>139</v>
      </c>
      <c r="E248" s="22">
        <v>260</v>
      </c>
      <c r="F248" s="20">
        <v>1211.0999999999999</v>
      </c>
      <c r="G248" s="20">
        <v>0</v>
      </c>
      <c r="H248" s="20">
        <v>83.52</v>
      </c>
      <c r="I248" s="20">
        <v>90.2</v>
      </c>
      <c r="J248" s="20">
        <v>0</v>
      </c>
      <c r="K248" s="20">
        <v>70.16</v>
      </c>
      <c r="L248" s="20">
        <v>0</v>
      </c>
      <c r="M248" s="20">
        <v>20</v>
      </c>
      <c r="N248" s="33">
        <f>(F248+G248-H248-I248-J248-K248-L248-M248)</f>
        <v>947.21999999999991</v>
      </c>
    </row>
    <row r="249" spans="1:14" s="41" customFormat="1" ht="12" x14ac:dyDescent="0.2">
      <c r="A249" s="19" t="s">
        <v>204</v>
      </c>
      <c r="B249" s="21">
        <v>43132</v>
      </c>
      <c r="C249" s="19" t="s">
        <v>6</v>
      </c>
      <c r="D249" s="20">
        <v>139</v>
      </c>
      <c r="E249" s="22">
        <v>286</v>
      </c>
      <c r="F249" s="20">
        <v>1195.6500000000001</v>
      </c>
      <c r="G249" s="20">
        <v>0</v>
      </c>
      <c r="H249" s="20">
        <v>0</v>
      </c>
      <c r="I249" s="20">
        <v>95.65</v>
      </c>
      <c r="J249" s="20">
        <v>0</v>
      </c>
      <c r="K249" s="20">
        <v>71.739999999999995</v>
      </c>
      <c r="L249" s="20">
        <v>0</v>
      </c>
      <c r="M249" s="20">
        <v>0</v>
      </c>
      <c r="N249" s="33">
        <f>(F249+G249-H249-I249-J249-K249-L249-M249)</f>
        <v>1028.26</v>
      </c>
    </row>
    <row r="250" spans="1:14" s="41" customFormat="1" ht="12" x14ac:dyDescent="0.2">
      <c r="A250" s="19" t="s">
        <v>205</v>
      </c>
      <c r="B250" s="21">
        <v>43160</v>
      </c>
      <c r="C250" s="19" t="s">
        <v>6</v>
      </c>
      <c r="D250" s="20">
        <v>139</v>
      </c>
      <c r="E250" s="22">
        <v>286</v>
      </c>
      <c r="F250" s="20">
        <v>1195.6500000000001</v>
      </c>
      <c r="G250" s="20">
        <v>0</v>
      </c>
      <c r="H250" s="20">
        <v>0</v>
      </c>
      <c r="I250" s="20">
        <v>95.65</v>
      </c>
      <c r="J250" s="20">
        <v>0</v>
      </c>
      <c r="K250" s="20">
        <v>71.739999999999995</v>
      </c>
      <c r="L250" s="20">
        <v>0</v>
      </c>
      <c r="M250" s="20">
        <v>0</v>
      </c>
      <c r="N250" s="33">
        <f>(F250+G250-H250-I250-J250-K250-L250-M250)</f>
        <v>1028.26</v>
      </c>
    </row>
    <row r="251" spans="1:14" s="41" customFormat="1" ht="12" x14ac:dyDescent="0.2">
      <c r="A251" s="19" t="s">
        <v>206</v>
      </c>
      <c r="B251" s="21">
        <v>43592</v>
      </c>
      <c r="C251" s="19" t="s">
        <v>4</v>
      </c>
      <c r="D251" s="20">
        <v>139</v>
      </c>
      <c r="E251" s="22">
        <v>286</v>
      </c>
      <c r="F251" s="20">
        <v>1205.95</v>
      </c>
      <c r="G251" s="20">
        <v>0</v>
      </c>
      <c r="H251" s="20">
        <v>0</v>
      </c>
      <c r="I251" s="20">
        <v>96.47</v>
      </c>
      <c r="J251" s="20">
        <v>0</v>
      </c>
      <c r="K251" s="20">
        <v>72.36</v>
      </c>
      <c r="L251" s="20">
        <v>0</v>
      </c>
      <c r="M251" s="20">
        <v>0</v>
      </c>
      <c r="N251" s="33">
        <f>(F251+G251-H251-I251-J251-K251-L251-M251)</f>
        <v>1037.1200000000001</v>
      </c>
    </row>
    <row r="252" spans="1:14" s="41" customFormat="1" ht="12" x14ac:dyDescent="0.2">
      <c r="A252" s="19" t="s">
        <v>207</v>
      </c>
      <c r="B252" s="21">
        <v>43132</v>
      </c>
      <c r="C252" s="19" t="s">
        <v>4</v>
      </c>
      <c r="D252" s="20">
        <v>139</v>
      </c>
      <c r="E252" s="22">
        <v>286</v>
      </c>
      <c r="F252" s="20">
        <v>1205.95</v>
      </c>
      <c r="G252" s="20">
        <v>48.62</v>
      </c>
      <c r="H252" s="20">
        <v>0</v>
      </c>
      <c r="I252" s="20">
        <v>96.47</v>
      </c>
      <c r="J252" s="20">
        <v>0</v>
      </c>
      <c r="K252" s="20">
        <v>0</v>
      </c>
      <c r="L252" s="20">
        <v>0</v>
      </c>
      <c r="M252" s="20">
        <v>20</v>
      </c>
      <c r="N252" s="33">
        <f>(F252+G252-H252-I252-J252-K252-L252-M252)</f>
        <v>1138.0999999999999</v>
      </c>
    </row>
    <row r="253" spans="1:14" s="41" customFormat="1" ht="12" x14ac:dyDescent="0.2">
      <c r="A253" s="19" t="s">
        <v>208</v>
      </c>
      <c r="B253" s="21">
        <v>43132</v>
      </c>
      <c r="C253" s="19" t="s">
        <v>6</v>
      </c>
      <c r="D253" s="20">
        <v>139</v>
      </c>
      <c r="E253" s="22">
        <v>286</v>
      </c>
      <c r="F253" s="20">
        <v>1195.6500000000001</v>
      </c>
      <c r="G253" s="20">
        <v>0</v>
      </c>
      <c r="H253" s="20">
        <v>0</v>
      </c>
      <c r="I253" s="20">
        <v>95.65</v>
      </c>
      <c r="J253" s="20">
        <v>0</v>
      </c>
      <c r="K253" s="20">
        <v>0</v>
      </c>
      <c r="L253" s="20">
        <v>0</v>
      </c>
      <c r="M253" s="20">
        <v>20</v>
      </c>
      <c r="N253" s="33">
        <f>(F253+G253-H253-I253-J253-K253-L253-M253)</f>
        <v>1080</v>
      </c>
    </row>
    <row r="254" spans="1:14" s="41" customFormat="1" ht="12" x14ac:dyDescent="0.2">
      <c r="A254" s="19" t="s">
        <v>209</v>
      </c>
      <c r="B254" s="21">
        <v>43150</v>
      </c>
      <c r="C254" s="19" t="s">
        <v>6</v>
      </c>
      <c r="D254" s="20">
        <v>139</v>
      </c>
      <c r="E254" s="22">
        <v>286</v>
      </c>
      <c r="F254" s="20">
        <v>1195.6500000000001</v>
      </c>
      <c r="G254" s="20">
        <v>0</v>
      </c>
      <c r="H254" s="20">
        <v>0</v>
      </c>
      <c r="I254" s="20">
        <v>95.65</v>
      </c>
      <c r="J254" s="20">
        <v>0</v>
      </c>
      <c r="K254" s="20">
        <v>0</v>
      </c>
      <c r="L254" s="20">
        <v>0</v>
      </c>
      <c r="M254" s="20">
        <v>0</v>
      </c>
      <c r="N254" s="33">
        <f>(F254+G254-H254-I254-J254-K254-L254-M254)</f>
        <v>1100</v>
      </c>
    </row>
    <row r="255" spans="1:14" s="41" customFormat="1" ht="12" x14ac:dyDescent="0.2">
      <c r="A255" s="19" t="s">
        <v>456</v>
      </c>
      <c r="B255" s="21">
        <v>43132</v>
      </c>
      <c r="C255" s="19" t="s">
        <v>8</v>
      </c>
      <c r="D255" s="20">
        <v>139</v>
      </c>
      <c r="E255" s="22">
        <v>273</v>
      </c>
      <c r="F255" s="20">
        <v>1200.8</v>
      </c>
      <c r="G255" s="20">
        <v>48.62</v>
      </c>
      <c r="H255" s="20">
        <v>0</v>
      </c>
      <c r="I255" s="20">
        <v>96.06</v>
      </c>
      <c r="J255" s="20">
        <v>0</v>
      </c>
      <c r="K255" s="20">
        <v>72.05</v>
      </c>
      <c r="L255" s="20">
        <v>0</v>
      </c>
      <c r="M255" s="20">
        <v>0</v>
      </c>
      <c r="N255" s="33">
        <f>(F255+G255-H255-I255-J255-K255-L255-M255)</f>
        <v>1081.31</v>
      </c>
    </row>
    <row r="256" spans="1:14" s="41" customFormat="1" ht="12" x14ac:dyDescent="0.2">
      <c r="A256" s="19" t="s">
        <v>210</v>
      </c>
      <c r="B256" s="21">
        <v>43727</v>
      </c>
      <c r="C256" s="19" t="s">
        <v>6</v>
      </c>
      <c r="D256" s="20">
        <v>139</v>
      </c>
      <c r="E256" s="22">
        <v>286</v>
      </c>
      <c r="F256" s="20">
        <v>1195.6500000000001</v>
      </c>
      <c r="G256" s="20">
        <v>97.24</v>
      </c>
      <c r="H256" s="20">
        <v>0</v>
      </c>
      <c r="I256" s="20">
        <v>95.65</v>
      </c>
      <c r="J256" s="20">
        <v>0</v>
      </c>
      <c r="K256" s="20">
        <v>0</v>
      </c>
      <c r="L256" s="20">
        <v>0</v>
      </c>
      <c r="M256" s="20">
        <v>0</v>
      </c>
      <c r="N256" s="33">
        <f>(F256+G256-H256-I256-J256-K256-L256-M256)</f>
        <v>1197.24</v>
      </c>
    </row>
    <row r="257" spans="1:14" s="41" customFormat="1" ht="12" x14ac:dyDescent="0.2">
      <c r="A257" s="19" t="s">
        <v>211</v>
      </c>
      <c r="B257" s="21">
        <v>43500</v>
      </c>
      <c r="C257" s="19" t="s">
        <v>4</v>
      </c>
      <c r="D257" s="20">
        <v>139</v>
      </c>
      <c r="E257" s="22">
        <v>286</v>
      </c>
      <c r="F257" s="20">
        <v>1205.9000000000001</v>
      </c>
      <c r="G257" s="20">
        <v>18.440000000000001</v>
      </c>
      <c r="H257" s="20">
        <v>0</v>
      </c>
      <c r="I257" s="20">
        <v>96.47</v>
      </c>
      <c r="J257" s="20">
        <v>0</v>
      </c>
      <c r="K257" s="20">
        <v>0</v>
      </c>
      <c r="L257" s="20">
        <v>0</v>
      </c>
      <c r="M257" s="20">
        <v>0</v>
      </c>
      <c r="N257" s="33">
        <f>(F243+G42-H42-I42-J42-K42-L42-M42)</f>
        <v>1140.9499999999998</v>
      </c>
    </row>
    <row r="258" spans="1:14" s="41" customFormat="1" ht="12" x14ac:dyDescent="0.2">
      <c r="A258" s="19" t="s">
        <v>212</v>
      </c>
      <c r="B258" s="21">
        <v>43769</v>
      </c>
      <c r="C258" s="19" t="s">
        <v>4</v>
      </c>
      <c r="D258" s="20">
        <v>139</v>
      </c>
      <c r="E258" s="22">
        <v>286</v>
      </c>
      <c r="F258" s="20">
        <v>1205.95</v>
      </c>
      <c r="G258" s="20">
        <v>0</v>
      </c>
      <c r="H258" s="20">
        <v>0</v>
      </c>
      <c r="I258" s="20">
        <v>96.47</v>
      </c>
      <c r="J258" s="20">
        <v>0</v>
      </c>
      <c r="K258" s="20">
        <v>0</v>
      </c>
      <c r="L258" s="20">
        <v>0</v>
      </c>
      <c r="M258" s="20">
        <v>0</v>
      </c>
      <c r="N258" s="33">
        <f>(F258+G258-H258-I258-J258-K258-L258-M258)</f>
        <v>1109.48</v>
      </c>
    </row>
    <row r="259" spans="1:14" s="41" customFormat="1" ht="12" x14ac:dyDescent="0.2">
      <c r="A259" s="19" t="s">
        <v>213</v>
      </c>
      <c r="B259" s="21">
        <v>43132</v>
      </c>
      <c r="C259" s="19" t="s">
        <v>4</v>
      </c>
      <c r="D259" s="20">
        <v>139</v>
      </c>
      <c r="E259" s="22">
        <v>286</v>
      </c>
      <c r="F259" s="20">
        <v>1205.95</v>
      </c>
      <c r="G259" s="20">
        <v>48.62</v>
      </c>
      <c r="H259" s="20">
        <v>0</v>
      </c>
      <c r="I259" s="20">
        <v>96.47</v>
      </c>
      <c r="J259" s="20">
        <v>0</v>
      </c>
      <c r="K259" s="20">
        <v>0</v>
      </c>
      <c r="L259" s="20">
        <v>0</v>
      </c>
      <c r="M259" s="20">
        <v>0</v>
      </c>
      <c r="N259" s="33">
        <f>(F259+G259-H259-I259-J259-K259-L259-M259)</f>
        <v>1158.0999999999999</v>
      </c>
    </row>
    <row r="260" spans="1:14" s="41" customFormat="1" ht="12" x14ac:dyDescent="0.2">
      <c r="A260" s="19" t="s">
        <v>519</v>
      </c>
      <c r="B260" s="21">
        <v>43500</v>
      </c>
      <c r="C260" s="19" t="s">
        <v>4</v>
      </c>
      <c r="D260" s="20">
        <v>139</v>
      </c>
      <c r="E260" s="22">
        <v>286</v>
      </c>
      <c r="F260" s="20">
        <v>1205.95</v>
      </c>
      <c r="G260" s="20">
        <v>0</v>
      </c>
      <c r="H260" s="20">
        <v>83.16</v>
      </c>
      <c r="I260" s="20">
        <v>89.92</v>
      </c>
      <c r="J260" s="20">
        <v>0</v>
      </c>
      <c r="K260" s="20">
        <v>0</v>
      </c>
      <c r="L260" s="20">
        <v>0</v>
      </c>
      <c r="M260" s="20">
        <v>0</v>
      </c>
      <c r="N260" s="33">
        <f>(F260+G260-H260-I260-J260-K260-L260-M260)</f>
        <v>1032.8699999999999</v>
      </c>
    </row>
    <row r="261" spans="1:14" s="41" customFormat="1" ht="12" x14ac:dyDescent="0.2">
      <c r="A261" s="19" t="s">
        <v>520</v>
      </c>
      <c r="B261" s="21">
        <v>43185</v>
      </c>
      <c r="C261" s="19" t="s">
        <v>4</v>
      </c>
      <c r="D261" s="20">
        <v>139</v>
      </c>
      <c r="E261" s="22">
        <v>286</v>
      </c>
      <c r="F261" s="20">
        <v>1205.95</v>
      </c>
      <c r="G261" s="20">
        <v>48.62</v>
      </c>
      <c r="H261" s="20">
        <v>0</v>
      </c>
      <c r="I261" s="20">
        <v>96.47</v>
      </c>
      <c r="J261" s="20">
        <v>0</v>
      </c>
      <c r="K261" s="20">
        <v>72.36</v>
      </c>
      <c r="L261" s="20">
        <v>0</v>
      </c>
      <c r="M261" s="20">
        <v>0</v>
      </c>
      <c r="N261" s="33">
        <f>(F261+G261-H261-I261-J261-K261-L261-M261)</f>
        <v>1085.74</v>
      </c>
    </row>
    <row r="262" spans="1:14" s="41" customFormat="1" ht="12" x14ac:dyDescent="0.2">
      <c r="A262" s="19" t="s">
        <v>521</v>
      </c>
      <c r="B262" s="21">
        <v>43500</v>
      </c>
      <c r="C262" s="19" t="s">
        <v>8</v>
      </c>
      <c r="D262" s="20">
        <v>139</v>
      </c>
      <c r="E262" s="22">
        <v>286</v>
      </c>
      <c r="F262" s="20">
        <v>1200.8</v>
      </c>
      <c r="G262" s="20">
        <v>0</v>
      </c>
      <c r="H262" s="20">
        <v>82.82</v>
      </c>
      <c r="I262" s="20">
        <v>89.43</v>
      </c>
      <c r="J262" s="20">
        <v>0</v>
      </c>
      <c r="K262" s="20">
        <v>69.56</v>
      </c>
      <c r="L262" s="20">
        <v>0</v>
      </c>
      <c r="M262" s="20">
        <v>0</v>
      </c>
      <c r="N262" s="33">
        <f>(F262+G262-H262-I262-J262-K262-L262-M262)</f>
        <v>958.99</v>
      </c>
    </row>
    <row r="263" spans="1:14" s="41" customFormat="1" ht="12" x14ac:dyDescent="0.2">
      <c r="A263" s="19" t="s">
        <v>214</v>
      </c>
      <c r="B263" s="21">
        <v>43500</v>
      </c>
      <c r="C263" s="19" t="s">
        <v>8</v>
      </c>
      <c r="D263" s="20">
        <v>139</v>
      </c>
      <c r="E263" s="22">
        <v>286</v>
      </c>
      <c r="F263" s="20">
        <v>1200.8</v>
      </c>
      <c r="G263" s="20">
        <v>48.62</v>
      </c>
      <c r="H263" s="20">
        <v>0</v>
      </c>
      <c r="I263" s="20">
        <v>96.06</v>
      </c>
      <c r="J263" s="20">
        <v>0</v>
      </c>
      <c r="K263" s="20">
        <v>72.05</v>
      </c>
      <c r="L263" s="20">
        <v>0</v>
      </c>
      <c r="M263" s="20">
        <v>0</v>
      </c>
      <c r="N263" s="33">
        <f>(F263+G263-H263-I263-J263-K263-L263-M263)</f>
        <v>1081.31</v>
      </c>
    </row>
    <row r="264" spans="1:14" s="41" customFormat="1" ht="12" x14ac:dyDescent="0.2">
      <c r="A264" s="19" t="s">
        <v>215</v>
      </c>
      <c r="B264" s="21">
        <v>43690</v>
      </c>
      <c r="C264" s="19" t="s">
        <v>4</v>
      </c>
      <c r="D264" s="20">
        <v>139</v>
      </c>
      <c r="E264" s="22">
        <v>286</v>
      </c>
      <c r="F264" s="20">
        <v>1205.95</v>
      </c>
      <c r="G264" s="20">
        <v>97.24</v>
      </c>
      <c r="H264" s="20">
        <v>0</v>
      </c>
      <c r="I264" s="20">
        <v>96.47</v>
      </c>
      <c r="J264" s="20">
        <v>0</v>
      </c>
      <c r="K264" s="20">
        <v>72.36</v>
      </c>
      <c r="L264" s="20">
        <v>0</v>
      </c>
      <c r="M264" s="20">
        <v>0</v>
      </c>
      <c r="N264" s="33">
        <f>(F264+G264-H264-I264-J264-K264-L264-M264)</f>
        <v>1134.3600000000001</v>
      </c>
    </row>
    <row r="265" spans="1:14" s="41" customFormat="1" ht="12" x14ac:dyDescent="0.2">
      <c r="A265" s="19" t="s">
        <v>522</v>
      </c>
      <c r="B265" s="21">
        <v>43500</v>
      </c>
      <c r="C265" s="19" t="s">
        <v>4</v>
      </c>
      <c r="D265" s="20">
        <v>139</v>
      </c>
      <c r="E265" s="22">
        <v>286</v>
      </c>
      <c r="F265" s="20">
        <v>1205.95</v>
      </c>
      <c r="G265" s="20">
        <v>0</v>
      </c>
      <c r="H265" s="20">
        <v>0</v>
      </c>
      <c r="I265" s="20">
        <v>96.47</v>
      </c>
      <c r="J265" s="20">
        <v>0</v>
      </c>
      <c r="K265" s="20">
        <v>0</v>
      </c>
      <c r="L265" s="20">
        <v>0</v>
      </c>
      <c r="M265" s="20">
        <v>0</v>
      </c>
      <c r="N265" s="33">
        <f>(F265+G265-H265-I265-J265-K265-L265-M265)</f>
        <v>1109.48</v>
      </c>
    </row>
    <row r="266" spans="1:14" s="41" customFormat="1" ht="12" x14ac:dyDescent="0.2">
      <c r="A266" s="19" t="s">
        <v>523</v>
      </c>
      <c r="B266" s="21">
        <v>43132</v>
      </c>
      <c r="C266" s="19" t="s">
        <v>4</v>
      </c>
      <c r="D266" s="20">
        <v>139</v>
      </c>
      <c r="E266" s="22">
        <v>286</v>
      </c>
      <c r="F266" s="20">
        <v>1205.95</v>
      </c>
      <c r="G266" s="20">
        <v>0</v>
      </c>
      <c r="H266" s="20">
        <v>0</v>
      </c>
      <c r="I266" s="20">
        <v>96.47</v>
      </c>
      <c r="J266" s="20">
        <v>0</v>
      </c>
      <c r="K266" s="20">
        <v>0</v>
      </c>
      <c r="L266" s="20">
        <v>0</v>
      </c>
      <c r="M266" s="20">
        <v>0</v>
      </c>
      <c r="N266" s="33">
        <f>(F266+G266-H266-I266-J266-K266-L266-M266)</f>
        <v>1109.48</v>
      </c>
    </row>
    <row r="267" spans="1:14" s="41" customFormat="1" ht="12" x14ac:dyDescent="0.2">
      <c r="A267" s="19" t="s">
        <v>216</v>
      </c>
      <c r="B267" s="21">
        <v>43500</v>
      </c>
      <c r="C267" s="19" t="s">
        <v>8</v>
      </c>
      <c r="D267" s="20">
        <v>139</v>
      </c>
      <c r="E267" s="22">
        <v>286</v>
      </c>
      <c r="F267" s="20">
        <v>1200.8</v>
      </c>
      <c r="G267" s="20">
        <v>145.86000000000001</v>
      </c>
      <c r="H267" s="20">
        <v>0</v>
      </c>
      <c r="I267" s="20">
        <v>96.06</v>
      </c>
      <c r="J267" s="20">
        <v>0</v>
      </c>
      <c r="K267" s="20">
        <v>0</v>
      </c>
      <c r="L267" s="20">
        <v>0</v>
      </c>
      <c r="M267" s="20">
        <v>20</v>
      </c>
      <c r="N267" s="33">
        <f>(F267+G267-H267-I267-J267-K267-L267-M267)</f>
        <v>1230.5999999999999</v>
      </c>
    </row>
    <row r="268" spans="1:14" s="41" customFormat="1" ht="12" x14ac:dyDescent="0.2">
      <c r="A268" s="19" t="s">
        <v>217</v>
      </c>
      <c r="B268" s="21">
        <v>43557</v>
      </c>
      <c r="C268" s="19" t="s">
        <v>6</v>
      </c>
      <c r="D268" s="20">
        <v>139</v>
      </c>
      <c r="E268" s="22">
        <v>286</v>
      </c>
      <c r="F268" s="20">
        <v>1195.6500000000001</v>
      </c>
      <c r="G268" s="20">
        <v>0</v>
      </c>
      <c r="H268" s="20">
        <v>0</v>
      </c>
      <c r="I268" s="20">
        <v>95.65</v>
      </c>
      <c r="J268" s="20">
        <v>0</v>
      </c>
      <c r="K268" s="20">
        <v>71.739999999999995</v>
      </c>
      <c r="L268" s="20">
        <v>0</v>
      </c>
      <c r="M268" s="20">
        <v>0</v>
      </c>
      <c r="N268" s="33">
        <f>(F268+G268-H268-I268-J268-K268-L268-M268)</f>
        <v>1028.26</v>
      </c>
    </row>
    <row r="269" spans="1:14" s="41" customFormat="1" ht="12" x14ac:dyDescent="0.2">
      <c r="A269" s="19" t="s">
        <v>218</v>
      </c>
      <c r="B269" s="21">
        <v>43500</v>
      </c>
      <c r="C269" s="19" t="s">
        <v>8</v>
      </c>
      <c r="D269" s="20">
        <v>139</v>
      </c>
      <c r="E269" s="22">
        <v>286</v>
      </c>
      <c r="F269" s="20">
        <v>1200.8</v>
      </c>
      <c r="G269" s="20">
        <v>145.86000000000001</v>
      </c>
      <c r="H269" s="20">
        <v>0</v>
      </c>
      <c r="I269" s="20">
        <v>96.06</v>
      </c>
      <c r="J269" s="20">
        <v>0</v>
      </c>
      <c r="K269" s="20">
        <v>72.05</v>
      </c>
      <c r="L269" s="20">
        <v>0</v>
      </c>
      <c r="M269" s="20">
        <v>0</v>
      </c>
      <c r="N269" s="33">
        <f>(F269+G269-H269-I269-J269-K269-L269-M269)</f>
        <v>1178.55</v>
      </c>
    </row>
    <row r="270" spans="1:14" s="41" customFormat="1" ht="12" x14ac:dyDescent="0.2">
      <c r="A270" s="19" t="s">
        <v>524</v>
      </c>
      <c r="B270" s="21">
        <v>43500</v>
      </c>
      <c r="C270" s="19" t="s">
        <v>4</v>
      </c>
      <c r="D270" s="20">
        <v>139</v>
      </c>
      <c r="E270" s="22">
        <v>286</v>
      </c>
      <c r="F270" s="20">
        <v>1205.95</v>
      </c>
      <c r="G270" s="20">
        <v>48.62</v>
      </c>
      <c r="H270" s="20">
        <v>0</v>
      </c>
      <c r="I270" s="20">
        <v>96.47</v>
      </c>
      <c r="J270" s="20">
        <v>0</v>
      </c>
      <c r="K270" s="20">
        <v>0</v>
      </c>
      <c r="L270" s="20">
        <v>0</v>
      </c>
      <c r="M270" s="20">
        <v>0</v>
      </c>
      <c r="N270" s="33">
        <f>(F270+G270-H270-I270-J270-K270-L270-M270)</f>
        <v>1158.0999999999999</v>
      </c>
    </row>
    <row r="271" spans="1:14" s="41" customFormat="1" ht="12" x14ac:dyDescent="0.2">
      <c r="A271" s="19" t="s">
        <v>219</v>
      </c>
      <c r="B271" s="21">
        <v>43132</v>
      </c>
      <c r="C271" s="19" t="s">
        <v>4</v>
      </c>
      <c r="D271" s="20">
        <v>139</v>
      </c>
      <c r="E271" s="22">
        <v>286</v>
      </c>
      <c r="F271" s="20">
        <v>1205.95</v>
      </c>
      <c r="G271" s="20">
        <v>0</v>
      </c>
      <c r="H271" s="20">
        <v>0</v>
      </c>
      <c r="I271" s="20">
        <v>96.47</v>
      </c>
      <c r="J271" s="20">
        <v>0</v>
      </c>
      <c r="K271" s="20">
        <v>72.36</v>
      </c>
      <c r="L271" s="20">
        <v>0</v>
      </c>
      <c r="M271" s="20">
        <v>20</v>
      </c>
      <c r="N271" s="33">
        <f>(F271+G271-H271-I271-J271-K271-L271-M271)</f>
        <v>1017.1200000000001</v>
      </c>
    </row>
    <row r="272" spans="1:14" s="41" customFormat="1" ht="12" x14ac:dyDescent="0.2">
      <c r="A272" s="19" t="s">
        <v>525</v>
      </c>
      <c r="B272" s="21">
        <v>43500</v>
      </c>
      <c r="C272" s="19" t="s">
        <v>4</v>
      </c>
      <c r="D272" s="20">
        <v>139</v>
      </c>
      <c r="E272" s="22">
        <v>286</v>
      </c>
      <c r="F272" s="20">
        <v>1205.95</v>
      </c>
      <c r="G272" s="20">
        <v>0</v>
      </c>
      <c r="H272" s="20">
        <v>0</v>
      </c>
      <c r="I272" s="20">
        <v>96.47</v>
      </c>
      <c r="J272" s="20">
        <v>0</v>
      </c>
      <c r="K272" s="20">
        <v>0</v>
      </c>
      <c r="L272" s="20">
        <v>0</v>
      </c>
      <c r="M272" s="20">
        <v>0</v>
      </c>
      <c r="N272" s="33">
        <f>(F272+G272-H272-I272-J272-K272-L272-M272)</f>
        <v>1109.48</v>
      </c>
    </row>
    <row r="273" spans="1:14" s="41" customFormat="1" ht="12" x14ac:dyDescent="0.2">
      <c r="A273" s="19" t="s">
        <v>220</v>
      </c>
      <c r="B273" s="21">
        <v>43132</v>
      </c>
      <c r="C273" s="19" t="s">
        <v>4</v>
      </c>
      <c r="D273" s="20">
        <v>139</v>
      </c>
      <c r="E273" s="22">
        <v>286</v>
      </c>
      <c r="F273" s="20">
        <v>1205.95</v>
      </c>
      <c r="G273" s="20">
        <v>0</v>
      </c>
      <c r="H273" s="20">
        <v>0</v>
      </c>
      <c r="I273" s="20">
        <v>96.47</v>
      </c>
      <c r="J273" s="20">
        <v>0</v>
      </c>
      <c r="K273" s="20">
        <v>0</v>
      </c>
      <c r="L273" s="20">
        <v>0</v>
      </c>
      <c r="M273" s="20">
        <v>20</v>
      </c>
      <c r="N273" s="33">
        <f>(F273+G273-H273-I273-J273-K273-L273-M273)</f>
        <v>1089.48</v>
      </c>
    </row>
    <row r="274" spans="1:14" s="41" customFormat="1" ht="12" x14ac:dyDescent="0.2">
      <c r="A274" s="19" t="s">
        <v>526</v>
      </c>
      <c r="B274" s="21">
        <v>43500</v>
      </c>
      <c r="C274" s="19" t="s">
        <v>4</v>
      </c>
      <c r="D274" s="20">
        <v>139</v>
      </c>
      <c r="E274" s="22">
        <v>286</v>
      </c>
      <c r="F274" s="20">
        <v>1205.95</v>
      </c>
      <c r="G274" s="20">
        <v>0</v>
      </c>
      <c r="H274" s="20">
        <v>0</v>
      </c>
      <c r="I274" s="20">
        <v>96.47</v>
      </c>
      <c r="J274" s="20">
        <v>0</v>
      </c>
      <c r="K274" s="20">
        <v>0</v>
      </c>
      <c r="L274" s="20">
        <v>0</v>
      </c>
      <c r="M274" s="20">
        <v>0</v>
      </c>
      <c r="N274" s="33">
        <f>(F274+G274-H274-I274-J274-K274-L274-M274)</f>
        <v>1109.48</v>
      </c>
    </row>
    <row r="275" spans="1:14" s="41" customFormat="1" ht="12" x14ac:dyDescent="0.2">
      <c r="A275" s="19" t="s">
        <v>221</v>
      </c>
      <c r="B275" s="21">
        <v>43132</v>
      </c>
      <c r="C275" s="19" t="s">
        <v>4</v>
      </c>
      <c r="D275" s="20">
        <v>139</v>
      </c>
      <c r="E275" s="22">
        <v>286</v>
      </c>
      <c r="F275" s="20">
        <v>1205.95</v>
      </c>
      <c r="G275" s="20">
        <v>97.24</v>
      </c>
      <c r="H275" s="20">
        <v>0</v>
      </c>
      <c r="I275" s="20">
        <v>96.47</v>
      </c>
      <c r="J275" s="20">
        <v>0</v>
      </c>
      <c r="K275" s="20">
        <v>72.36</v>
      </c>
      <c r="L275" s="20">
        <v>0</v>
      </c>
      <c r="M275" s="20">
        <v>0</v>
      </c>
      <c r="N275" s="33">
        <f>(F275+G275-H275-I275-J275-K275-L275-M275)</f>
        <v>1134.3600000000001</v>
      </c>
    </row>
    <row r="276" spans="1:14" s="41" customFormat="1" ht="12" x14ac:dyDescent="0.2">
      <c r="A276" s="19" t="s">
        <v>222</v>
      </c>
      <c r="B276" s="21">
        <v>43132</v>
      </c>
      <c r="C276" s="19" t="s">
        <v>4</v>
      </c>
      <c r="D276" s="20">
        <v>139</v>
      </c>
      <c r="E276" s="22">
        <v>286</v>
      </c>
      <c r="F276" s="20">
        <v>1205.95</v>
      </c>
      <c r="G276" s="20">
        <v>97.24</v>
      </c>
      <c r="H276" s="20">
        <v>0</v>
      </c>
      <c r="I276" s="20">
        <v>96.47</v>
      </c>
      <c r="J276" s="20">
        <v>0</v>
      </c>
      <c r="K276" s="20">
        <v>0</v>
      </c>
      <c r="L276" s="20">
        <v>0</v>
      </c>
      <c r="M276" s="20">
        <v>0</v>
      </c>
      <c r="N276" s="33">
        <f>(F276+G276-H276-I276-J276-K276-L276-M276)</f>
        <v>1206.72</v>
      </c>
    </row>
    <row r="277" spans="1:14" s="41" customFormat="1" ht="12" x14ac:dyDescent="0.2">
      <c r="A277" s="19" t="s">
        <v>223</v>
      </c>
      <c r="B277" s="21">
        <v>43132</v>
      </c>
      <c r="C277" s="19" t="s">
        <v>4</v>
      </c>
      <c r="D277" s="20">
        <v>139</v>
      </c>
      <c r="E277" s="22">
        <v>286</v>
      </c>
      <c r="F277" s="20">
        <v>1205.95</v>
      </c>
      <c r="G277" s="20">
        <v>48.62</v>
      </c>
      <c r="H277" s="20">
        <v>0</v>
      </c>
      <c r="I277" s="20">
        <v>96.47</v>
      </c>
      <c r="J277" s="20">
        <v>0</v>
      </c>
      <c r="K277" s="20">
        <v>0</v>
      </c>
      <c r="L277" s="20">
        <v>0</v>
      </c>
      <c r="M277" s="20">
        <v>20</v>
      </c>
      <c r="N277" s="33">
        <f>(F277+G277-H277-I277-J277-K277-L277-M277)</f>
        <v>1138.0999999999999</v>
      </c>
    </row>
    <row r="278" spans="1:14" s="41" customFormat="1" ht="12" x14ac:dyDescent="0.2">
      <c r="A278" s="19" t="s">
        <v>224</v>
      </c>
      <c r="B278" s="21">
        <v>43543</v>
      </c>
      <c r="C278" s="19" t="s">
        <v>6</v>
      </c>
      <c r="D278" s="20">
        <v>139</v>
      </c>
      <c r="E278" s="22">
        <v>273</v>
      </c>
      <c r="F278" s="20">
        <v>1195.6500000000001</v>
      </c>
      <c r="G278" s="20">
        <v>0</v>
      </c>
      <c r="H278" s="20">
        <v>0</v>
      </c>
      <c r="I278" s="20">
        <v>95.65</v>
      </c>
      <c r="J278" s="20">
        <v>0</v>
      </c>
      <c r="K278" s="20">
        <v>0</v>
      </c>
      <c r="L278" s="20">
        <v>0</v>
      </c>
      <c r="M278" s="20">
        <v>20</v>
      </c>
      <c r="N278" s="33">
        <f>(F278+G278-H278-I278-J278-K278-L278-M278)</f>
        <v>1080</v>
      </c>
    </row>
    <row r="279" spans="1:14" s="41" customFormat="1" ht="12" x14ac:dyDescent="0.2">
      <c r="A279" s="19" t="s">
        <v>527</v>
      </c>
      <c r="B279" s="21">
        <v>43500</v>
      </c>
      <c r="C279" s="19" t="s">
        <v>4</v>
      </c>
      <c r="D279" s="20">
        <v>139</v>
      </c>
      <c r="E279" s="22">
        <v>286</v>
      </c>
      <c r="F279" s="20">
        <v>1205.95</v>
      </c>
      <c r="G279" s="20">
        <v>48.62</v>
      </c>
      <c r="H279" s="20">
        <v>0</v>
      </c>
      <c r="I279" s="20">
        <v>96.47</v>
      </c>
      <c r="J279" s="20">
        <v>0</v>
      </c>
      <c r="K279" s="20">
        <v>0</v>
      </c>
      <c r="L279" s="20">
        <v>0</v>
      </c>
      <c r="M279" s="20">
        <v>0</v>
      </c>
      <c r="N279" s="33">
        <f>(F279+G279-H279-I279-J279-K279-L279-M279)</f>
        <v>1158.0999999999999</v>
      </c>
    </row>
    <row r="280" spans="1:14" s="41" customFormat="1" ht="12" x14ac:dyDescent="0.2">
      <c r="A280" s="19" t="s">
        <v>225</v>
      </c>
      <c r="B280" s="21">
        <v>43587</v>
      </c>
      <c r="C280" s="19" t="s">
        <v>4</v>
      </c>
      <c r="D280" s="20">
        <v>139</v>
      </c>
      <c r="E280" s="22">
        <v>286</v>
      </c>
      <c r="F280" s="20">
        <v>1205.95</v>
      </c>
      <c r="G280" s="20">
        <v>145.86000000000001</v>
      </c>
      <c r="H280" s="20">
        <v>0</v>
      </c>
      <c r="I280" s="20">
        <v>96.47</v>
      </c>
      <c r="J280" s="20">
        <v>0</v>
      </c>
      <c r="K280" s="20">
        <v>0</v>
      </c>
      <c r="L280" s="20">
        <v>0</v>
      </c>
      <c r="M280" s="20">
        <v>20</v>
      </c>
      <c r="N280" s="33">
        <f>(F280+G280-H280-I280-J280-K280-L280-M280)</f>
        <v>1235.3399999999999</v>
      </c>
    </row>
    <row r="281" spans="1:14" s="41" customFormat="1" ht="12" x14ac:dyDescent="0.2">
      <c r="A281" s="19" t="s">
        <v>226</v>
      </c>
      <c r="B281" s="21">
        <v>43132</v>
      </c>
      <c r="C281" s="19" t="s">
        <v>6</v>
      </c>
      <c r="D281" s="20">
        <v>139</v>
      </c>
      <c r="E281" s="22">
        <v>286</v>
      </c>
      <c r="F281" s="20">
        <v>1195.6500000000001</v>
      </c>
      <c r="G281" s="20">
        <v>48.62</v>
      </c>
      <c r="H281" s="20">
        <v>0</v>
      </c>
      <c r="I281" s="20">
        <v>95.65</v>
      </c>
      <c r="J281" s="20">
        <v>0</v>
      </c>
      <c r="K281" s="20">
        <v>71.739999999999995</v>
      </c>
      <c r="L281" s="20">
        <v>0</v>
      </c>
      <c r="M281" s="20">
        <v>20</v>
      </c>
      <c r="N281" s="33">
        <f>(F281+G281-H281-I281-J281-K281-L281-M281)</f>
        <v>1056.8799999999999</v>
      </c>
    </row>
    <row r="282" spans="1:14" s="41" customFormat="1" ht="12" x14ac:dyDescent="0.2">
      <c r="A282" s="19" t="s">
        <v>227</v>
      </c>
      <c r="B282" s="21">
        <v>43500</v>
      </c>
      <c r="C282" s="19" t="s">
        <v>8</v>
      </c>
      <c r="D282" s="20">
        <v>139</v>
      </c>
      <c r="E282" s="22">
        <v>286</v>
      </c>
      <c r="F282" s="20">
        <v>1200.8</v>
      </c>
      <c r="G282" s="20">
        <v>0</v>
      </c>
      <c r="H282" s="20">
        <v>0</v>
      </c>
      <c r="I282" s="20">
        <v>96.06</v>
      </c>
      <c r="J282" s="20">
        <v>0</v>
      </c>
      <c r="K282" s="20">
        <v>0</v>
      </c>
      <c r="L282" s="20">
        <v>0</v>
      </c>
      <c r="M282" s="20">
        <v>20</v>
      </c>
      <c r="N282" s="33">
        <f>(F282+G282-H282-I282-J282-K282-L282-M282)</f>
        <v>1084.74</v>
      </c>
    </row>
    <row r="283" spans="1:14" s="41" customFormat="1" ht="12" x14ac:dyDescent="0.2">
      <c r="A283" s="19" t="s">
        <v>457</v>
      </c>
      <c r="B283" s="21">
        <v>43500</v>
      </c>
      <c r="C283" s="19" t="s">
        <v>4</v>
      </c>
      <c r="D283" s="20">
        <v>139</v>
      </c>
      <c r="E283" s="22">
        <v>286</v>
      </c>
      <c r="F283" s="20">
        <v>1205.95</v>
      </c>
      <c r="G283" s="20">
        <v>0</v>
      </c>
      <c r="H283" s="20">
        <v>0</v>
      </c>
      <c r="I283" s="20">
        <v>96.47</v>
      </c>
      <c r="J283" s="20">
        <v>0</v>
      </c>
      <c r="K283" s="20">
        <v>0</v>
      </c>
      <c r="L283" s="20">
        <v>0</v>
      </c>
      <c r="M283" s="20">
        <v>0</v>
      </c>
      <c r="N283" s="33">
        <f>(F283+G283-H283-I283-J283-K283-L283-M283)</f>
        <v>1109.48</v>
      </c>
    </row>
    <row r="284" spans="1:14" s="41" customFormat="1" ht="12" x14ac:dyDescent="0.2">
      <c r="A284" s="19" t="s">
        <v>228</v>
      </c>
      <c r="B284" s="21">
        <v>43500</v>
      </c>
      <c r="C284" s="19" t="s">
        <v>4</v>
      </c>
      <c r="D284" s="20">
        <v>139</v>
      </c>
      <c r="E284" s="22">
        <v>286</v>
      </c>
      <c r="F284" s="20">
        <v>1205.95</v>
      </c>
      <c r="G284" s="20">
        <v>0</v>
      </c>
      <c r="H284" s="20">
        <v>0</v>
      </c>
      <c r="I284" s="20">
        <v>96.47</v>
      </c>
      <c r="J284" s="20">
        <v>0</v>
      </c>
      <c r="K284" s="20">
        <v>0</v>
      </c>
      <c r="L284" s="20">
        <v>0</v>
      </c>
      <c r="M284" s="20">
        <v>0</v>
      </c>
      <c r="N284" s="33">
        <f>(F284+G284-H284-I284-J284-K284-L284-M284)</f>
        <v>1109.48</v>
      </c>
    </row>
    <row r="285" spans="1:14" s="41" customFormat="1" ht="12" x14ac:dyDescent="0.2">
      <c r="A285" s="19" t="s">
        <v>229</v>
      </c>
      <c r="B285" s="21">
        <v>43500</v>
      </c>
      <c r="C285" s="19" t="s">
        <v>4</v>
      </c>
      <c r="D285" s="20">
        <v>139</v>
      </c>
      <c r="E285" s="22">
        <v>286</v>
      </c>
      <c r="F285" s="20">
        <v>1205.95</v>
      </c>
      <c r="G285" s="20">
        <v>0</v>
      </c>
      <c r="H285" s="20">
        <v>0</v>
      </c>
      <c r="I285" s="20">
        <v>96.47</v>
      </c>
      <c r="J285" s="20">
        <v>0</v>
      </c>
      <c r="K285" s="20">
        <v>72.36</v>
      </c>
      <c r="L285" s="20">
        <v>0</v>
      </c>
      <c r="M285" s="20">
        <v>0</v>
      </c>
      <c r="N285" s="33">
        <f>(F285+G285-H285-I285-J285-K285-L285-M285)</f>
        <v>1037.1200000000001</v>
      </c>
    </row>
    <row r="286" spans="1:14" s="41" customFormat="1" ht="12" x14ac:dyDescent="0.2">
      <c r="A286" s="19" t="s">
        <v>230</v>
      </c>
      <c r="B286" s="21">
        <v>43500</v>
      </c>
      <c r="C286" s="19" t="s">
        <v>4</v>
      </c>
      <c r="D286" s="20">
        <v>139</v>
      </c>
      <c r="E286" s="22">
        <v>286</v>
      </c>
      <c r="F286" s="20">
        <v>1205.95</v>
      </c>
      <c r="G286" s="20">
        <v>0</v>
      </c>
      <c r="H286" s="20">
        <v>0</v>
      </c>
      <c r="I286" s="20">
        <v>96.47</v>
      </c>
      <c r="J286" s="20">
        <v>0</v>
      </c>
      <c r="K286" s="20">
        <v>72.36</v>
      </c>
      <c r="L286" s="20">
        <v>0</v>
      </c>
      <c r="M286" s="20">
        <v>20</v>
      </c>
      <c r="N286" s="33">
        <f>(F286+G286-H286-I286-J286-K286-L286-M286)</f>
        <v>1017.1200000000001</v>
      </c>
    </row>
    <row r="287" spans="1:14" s="41" customFormat="1" ht="12" x14ac:dyDescent="0.2">
      <c r="A287" s="19" t="s">
        <v>231</v>
      </c>
      <c r="B287" s="21">
        <v>43553</v>
      </c>
      <c r="C287" s="19" t="s">
        <v>4</v>
      </c>
      <c r="D287" s="20">
        <v>139</v>
      </c>
      <c r="E287" s="22">
        <v>286</v>
      </c>
      <c r="F287" s="20">
        <v>1205.95</v>
      </c>
      <c r="G287" s="20">
        <v>0</v>
      </c>
      <c r="H287" s="20">
        <v>0</v>
      </c>
      <c r="I287" s="20">
        <v>96.47</v>
      </c>
      <c r="J287" s="20">
        <v>0</v>
      </c>
      <c r="K287" s="20">
        <v>72.36</v>
      </c>
      <c r="L287" s="20">
        <v>0</v>
      </c>
      <c r="M287" s="20">
        <v>0</v>
      </c>
      <c r="N287" s="33">
        <f>(F287+G287-H287-I287-J287-K287-L287-M287)</f>
        <v>1037.1200000000001</v>
      </c>
    </row>
    <row r="288" spans="1:14" s="41" customFormat="1" ht="12" x14ac:dyDescent="0.2">
      <c r="A288" s="19" t="s">
        <v>232</v>
      </c>
      <c r="B288" s="21">
        <v>43132</v>
      </c>
      <c r="C288" s="19" t="s">
        <v>10</v>
      </c>
      <c r="D288" s="20">
        <v>139</v>
      </c>
      <c r="E288" s="22">
        <v>286</v>
      </c>
      <c r="F288" s="20">
        <v>1211.0999999999999</v>
      </c>
      <c r="G288" s="20">
        <v>0</v>
      </c>
      <c r="H288" s="20">
        <v>0</v>
      </c>
      <c r="I288" s="20">
        <v>96.88</v>
      </c>
      <c r="J288" s="20">
        <v>0</v>
      </c>
      <c r="K288" s="20">
        <v>0</v>
      </c>
      <c r="L288" s="20">
        <v>0</v>
      </c>
      <c r="M288" s="20">
        <v>0</v>
      </c>
      <c r="N288" s="33">
        <f>(F288+G288-H288-I288-J288-K288-L288-M288)</f>
        <v>1114.2199999999998</v>
      </c>
    </row>
    <row r="289" spans="1:14" s="41" customFormat="1" ht="12" x14ac:dyDescent="0.2">
      <c r="A289" s="19" t="s">
        <v>233</v>
      </c>
      <c r="B289" s="21">
        <v>43689</v>
      </c>
      <c r="C289" s="19" t="s">
        <v>4</v>
      </c>
      <c r="D289" s="20">
        <v>139</v>
      </c>
      <c r="E289" s="22">
        <v>286</v>
      </c>
      <c r="F289" s="20">
        <v>1205.95</v>
      </c>
      <c r="G289" s="20">
        <v>0</v>
      </c>
      <c r="H289" s="20">
        <v>0</v>
      </c>
      <c r="I289" s="20">
        <v>96.47</v>
      </c>
      <c r="J289" s="20">
        <v>0</v>
      </c>
      <c r="K289" s="20">
        <v>72.36</v>
      </c>
      <c r="L289" s="20">
        <v>0</v>
      </c>
      <c r="M289" s="20">
        <v>20</v>
      </c>
      <c r="N289" s="33">
        <f>(F289+G289-H289-I289-J289-K289-L289-M289)</f>
        <v>1017.1200000000001</v>
      </c>
    </row>
    <row r="290" spans="1:14" s="41" customFormat="1" ht="12" x14ac:dyDescent="0.2">
      <c r="A290" s="19" t="s">
        <v>234</v>
      </c>
      <c r="B290" s="21">
        <v>43727</v>
      </c>
      <c r="C290" s="19" t="s">
        <v>4</v>
      </c>
      <c r="D290" s="20">
        <v>139</v>
      </c>
      <c r="E290" s="22">
        <v>286</v>
      </c>
      <c r="F290" s="20">
        <v>1205.95</v>
      </c>
      <c r="G290" s="20">
        <v>0</v>
      </c>
      <c r="H290" s="20">
        <v>0</v>
      </c>
      <c r="I290" s="20">
        <v>96.47</v>
      </c>
      <c r="J290" s="20">
        <v>0</v>
      </c>
      <c r="K290" s="20">
        <v>72.36</v>
      </c>
      <c r="L290" s="20">
        <v>0</v>
      </c>
      <c r="M290" s="20">
        <v>0</v>
      </c>
      <c r="N290" s="33">
        <f>(F290+G290-H290-I290-J290-K290-L290-M290)</f>
        <v>1037.1200000000001</v>
      </c>
    </row>
    <row r="291" spans="1:14" s="41" customFormat="1" ht="12" x14ac:dyDescent="0.2">
      <c r="A291" s="19" t="s">
        <v>235</v>
      </c>
      <c r="B291" s="21">
        <v>43592</v>
      </c>
      <c r="C291" s="19" t="s">
        <v>4</v>
      </c>
      <c r="D291" s="20">
        <v>139</v>
      </c>
      <c r="E291" s="22">
        <v>286</v>
      </c>
      <c r="F291" s="20">
        <v>1205.95</v>
      </c>
      <c r="G291" s="20">
        <v>0</v>
      </c>
      <c r="H291" s="20">
        <v>0</v>
      </c>
      <c r="I291" s="20">
        <v>96.47</v>
      </c>
      <c r="J291" s="20">
        <v>0</v>
      </c>
      <c r="K291" s="20">
        <v>72.36</v>
      </c>
      <c r="L291" s="20">
        <v>0</v>
      </c>
      <c r="M291" s="20">
        <v>0</v>
      </c>
      <c r="N291" s="33">
        <f>(F291+G291-H291-I291-J291-K291-L291-M291)</f>
        <v>1037.1200000000001</v>
      </c>
    </row>
    <row r="292" spans="1:14" s="41" customFormat="1" ht="12" x14ac:dyDescent="0.2">
      <c r="A292" s="19" t="s">
        <v>528</v>
      </c>
      <c r="B292" s="21">
        <v>43808</v>
      </c>
      <c r="C292" s="19" t="s">
        <v>4</v>
      </c>
      <c r="D292" s="20">
        <v>139</v>
      </c>
      <c r="E292" s="22">
        <v>286</v>
      </c>
      <c r="F292" s="20">
        <v>1205.95</v>
      </c>
      <c r="G292" s="20">
        <v>0</v>
      </c>
      <c r="H292" s="20">
        <v>0</v>
      </c>
      <c r="I292" s="20">
        <v>96.47</v>
      </c>
      <c r="J292" s="20">
        <v>0</v>
      </c>
      <c r="K292" s="20">
        <v>72.36</v>
      </c>
      <c r="L292" s="20">
        <v>0</v>
      </c>
      <c r="M292" s="20">
        <v>0</v>
      </c>
      <c r="N292" s="33">
        <f>(F292+G292-H292-I292-J292-K292-L292-M292)</f>
        <v>1037.1200000000001</v>
      </c>
    </row>
    <row r="293" spans="1:14" s="41" customFormat="1" ht="12" x14ac:dyDescent="0.2">
      <c r="A293" s="19" t="s">
        <v>529</v>
      </c>
      <c r="B293" s="21">
        <v>43734</v>
      </c>
      <c r="C293" s="19" t="s">
        <v>4</v>
      </c>
      <c r="D293" s="20">
        <v>139</v>
      </c>
      <c r="E293" s="22">
        <v>286</v>
      </c>
      <c r="F293" s="20">
        <v>1205.95</v>
      </c>
      <c r="G293" s="20">
        <v>48.62</v>
      </c>
      <c r="H293" s="20">
        <v>0</v>
      </c>
      <c r="I293" s="20">
        <v>96.47</v>
      </c>
      <c r="J293" s="20">
        <v>0</v>
      </c>
      <c r="K293" s="20">
        <v>0</v>
      </c>
      <c r="L293" s="20">
        <v>0</v>
      </c>
      <c r="M293" s="20">
        <v>0</v>
      </c>
      <c r="N293" s="33">
        <f>(F293+G293-H293-I293-J293-K293-L293-M293)</f>
        <v>1158.0999999999999</v>
      </c>
    </row>
    <row r="294" spans="1:14" s="41" customFormat="1" ht="12" x14ac:dyDescent="0.2">
      <c r="A294" s="19" t="s">
        <v>530</v>
      </c>
      <c r="B294" s="21">
        <v>43132</v>
      </c>
      <c r="C294" s="19" t="s">
        <v>4</v>
      </c>
      <c r="D294" s="20">
        <v>139</v>
      </c>
      <c r="E294" s="22">
        <v>286</v>
      </c>
      <c r="F294" s="20">
        <v>1205.95</v>
      </c>
      <c r="G294" s="20">
        <v>0</v>
      </c>
      <c r="H294" s="20">
        <v>0</v>
      </c>
      <c r="I294" s="20">
        <v>96.47</v>
      </c>
      <c r="J294" s="20">
        <v>0</v>
      </c>
      <c r="K294" s="20">
        <v>72.36</v>
      </c>
      <c r="L294" s="20">
        <v>0</v>
      </c>
      <c r="M294" s="20">
        <v>0</v>
      </c>
      <c r="N294" s="33">
        <f>(F294+G294-H294-I294-J294-K294-L294-M294)</f>
        <v>1037.1200000000001</v>
      </c>
    </row>
    <row r="295" spans="1:14" s="41" customFormat="1" ht="12" x14ac:dyDescent="0.2">
      <c r="A295" s="19" t="s">
        <v>236</v>
      </c>
      <c r="B295" s="21">
        <v>43132</v>
      </c>
      <c r="C295" s="19" t="s">
        <v>6</v>
      </c>
      <c r="D295" s="20">
        <v>139</v>
      </c>
      <c r="E295" s="22">
        <v>286</v>
      </c>
      <c r="F295" s="20">
        <v>1195.6500000000001</v>
      </c>
      <c r="G295" s="20">
        <v>0</v>
      </c>
      <c r="H295" s="20">
        <v>0</v>
      </c>
      <c r="I295" s="20">
        <v>95.65</v>
      </c>
      <c r="J295" s="20">
        <v>0</v>
      </c>
      <c r="K295" s="20">
        <v>0</v>
      </c>
      <c r="L295" s="20">
        <v>0</v>
      </c>
      <c r="M295" s="20">
        <v>0</v>
      </c>
      <c r="N295" s="33">
        <f>(F295+G295-H295-I295-J295-K295-L295-M295)</f>
        <v>1100</v>
      </c>
    </row>
    <row r="296" spans="1:14" s="41" customFormat="1" ht="12" x14ac:dyDescent="0.2">
      <c r="A296" s="19" t="s">
        <v>237</v>
      </c>
      <c r="B296" s="21">
        <v>43132</v>
      </c>
      <c r="C296" s="19" t="s">
        <v>4</v>
      </c>
      <c r="D296" s="20">
        <v>139</v>
      </c>
      <c r="E296" s="22">
        <v>286</v>
      </c>
      <c r="F296" s="20">
        <v>1205.95</v>
      </c>
      <c r="G296" s="20">
        <v>0</v>
      </c>
      <c r="H296" s="20">
        <v>0</v>
      </c>
      <c r="I296" s="20">
        <v>96.47</v>
      </c>
      <c r="J296" s="20">
        <v>0</v>
      </c>
      <c r="K296" s="20">
        <v>72.36</v>
      </c>
      <c r="L296" s="20">
        <v>0</v>
      </c>
      <c r="M296" s="20">
        <v>20</v>
      </c>
      <c r="N296" s="33">
        <f>(F296+G296-H296-I296-J296-K296-L296-M296)</f>
        <v>1017.1200000000001</v>
      </c>
    </row>
    <row r="297" spans="1:14" s="41" customFormat="1" ht="12" x14ac:dyDescent="0.2">
      <c r="A297" s="19" t="s">
        <v>410</v>
      </c>
      <c r="B297" s="21">
        <v>43132</v>
      </c>
      <c r="C297" s="19" t="s">
        <v>4</v>
      </c>
      <c r="D297" s="20">
        <v>139</v>
      </c>
      <c r="E297" s="22">
        <v>286</v>
      </c>
      <c r="F297" s="20">
        <v>1205.95</v>
      </c>
      <c r="G297" s="20">
        <v>48.62</v>
      </c>
      <c r="H297" s="20">
        <v>0</v>
      </c>
      <c r="I297" s="20">
        <v>96.47</v>
      </c>
      <c r="J297" s="20">
        <v>0</v>
      </c>
      <c r="K297" s="20">
        <v>72.36</v>
      </c>
      <c r="L297" s="20">
        <v>0</v>
      </c>
      <c r="M297" s="20">
        <v>20</v>
      </c>
      <c r="N297" s="33">
        <f>(F297+G297-H297-I297-J297-K297-L297-M297)</f>
        <v>1065.74</v>
      </c>
    </row>
    <row r="298" spans="1:14" s="41" customFormat="1" ht="12" x14ac:dyDescent="0.2">
      <c r="A298" s="19" t="s">
        <v>242</v>
      </c>
      <c r="B298" s="21">
        <v>43690</v>
      </c>
      <c r="C298" s="19" t="s">
        <v>4</v>
      </c>
      <c r="D298" s="20">
        <v>139</v>
      </c>
      <c r="E298" s="22">
        <v>260</v>
      </c>
      <c r="F298" s="20">
        <v>1205.95</v>
      </c>
      <c r="G298" s="20">
        <v>0</v>
      </c>
      <c r="H298" s="20">
        <v>0</v>
      </c>
      <c r="I298" s="20">
        <v>96.47</v>
      </c>
      <c r="J298" s="20">
        <v>0</v>
      </c>
      <c r="K298" s="20">
        <v>72.36</v>
      </c>
      <c r="L298" s="20">
        <v>0</v>
      </c>
      <c r="M298" s="20">
        <v>0</v>
      </c>
      <c r="N298" s="33">
        <f>(F298+G298-H298-I298-J298-K298-L298-M298)</f>
        <v>1037.1200000000001</v>
      </c>
    </row>
    <row r="299" spans="1:14" s="41" customFormat="1" ht="12" x14ac:dyDescent="0.2">
      <c r="A299" s="19" t="s">
        <v>459</v>
      </c>
      <c r="B299" s="21">
        <v>43132</v>
      </c>
      <c r="C299" s="19" t="s">
        <v>4</v>
      </c>
      <c r="D299" s="20">
        <v>139</v>
      </c>
      <c r="E299" s="22">
        <v>286</v>
      </c>
      <c r="F299" s="20">
        <v>1205.95</v>
      </c>
      <c r="G299" s="20">
        <v>48.62</v>
      </c>
      <c r="H299" s="20">
        <v>0</v>
      </c>
      <c r="I299" s="20">
        <v>96.47</v>
      </c>
      <c r="J299" s="20">
        <v>0</v>
      </c>
      <c r="K299" s="20">
        <v>0</v>
      </c>
      <c r="L299" s="20">
        <v>0</v>
      </c>
      <c r="M299" s="20">
        <v>20</v>
      </c>
      <c r="N299" s="33">
        <f>(F299+G299-H299-I299-J299-K299-L299-M299)</f>
        <v>1138.0999999999999</v>
      </c>
    </row>
    <row r="300" spans="1:14" s="41" customFormat="1" ht="12" x14ac:dyDescent="0.2">
      <c r="A300" s="19" t="s">
        <v>531</v>
      </c>
      <c r="B300" s="21">
        <v>43391</v>
      </c>
      <c r="C300" s="19" t="s">
        <v>4</v>
      </c>
      <c r="D300" s="20">
        <v>139</v>
      </c>
      <c r="E300" s="22">
        <v>286</v>
      </c>
      <c r="F300" s="20">
        <v>1205.95</v>
      </c>
      <c r="G300" s="20">
        <v>0</v>
      </c>
      <c r="H300" s="20">
        <v>0</v>
      </c>
      <c r="I300" s="20">
        <v>96.47</v>
      </c>
      <c r="J300" s="20">
        <v>0</v>
      </c>
      <c r="K300" s="20">
        <v>72.36</v>
      </c>
      <c r="L300" s="20">
        <v>0</v>
      </c>
      <c r="M300" s="20">
        <v>0</v>
      </c>
      <c r="N300" s="33">
        <f>(F300+G300-H300-I300-J300-K300-L300-M300)</f>
        <v>1037.1200000000001</v>
      </c>
    </row>
    <row r="301" spans="1:14" s="41" customFormat="1" ht="12" x14ac:dyDescent="0.2">
      <c r="A301" s="19" t="s">
        <v>532</v>
      </c>
      <c r="B301" s="21">
        <v>43132</v>
      </c>
      <c r="C301" s="19" t="s">
        <v>8</v>
      </c>
      <c r="D301" s="20">
        <v>139</v>
      </c>
      <c r="E301" s="22">
        <v>286</v>
      </c>
      <c r="F301" s="20">
        <v>1200.8</v>
      </c>
      <c r="G301" s="20">
        <v>0</v>
      </c>
      <c r="H301" s="20">
        <v>0</v>
      </c>
      <c r="I301" s="20">
        <v>96.06</v>
      </c>
      <c r="J301" s="20">
        <v>0</v>
      </c>
      <c r="K301" s="20">
        <v>72.05</v>
      </c>
      <c r="L301" s="20">
        <v>0</v>
      </c>
      <c r="M301" s="20">
        <v>20</v>
      </c>
      <c r="N301" s="33">
        <f>(F301+G301-H301-I301-J301-K301-L301-M301)</f>
        <v>1012.69</v>
      </c>
    </row>
    <row r="302" spans="1:14" s="41" customFormat="1" ht="12" x14ac:dyDescent="0.2">
      <c r="A302" s="19" t="s">
        <v>408</v>
      </c>
      <c r="B302" s="21">
        <v>43132</v>
      </c>
      <c r="C302" s="19" t="s">
        <v>6</v>
      </c>
      <c r="D302" s="20">
        <v>139</v>
      </c>
      <c r="E302" s="22">
        <v>286</v>
      </c>
      <c r="F302" s="20">
        <v>1195.6500000000001</v>
      </c>
      <c r="G302" s="20">
        <v>0</v>
      </c>
      <c r="H302" s="20">
        <v>0</v>
      </c>
      <c r="I302" s="20">
        <v>95.65</v>
      </c>
      <c r="J302" s="20">
        <v>0</v>
      </c>
      <c r="K302" s="20">
        <v>0</v>
      </c>
      <c r="L302" s="20">
        <v>0</v>
      </c>
      <c r="M302" s="20">
        <v>20</v>
      </c>
      <c r="N302" s="33">
        <f>(F302+G302-H302-I302-J302-K302-L302-M302)</f>
        <v>1080</v>
      </c>
    </row>
    <row r="303" spans="1:14" s="41" customFormat="1" ht="12" x14ac:dyDescent="0.2">
      <c r="A303" s="19" t="s">
        <v>238</v>
      </c>
      <c r="B303" s="21">
        <v>43713</v>
      </c>
      <c r="C303" s="19" t="s">
        <v>4</v>
      </c>
      <c r="D303" s="20">
        <v>139</v>
      </c>
      <c r="E303" s="22">
        <v>286</v>
      </c>
      <c r="F303" s="20">
        <v>1205.95</v>
      </c>
      <c r="G303" s="20">
        <v>48.62</v>
      </c>
      <c r="H303" s="20">
        <v>0</v>
      </c>
      <c r="I303" s="20">
        <v>96.47</v>
      </c>
      <c r="J303" s="20">
        <v>0</v>
      </c>
      <c r="K303" s="20">
        <v>0</v>
      </c>
      <c r="L303" s="20">
        <v>0</v>
      </c>
      <c r="M303" s="20">
        <v>0</v>
      </c>
      <c r="N303" s="33">
        <f>(F303+G303-H303-I303-J303-K303-L303-M303)</f>
        <v>1158.0999999999999</v>
      </c>
    </row>
    <row r="304" spans="1:14" s="41" customFormat="1" ht="12" x14ac:dyDescent="0.2">
      <c r="A304" s="19" t="s">
        <v>239</v>
      </c>
      <c r="B304" s="21">
        <v>43500</v>
      </c>
      <c r="C304" s="19" t="s">
        <v>4</v>
      </c>
      <c r="D304" s="20">
        <v>139</v>
      </c>
      <c r="E304" s="22">
        <v>286</v>
      </c>
      <c r="F304" s="20">
        <v>1205.95</v>
      </c>
      <c r="G304" s="20">
        <v>0</v>
      </c>
      <c r="H304" s="20">
        <v>0</v>
      </c>
      <c r="I304" s="20">
        <v>96.47</v>
      </c>
      <c r="J304" s="20">
        <v>0</v>
      </c>
      <c r="K304" s="20">
        <v>0</v>
      </c>
      <c r="L304" s="20">
        <v>0</v>
      </c>
      <c r="M304" s="20">
        <v>0</v>
      </c>
      <c r="N304" s="33">
        <f>(F304+G304-H304-I304-J304-K304-L304-M304)</f>
        <v>1109.48</v>
      </c>
    </row>
    <row r="305" spans="1:14" s="41" customFormat="1" ht="12" x14ac:dyDescent="0.2">
      <c r="A305" s="19" t="s">
        <v>240</v>
      </c>
      <c r="B305" s="21">
        <v>43132</v>
      </c>
      <c r="C305" s="19" t="s">
        <v>8</v>
      </c>
      <c r="D305" s="20">
        <v>139</v>
      </c>
      <c r="E305" s="22">
        <v>286</v>
      </c>
      <c r="F305" s="20">
        <v>1200.8</v>
      </c>
      <c r="G305" s="20">
        <v>0</v>
      </c>
      <c r="H305" s="20">
        <v>0</v>
      </c>
      <c r="I305" s="20">
        <v>96.06</v>
      </c>
      <c r="J305" s="20">
        <v>0</v>
      </c>
      <c r="K305" s="20">
        <v>0</v>
      </c>
      <c r="L305" s="20">
        <v>0</v>
      </c>
      <c r="M305" s="20">
        <v>0</v>
      </c>
      <c r="N305" s="33">
        <f>(F305+G305-H305-I305-J305-K305-L305-M305)</f>
        <v>1104.74</v>
      </c>
    </row>
    <row r="306" spans="1:14" s="41" customFormat="1" ht="12" x14ac:dyDescent="0.2">
      <c r="A306" s="19" t="s">
        <v>533</v>
      </c>
      <c r="B306" s="21">
        <v>43132</v>
      </c>
      <c r="C306" s="19" t="s">
        <v>4</v>
      </c>
      <c r="D306" s="20">
        <v>139</v>
      </c>
      <c r="E306" s="22">
        <v>286</v>
      </c>
      <c r="F306" s="20">
        <v>1205.95</v>
      </c>
      <c r="G306" s="20">
        <v>48.62</v>
      </c>
      <c r="H306" s="20">
        <v>0</v>
      </c>
      <c r="I306" s="20">
        <v>96.47</v>
      </c>
      <c r="J306" s="20">
        <v>0</v>
      </c>
      <c r="K306" s="20">
        <v>0</v>
      </c>
      <c r="L306" s="20">
        <v>0</v>
      </c>
      <c r="M306" s="20">
        <v>0</v>
      </c>
      <c r="N306" s="33">
        <f>(F306+G306-H306-I306-J306-K306-L306-M306)</f>
        <v>1158.0999999999999</v>
      </c>
    </row>
    <row r="307" spans="1:14" s="41" customFormat="1" ht="12" x14ac:dyDescent="0.2">
      <c r="A307" s="19" t="s">
        <v>241</v>
      </c>
      <c r="B307" s="21">
        <v>43500</v>
      </c>
      <c r="C307" s="19" t="s">
        <v>4</v>
      </c>
      <c r="D307" s="20">
        <v>139</v>
      </c>
      <c r="E307" s="22">
        <v>286</v>
      </c>
      <c r="F307" s="20">
        <v>1205.95</v>
      </c>
      <c r="G307" s="20">
        <v>0</v>
      </c>
      <c r="H307" s="20">
        <v>0</v>
      </c>
      <c r="I307" s="20">
        <v>96.47</v>
      </c>
      <c r="J307" s="20">
        <v>0</v>
      </c>
      <c r="K307" s="20">
        <v>0</v>
      </c>
      <c r="L307" s="20">
        <v>0</v>
      </c>
      <c r="M307" s="20">
        <v>0</v>
      </c>
      <c r="N307" s="33">
        <f>(F307+G307-H307-I307-J307-K307-L307-M307)</f>
        <v>1109.48</v>
      </c>
    </row>
    <row r="308" spans="1:14" s="41" customFormat="1" ht="12" x14ac:dyDescent="0.2">
      <c r="A308" s="19" t="s">
        <v>108</v>
      </c>
      <c r="B308" s="21">
        <v>43698</v>
      </c>
      <c r="C308" s="19" t="s">
        <v>4</v>
      </c>
      <c r="D308" s="20">
        <v>139</v>
      </c>
      <c r="E308" s="22">
        <v>286</v>
      </c>
      <c r="F308" s="20">
        <v>1205.95</v>
      </c>
      <c r="G308" s="20">
        <v>48.62</v>
      </c>
      <c r="H308" s="20">
        <v>0</v>
      </c>
      <c r="I308" s="20">
        <v>96.47</v>
      </c>
      <c r="J308" s="20">
        <v>0</v>
      </c>
      <c r="K308" s="20">
        <v>72.36</v>
      </c>
      <c r="L308" s="20">
        <v>0</v>
      </c>
      <c r="M308" s="20">
        <v>0</v>
      </c>
      <c r="N308" s="33">
        <f>(F308+G308-H308-I308-J308-K308-L308-M308)</f>
        <v>1085.74</v>
      </c>
    </row>
    <row r="309" spans="1:14" s="41" customFormat="1" ht="12" x14ac:dyDescent="0.2">
      <c r="A309" s="19" t="s">
        <v>243</v>
      </c>
      <c r="B309" s="21">
        <v>43504</v>
      </c>
      <c r="C309" s="19" t="s">
        <v>4</v>
      </c>
      <c r="D309" s="20">
        <v>139</v>
      </c>
      <c r="E309" s="22">
        <v>286</v>
      </c>
      <c r="F309" s="20">
        <v>1205.95</v>
      </c>
      <c r="G309" s="20">
        <v>48.62</v>
      </c>
      <c r="H309" s="20">
        <v>0</v>
      </c>
      <c r="I309" s="20">
        <v>96.47</v>
      </c>
      <c r="J309" s="20">
        <v>0</v>
      </c>
      <c r="K309" s="20">
        <v>72.36</v>
      </c>
      <c r="L309" s="20">
        <v>0</v>
      </c>
      <c r="M309" s="20">
        <v>20</v>
      </c>
      <c r="N309" s="33">
        <f>(F309+G309-H309-I309-J309-K309-L309-M309)</f>
        <v>1065.74</v>
      </c>
    </row>
    <row r="310" spans="1:14" s="41" customFormat="1" ht="12" x14ac:dyDescent="0.2">
      <c r="A310" s="19" t="s">
        <v>244</v>
      </c>
      <c r="B310" s="21">
        <v>43504</v>
      </c>
      <c r="C310" s="19" t="s">
        <v>4</v>
      </c>
      <c r="D310" s="20">
        <v>139</v>
      </c>
      <c r="E310" s="22">
        <v>286</v>
      </c>
      <c r="F310" s="20">
        <v>1205.95</v>
      </c>
      <c r="G310" s="20">
        <v>48.62</v>
      </c>
      <c r="H310" s="20">
        <v>0</v>
      </c>
      <c r="I310" s="20">
        <v>96.47</v>
      </c>
      <c r="J310" s="20">
        <v>0</v>
      </c>
      <c r="K310" s="20">
        <v>0</v>
      </c>
      <c r="L310" s="20">
        <v>0</v>
      </c>
      <c r="M310" s="20">
        <v>20</v>
      </c>
      <c r="N310" s="33">
        <f>(F310+G310-H310-I310-J310-K310-L310-M310)</f>
        <v>1138.0999999999999</v>
      </c>
    </row>
    <row r="311" spans="1:14" s="41" customFormat="1" ht="12" x14ac:dyDescent="0.2">
      <c r="A311" s="19" t="s">
        <v>245</v>
      </c>
      <c r="B311" s="21">
        <v>43132</v>
      </c>
      <c r="C311" s="19" t="s">
        <v>6</v>
      </c>
      <c r="D311" s="20">
        <v>139</v>
      </c>
      <c r="E311" s="22">
        <v>286</v>
      </c>
      <c r="F311" s="20">
        <v>1195.6500000000001</v>
      </c>
      <c r="G311" s="20">
        <v>194.48</v>
      </c>
      <c r="H311" s="20">
        <v>0</v>
      </c>
      <c r="I311" s="20">
        <v>95.65</v>
      </c>
      <c r="J311" s="20">
        <v>0</v>
      </c>
      <c r="K311" s="20">
        <v>71.739999999999995</v>
      </c>
      <c r="L311" s="20">
        <v>0</v>
      </c>
      <c r="M311" s="20">
        <v>20</v>
      </c>
      <c r="N311" s="33">
        <f>(F311+G311-H311-I311-J311-K311-L311-M311)</f>
        <v>1202.74</v>
      </c>
    </row>
    <row r="312" spans="1:14" s="41" customFormat="1" ht="12" x14ac:dyDescent="0.2">
      <c r="A312" s="19" t="s">
        <v>534</v>
      </c>
      <c r="B312" s="21">
        <v>43252</v>
      </c>
      <c r="C312" s="19" t="s">
        <v>6</v>
      </c>
      <c r="D312" s="20">
        <v>139</v>
      </c>
      <c r="E312" s="22">
        <v>286</v>
      </c>
      <c r="F312" s="20">
        <v>1195.6500000000001</v>
      </c>
      <c r="G312" s="20">
        <v>0</v>
      </c>
      <c r="H312" s="20">
        <v>0</v>
      </c>
      <c r="I312" s="20">
        <v>95.65</v>
      </c>
      <c r="J312" s="20">
        <v>0</v>
      </c>
      <c r="K312" s="20">
        <v>71.739999999999995</v>
      </c>
      <c r="L312" s="20">
        <v>0</v>
      </c>
      <c r="M312" s="20">
        <v>0</v>
      </c>
      <c r="N312" s="33">
        <f>(F312+G312-H312-I312-J312-K312-L312-M312)</f>
        <v>1028.26</v>
      </c>
    </row>
    <row r="313" spans="1:14" s="41" customFormat="1" ht="12" x14ac:dyDescent="0.2">
      <c r="A313" s="19" t="s">
        <v>246</v>
      </c>
      <c r="B313" s="21">
        <v>43132</v>
      </c>
      <c r="C313" s="19" t="s">
        <v>4</v>
      </c>
      <c r="D313" s="20">
        <v>139</v>
      </c>
      <c r="E313" s="22">
        <v>286</v>
      </c>
      <c r="F313" s="20">
        <v>1205.95</v>
      </c>
      <c r="G313" s="20">
        <v>48.62</v>
      </c>
      <c r="H313" s="20">
        <v>0</v>
      </c>
      <c r="I313" s="20">
        <v>96.47</v>
      </c>
      <c r="J313" s="20">
        <v>0</v>
      </c>
      <c r="K313" s="20">
        <v>72.36</v>
      </c>
      <c r="L313" s="20">
        <v>0</v>
      </c>
      <c r="M313" s="20">
        <v>0</v>
      </c>
      <c r="N313" s="33">
        <f>(F313+G313-H313-I313-J313-K313-L313-M313)</f>
        <v>1085.74</v>
      </c>
    </row>
    <row r="314" spans="1:14" s="41" customFormat="1" ht="12" x14ac:dyDescent="0.2">
      <c r="A314" s="19" t="s">
        <v>535</v>
      </c>
      <c r="B314" s="21">
        <v>43500</v>
      </c>
      <c r="C314" s="19" t="s">
        <v>10</v>
      </c>
      <c r="D314" s="20">
        <v>139</v>
      </c>
      <c r="E314" s="22">
        <v>286</v>
      </c>
      <c r="F314" s="20">
        <v>1211.0999999999999</v>
      </c>
      <c r="G314" s="20">
        <v>0</v>
      </c>
      <c r="H314" s="20">
        <v>0</v>
      </c>
      <c r="I314" s="20">
        <v>96.88</v>
      </c>
      <c r="J314" s="20">
        <v>0</v>
      </c>
      <c r="K314" s="20">
        <v>0</v>
      </c>
      <c r="L314" s="20">
        <v>0</v>
      </c>
      <c r="M314" s="20">
        <v>0</v>
      </c>
      <c r="N314" s="33">
        <f>(F314+G314-H314-I314-J314-K314-L314-M314)</f>
        <v>1114.2199999999998</v>
      </c>
    </row>
    <row r="315" spans="1:14" s="41" customFormat="1" ht="12" x14ac:dyDescent="0.2">
      <c r="A315" s="19" t="s">
        <v>247</v>
      </c>
      <c r="B315" s="21">
        <v>43609</v>
      </c>
      <c r="C315" s="19" t="s">
        <v>26</v>
      </c>
      <c r="D315" s="20">
        <v>139</v>
      </c>
      <c r="E315" s="22">
        <v>286</v>
      </c>
      <c r="F315" s="20">
        <v>1195.6500000000001</v>
      </c>
      <c r="G315" s="20">
        <v>0</v>
      </c>
      <c r="H315" s="20">
        <v>0</v>
      </c>
      <c r="I315" s="20">
        <v>95.65</v>
      </c>
      <c r="J315" s="20">
        <v>0</v>
      </c>
      <c r="K315" s="20">
        <v>71.739999999999995</v>
      </c>
      <c r="L315" s="20">
        <v>0</v>
      </c>
      <c r="M315" s="20">
        <v>0</v>
      </c>
      <c r="N315" s="33">
        <f>(F315+G315-H315-I315-J315-K315-L315-M315)</f>
        <v>1028.26</v>
      </c>
    </row>
    <row r="316" spans="1:14" s="41" customFormat="1" ht="12" x14ac:dyDescent="0.2">
      <c r="A316" s="19" t="s">
        <v>536</v>
      </c>
      <c r="B316" s="21">
        <v>43132</v>
      </c>
      <c r="C316" s="19" t="s">
        <v>26</v>
      </c>
      <c r="D316" s="20">
        <v>139</v>
      </c>
      <c r="E316" s="22">
        <v>286</v>
      </c>
      <c r="F316" s="20">
        <v>1195.6500000000001</v>
      </c>
      <c r="G316" s="20">
        <v>0</v>
      </c>
      <c r="H316" s="20">
        <v>0</v>
      </c>
      <c r="I316" s="20">
        <v>95.65</v>
      </c>
      <c r="J316" s="20">
        <v>0</v>
      </c>
      <c r="K316" s="20">
        <v>71.739999999999995</v>
      </c>
      <c r="L316" s="20">
        <v>0</v>
      </c>
      <c r="M316" s="20">
        <v>20</v>
      </c>
      <c r="N316" s="33">
        <f>(F316+G316-H316-I316-J316-K316-L316-M316)</f>
        <v>1008.26</v>
      </c>
    </row>
    <row r="317" spans="1:14" s="41" customFormat="1" ht="12" x14ac:dyDescent="0.2">
      <c r="A317" s="19" t="s">
        <v>417</v>
      </c>
      <c r="B317" s="21">
        <v>43132</v>
      </c>
      <c r="C317" s="19" t="s">
        <v>26</v>
      </c>
      <c r="D317" s="20">
        <v>139</v>
      </c>
      <c r="E317" s="22">
        <v>286</v>
      </c>
      <c r="F317" s="20">
        <v>1195.6500000000001</v>
      </c>
      <c r="G317" s="20">
        <v>48.62</v>
      </c>
      <c r="H317" s="20">
        <v>0</v>
      </c>
      <c r="I317" s="20">
        <v>95.65</v>
      </c>
      <c r="J317" s="20">
        <v>0</v>
      </c>
      <c r="K317" s="20">
        <v>71.739999999999995</v>
      </c>
      <c r="L317" s="20">
        <v>0</v>
      </c>
      <c r="M317" s="20">
        <v>20</v>
      </c>
      <c r="N317" s="33">
        <f>(F317+G317-H317-I317-J317-K317-L317-M317)</f>
        <v>1056.8799999999999</v>
      </c>
    </row>
    <row r="318" spans="1:14" s="41" customFormat="1" ht="12" x14ac:dyDescent="0.2">
      <c r="A318" s="19" t="s">
        <v>248</v>
      </c>
      <c r="B318" s="21">
        <v>43773</v>
      </c>
      <c r="C318" s="19" t="s">
        <v>32</v>
      </c>
      <c r="D318" s="20">
        <v>139</v>
      </c>
      <c r="E318" s="22">
        <v>286</v>
      </c>
      <c r="F318" s="20">
        <v>1206.98</v>
      </c>
      <c r="G318" s="20">
        <v>0</v>
      </c>
      <c r="H318" s="20">
        <v>0</v>
      </c>
      <c r="I318" s="20">
        <v>96.55</v>
      </c>
      <c r="J318" s="20">
        <v>0</v>
      </c>
      <c r="K318" s="20">
        <v>72.42</v>
      </c>
      <c r="L318" s="20">
        <v>0</v>
      </c>
      <c r="M318" s="20">
        <v>0</v>
      </c>
      <c r="N318" s="33">
        <f>(F318+G318-H318-I318-J318-K318-L318-M318)</f>
        <v>1038.01</v>
      </c>
    </row>
    <row r="319" spans="1:14" s="41" customFormat="1" ht="12" x14ac:dyDescent="0.2">
      <c r="A319" s="19" t="s">
        <v>249</v>
      </c>
      <c r="B319" s="21">
        <v>43538</v>
      </c>
      <c r="C319" s="19" t="s">
        <v>8</v>
      </c>
      <c r="D319" s="20">
        <v>139</v>
      </c>
      <c r="E319" s="22">
        <v>286</v>
      </c>
      <c r="F319" s="20">
        <v>1200.8</v>
      </c>
      <c r="G319" s="20">
        <v>48.62</v>
      </c>
      <c r="H319" s="20">
        <v>0</v>
      </c>
      <c r="I319" s="20">
        <v>96.06</v>
      </c>
      <c r="J319" s="20">
        <v>0</v>
      </c>
      <c r="K319" s="20">
        <v>72.05</v>
      </c>
      <c r="L319" s="20">
        <v>0</v>
      </c>
      <c r="M319" s="20">
        <v>0</v>
      </c>
      <c r="N319" s="33">
        <f>(F319+G319-H319-I319-J319-K319-L319-M319)</f>
        <v>1081.31</v>
      </c>
    </row>
    <row r="320" spans="1:14" s="41" customFormat="1" ht="12" x14ac:dyDescent="0.2">
      <c r="A320" s="19" t="s">
        <v>250</v>
      </c>
      <c r="B320" s="21">
        <v>43132</v>
      </c>
      <c r="C320" s="19" t="s">
        <v>6</v>
      </c>
      <c r="D320" s="20">
        <v>139</v>
      </c>
      <c r="E320" s="22">
        <v>286</v>
      </c>
      <c r="F320" s="20">
        <v>1195.6500000000001</v>
      </c>
      <c r="G320" s="20">
        <v>0</v>
      </c>
      <c r="H320" s="20">
        <v>0</v>
      </c>
      <c r="I320" s="20">
        <v>95.65</v>
      </c>
      <c r="J320" s="20">
        <v>0</v>
      </c>
      <c r="K320" s="20">
        <v>0</v>
      </c>
      <c r="L320" s="20">
        <v>0</v>
      </c>
      <c r="M320" s="20">
        <v>20</v>
      </c>
      <c r="N320" s="33">
        <f>(F320+G320-H320-I320-J320-K320-L320-M320)</f>
        <v>1080</v>
      </c>
    </row>
    <row r="321" spans="1:14" s="41" customFormat="1" ht="12" x14ac:dyDescent="0.2">
      <c r="A321" s="19" t="s">
        <v>168</v>
      </c>
      <c r="B321" s="21">
        <v>43698</v>
      </c>
      <c r="C321" s="19" t="s">
        <v>4</v>
      </c>
      <c r="D321" s="20">
        <v>139</v>
      </c>
      <c r="E321" s="22">
        <v>286</v>
      </c>
      <c r="F321" s="20">
        <v>1205.95</v>
      </c>
      <c r="G321" s="20">
        <v>0</v>
      </c>
      <c r="H321" s="20">
        <v>0</v>
      </c>
      <c r="I321" s="20">
        <v>96.47</v>
      </c>
      <c r="J321" s="20">
        <v>0</v>
      </c>
      <c r="K321" s="20">
        <v>72.36</v>
      </c>
      <c r="L321" s="20">
        <v>0</v>
      </c>
      <c r="M321" s="20">
        <v>0</v>
      </c>
      <c r="N321" s="33">
        <f>(F321+G321-H321-I321-J321-K321-L321-M321)</f>
        <v>1037.1200000000001</v>
      </c>
    </row>
    <row r="322" spans="1:14" s="41" customFormat="1" ht="12" x14ac:dyDescent="0.2">
      <c r="A322" s="19" t="s">
        <v>169</v>
      </c>
      <c r="B322" s="21">
        <v>43500</v>
      </c>
      <c r="C322" s="19" t="s">
        <v>4</v>
      </c>
      <c r="D322" s="20">
        <v>139</v>
      </c>
      <c r="E322" s="22">
        <v>286</v>
      </c>
      <c r="F322" s="20">
        <v>1205.95</v>
      </c>
      <c r="G322" s="20">
        <v>0</v>
      </c>
      <c r="H322" s="20">
        <v>0</v>
      </c>
      <c r="I322" s="20">
        <v>96.47</v>
      </c>
      <c r="J322" s="20">
        <v>0</v>
      </c>
      <c r="K322" s="20">
        <v>72.36</v>
      </c>
      <c r="L322" s="20">
        <v>0</v>
      </c>
      <c r="M322" s="20">
        <v>0</v>
      </c>
      <c r="N322" s="33">
        <f>(F322+G322-H322-I322-J322-K322-L322-M322)</f>
        <v>1037.1200000000001</v>
      </c>
    </row>
    <row r="323" spans="1:14" s="41" customFormat="1" ht="12" x14ac:dyDescent="0.2">
      <c r="A323" s="19" t="s">
        <v>458</v>
      </c>
      <c r="B323" s="21">
        <v>43537</v>
      </c>
      <c r="C323" s="19" t="s">
        <v>8</v>
      </c>
      <c r="D323" s="20">
        <v>139</v>
      </c>
      <c r="E323" s="22">
        <v>286</v>
      </c>
      <c r="F323" s="20">
        <v>1200.8</v>
      </c>
      <c r="G323" s="20">
        <v>97.24</v>
      </c>
      <c r="H323" s="20">
        <v>0</v>
      </c>
      <c r="I323" s="20">
        <v>96.06</v>
      </c>
      <c r="J323" s="20">
        <v>0</v>
      </c>
      <c r="K323" s="20">
        <v>72.05</v>
      </c>
      <c r="L323" s="20">
        <v>0</v>
      </c>
      <c r="M323" s="20">
        <v>0</v>
      </c>
      <c r="N323" s="33">
        <f>(F323+G323-H323-I323-J323-K323-L323-M323)</f>
        <v>1129.93</v>
      </c>
    </row>
    <row r="324" spans="1:14" s="41" customFormat="1" ht="12" x14ac:dyDescent="0.2">
      <c r="A324" s="19" t="s">
        <v>537</v>
      </c>
      <c r="B324" s="21">
        <v>43882</v>
      </c>
      <c r="C324" s="19" t="s">
        <v>4</v>
      </c>
      <c r="D324" s="20">
        <v>0</v>
      </c>
      <c r="E324" s="22">
        <v>0</v>
      </c>
      <c r="F324" s="20">
        <v>374.22</v>
      </c>
      <c r="G324" s="20">
        <v>30.18</v>
      </c>
      <c r="H324" s="20">
        <v>0</v>
      </c>
      <c r="I324" s="20">
        <v>29.93</v>
      </c>
      <c r="J324" s="20">
        <v>0</v>
      </c>
      <c r="K324" s="20">
        <v>22.45</v>
      </c>
      <c r="L324" s="20">
        <v>0</v>
      </c>
      <c r="M324" s="20">
        <v>0</v>
      </c>
      <c r="N324" s="33">
        <f>(F324+G324-H324-I324-J324-K324-L324-M324)</f>
        <v>352.02000000000004</v>
      </c>
    </row>
    <row r="325" spans="1:14" s="41" customFormat="1" ht="12" x14ac:dyDescent="0.2">
      <c r="A325" s="19" t="s">
        <v>170</v>
      </c>
      <c r="B325" s="21">
        <v>43132</v>
      </c>
      <c r="C325" s="19" t="s">
        <v>4</v>
      </c>
      <c r="D325" s="20">
        <v>139</v>
      </c>
      <c r="E325" s="22">
        <v>286</v>
      </c>
      <c r="F325" s="20">
        <v>1205.95</v>
      </c>
      <c r="G325" s="20">
        <v>0</v>
      </c>
      <c r="H325" s="20">
        <v>0</v>
      </c>
      <c r="I325" s="20">
        <v>96.47</v>
      </c>
      <c r="J325" s="20">
        <v>0</v>
      </c>
      <c r="K325" s="20">
        <v>72.36</v>
      </c>
      <c r="L325" s="20">
        <v>0</v>
      </c>
      <c r="M325" s="20">
        <v>0</v>
      </c>
      <c r="N325" s="33">
        <f>(F325+G325-H325-I325-J325-K325-L325-M325)</f>
        <v>1037.1200000000001</v>
      </c>
    </row>
    <row r="326" spans="1:14" s="41" customFormat="1" ht="12" x14ac:dyDescent="0.2">
      <c r="A326" s="19" t="s">
        <v>171</v>
      </c>
      <c r="B326" s="21">
        <v>43132</v>
      </c>
      <c r="C326" s="19" t="s">
        <v>4</v>
      </c>
      <c r="D326" s="20">
        <v>139</v>
      </c>
      <c r="E326" s="22">
        <v>286</v>
      </c>
      <c r="F326" s="20">
        <v>1205.95</v>
      </c>
      <c r="G326" s="20">
        <v>0</v>
      </c>
      <c r="H326" s="20">
        <v>0</v>
      </c>
      <c r="I326" s="20">
        <v>96.47</v>
      </c>
      <c r="J326" s="20">
        <v>0</v>
      </c>
      <c r="K326" s="20">
        <v>72.36</v>
      </c>
      <c r="L326" s="20">
        <v>0</v>
      </c>
      <c r="M326" s="20">
        <v>20</v>
      </c>
      <c r="N326" s="33">
        <f>(F326+G326-H326-I326-J326-K326-L326-M326)</f>
        <v>1017.1200000000001</v>
      </c>
    </row>
    <row r="327" spans="1:14" s="41" customFormat="1" ht="12" x14ac:dyDescent="0.2">
      <c r="A327" s="19" t="s">
        <v>172</v>
      </c>
      <c r="B327" s="21">
        <v>43500</v>
      </c>
      <c r="C327" s="19" t="s">
        <v>4</v>
      </c>
      <c r="D327" s="20">
        <v>139</v>
      </c>
      <c r="E327" s="22">
        <v>286</v>
      </c>
      <c r="F327" s="20">
        <v>1205.95</v>
      </c>
      <c r="G327" s="20">
        <v>0</v>
      </c>
      <c r="H327" s="20">
        <v>0</v>
      </c>
      <c r="I327" s="20">
        <v>96.47</v>
      </c>
      <c r="J327" s="20">
        <v>0</v>
      </c>
      <c r="K327" s="20">
        <v>0</v>
      </c>
      <c r="L327" s="20">
        <v>0</v>
      </c>
      <c r="M327" s="20">
        <v>0</v>
      </c>
      <c r="N327" s="33">
        <f>(F327+G327-H327-I327-J327-K327-L327-M327)</f>
        <v>1109.48</v>
      </c>
    </row>
    <row r="328" spans="1:14" s="41" customFormat="1" ht="12" x14ac:dyDescent="0.2">
      <c r="A328" s="19" t="s">
        <v>419</v>
      </c>
      <c r="B328" s="21">
        <v>43565</v>
      </c>
      <c r="C328" s="19" t="s">
        <v>6</v>
      </c>
      <c r="D328" s="20">
        <v>139</v>
      </c>
      <c r="E328" s="22">
        <v>286</v>
      </c>
      <c r="F328" s="20">
        <v>1195.6500000000001</v>
      </c>
      <c r="G328" s="20">
        <v>0</v>
      </c>
      <c r="H328" s="20">
        <v>0</v>
      </c>
      <c r="I328" s="20">
        <v>95.65</v>
      </c>
      <c r="J328" s="20">
        <v>0</v>
      </c>
      <c r="K328" s="20">
        <v>71.739999999999995</v>
      </c>
      <c r="L328" s="20">
        <v>0</v>
      </c>
      <c r="M328" s="20">
        <v>0</v>
      </c>
      <c r="N328" s="33">
        <f>(F328+G328-H328-I328-J328-K328-L328-M328)</f>
        <v>1028.26</v>
      </c>
    </row>
    <row r="329" spans="1:14" s="41" customFormat="1" ht="12" x14ac:dyDescent="0.2">
      <c r="A329" s="19" t="s">
        <v>173</v>
      </c>
      <c r="B329" s="21">
        <v>43132</v>
      </c>
      <c r="C329" s="19" t="s">
        <v>6</v>
      </c>
      <c r="D329" s="20">
        <v>139</v>
      </c>
      <c r="E329" s="22">
        <v>286</v>
      </c>
      <c r="F329" s="20">
        <v>1195.6500000000001</v>
      </c>
      <c r="G329" s="20">
        <v>48.62</v>
      </c>
      <c r="H329" s="20">
        <v>0</v>
      </c>
      <c r="I329" s="20">
        <v>95.65</v>
      </c>
      <c r="J329" s="20">
        <v>0</v>
      </c>
      <c r="K329" s="20">
        <v>71.739999999999995</v>
      </c>
      <c r="L329" s="20">
        <v>0</v>
      </c>
      <c r="M329" s="20">
        <v>0</v>
      </c>
      <c r="N329" s="33">
        <f>(F329+G329-H329-I329-J329-K329-L329-M329)</f>
        <v>1076.8799999999999</v>
      </c>
    </row>
    <row r="330" spans="1:14" s="41" customFormat="1" ht="12" x14ac:dyDescent="0.2">
      <c r="A330" s="19" t="s">
        <v>251</v>
      </c>
      <c r="B330" s="21">
        <v>43132</v>
      </c>
      <c r="C330" s="19" t="s">
        <v>4</v>
      </c>
      <c r="D330" s="20">
        <v>139</v>
      </c>
      <c r="E330" s="22">
        <v>286</v>
      </c>
      <c r="F330" s="20">
        <v>1205.95</v>
      </c>
      <c r="G330" s="20">
        <v>0</v>
      </c>
      <c r="H330" s="20">
        <v>0</v>
      </c>
      <c r="I330" s="20">
        <v>96.47</v>
      </c>
      <c r="J330" s="20">
        <v>0</v>
      </c>
      <c r="K330" s="20">
        <v>72.36</v>
      </c>
      <c r="L330" s="20">
        <v>0</v>
      </c>
      <c r="M330" s="20">
        <v>20</v>
      </c>
      <c r="N330" s="33">
        <f>(F330+G330-H330-I330-J330-K330-L330-M330)</f>
        <v>1017.1200000000001</v>
      </c>
    </row>
    <row r="331" spans="1:14" s="41" customFormat="1" ht="12" x14ac:dyDescent="0.2">
      <c r="A331" s="19" t="s">
        <v>252</v>
      </c>
      <c r="B331" s="21">
        <v>43132</v>
      </c>
      <c r="C331" s="19" t="s">
        <v>6</v>
      </c>
      <c r="D331" s="20">
        <v>139</v>
      </c>
      <c r="E331" s="22">
        <v>286</v>
      </c>
      <c r="F331" s="20">
        <v>1195.6500000000001</v>
      </c>
      <c r="G331" s="20">
        <v>0</v>
      </c>
      <c r="H331" s="20">
        <v>0</v>
      </c>
      <c r="I331" s="20">
        <v>95.65</v>
      </c>
      <c r="J331" s="20">
        <v>0</v>
      </c>
      <c r="K331" s="20">
        <v>0</v>
      </c>
      <c r="L331" s="20">
        <v>0</v>
      </c>
      <c r="M331" s="20">
        <v>0</v>
      </c>
      <c r="N331" s="33">
        <f>(F331+G331-H331-I331-J331-K331-L331-M331)</f>
        <v>1100</v>
      </c>
    </row>
    <row r="332" spans="1:14" s="41" customFormat="1" ht="12" x14ac:dyDescent="0.2">
      <c r="A332" s="19" t="s">
        <v>253</v>
      </c>
      <c r="B332" s="21">
        <v>43132</v>
      </c>
      <c r="C332" s="19" t="s">
        <v>6</v>
      </c>
      <c r="D332" s="20">
        <v>139</v>
      </c>
      <c r="E332" s="22">
        <v>286</v>
      </c>
      <c r="F332" s="20">
        <v>1195.6500000000001</v>
      </c>
      <c r="G332" s="20">
        <v>48.62</v>
      </c>
      <c r="H332" s="20">
        <v>0</v>
      </c>
      <c r="I332" s="20">
        <v>95.65</v>
      </c>
      <c r="J332" s="20">
        <v>0</v>
      </c>
      <c r="K332" s="20">
        <v>0</v>
      </c>
      <c r="L332" s="20">
        <v>0</v>
      </c>
      <c r="M332" s="20">
        <v>0</v>
      </c>
      <c r="N332" s="33">
        <f>(F332+G332-H332-I332-J332-K332-L332-M332)</f>
        <v>1148.6199999999999</v>
      </c>
    </row>
    <row r="333" spans="1:14" s="41" customFormat="1" ht="12" x14ac:dyDescent="0.2">
      <c r="A333" s="19" t="s">
        <v>254</v>
      </c>
      <c r="B333" s="21">
        <v>43132</v>
      </c>
      <c r="C333" s="19" t="s">
        <v>4</v>
      </c>
      <c r="D333" s="20">
        <v>139</v>
      </c>
      <c r="E333" s="22">
        <v>286</v>
      </c>
      <c r="F333" s="20">
        <v>1205.95</v>
      </c>
      <c r="G333" s="20">
        <v>48.62</v>
      </c>
      <c r="H333" s="20">
        <v>0</v>
      </c>
      <c r="I333" s="20">
        <v>96.47</v>
      </c>
      <c r="J333" s="20">
        <v>0</v>
      </c>
      <c r="K333" s="20">
        <v>0</v>
      </c>
      <c r="L333" s="20">
        <v>0</v>
      </c>
      <c r="M333" s="20">
        <v>0</v>
      </c>
      <c r="N333" s="33">
        <f>(F333+G333-H333-I333-J333-K333-L333-M333)</f>
        <v>1158.0999999999999</v>
      </c>
    </row>
    <row r="334" spans="1:14" s="41" customFormat="1" ht="12" x14ac:dyDescent="0.2">
      <c r="A334" s="19" t="s">
        <v>255</v>
      </c>
      <c r="B334" s="21">
        <v>43542</v>
      </c>
      <c r="C334" s="19" t="s">
        <v>4</v>
      </c>
      <c r="D334" s="20">
        <v>139</v>
      </c>
      <c r="E334" s="22">
        <v>286</v>
      </c>
      <c r="F334" s="20">
        <v>1205.95</v>
      </c>
      <c r="G334" s="20">
        <v>0</v>
      </c>
      <c r="H334" s="20">
        <v>0</v>
      </c>
      <c r="I334" s="20">
        <v>96.47</v>
      </c>
      <c r="J334" s="20">
        <v>0</v>
      </c>
      <c r="K334" s="20">
        <v>72.36</v>
      </c>
      <c r="L334" s="20">
        <v>0</v>
      </c>
      <c r="M334" s="20">
        <v>20</v>
      </c>
      <c r="N334" s="33">
        <f>(F334+G334-H334-I334-J334-K334-L334-M334)</f>
        <v>1017.1200000000001</v>
      </c>
    </row>
    <row r="335" spans="1:14" s="41" customFormat="1" ht="12" x14ac:dyDescent="0.2">
      <c r="A335" s="19" t="s">
        <v>256</v>
      </c>
      <c r="B335" s="21">
        <v>43132</v>
      </c>
      <c r="C335" s="19" t="s">
        <v>4</v>
      </c>
      <c r="D335" s="20">
        <v>139</v>
      </c>
      <c r="E335" s="22">
        <v>286</v>
      </c>
      <c r="F335" s="20">
        <v>1205.95</v>
      </c>
      <c r="G335" s="20">
        <v>48.62</v>
      </c>
      <c r="H335" s="20">
        <v>0</v>
      </c>
      <c r="I335" s="20">
        <v>96.47</v>
      </c>
      <c r="J335" s="20">
        <v>0</v>
      </c>
      <c r="K335" s="20">
        <v>72.36</v>
      </c>
      <c r="L335" s="20">
        <v>0</v>
      </c>
      <c r="M335" s="20">
        <v>20</v>
      </c>
      <c r="N335" s="33">
        <f>(F335+G335-H335-I335-J335-K335-L335-M335)</f>
        <v>1065.74</v>
      </c>
    </row>
    <row r="336" spans="1:14" s="41" customFormat="1" ht="12" x14ac:dyDescent="0.2">
      <c r="A336" s="19" t="s">
        <v>257</v>
      </c>
      <c r="B336" s="21">
        <v>43132</v>
      </c>
      <c r="C336" s="19" t="s">
        <v>4</v>
      </c>
      <c r="D336" s="20">
        <v>139</v>
      </c>
      <c r="E336" s="22">
        <v>286</v>
      </c>
      <c r="F336" s="20">
        <v>1205.95</v>
      </c>
      <c r="G336" s="20">
        <v>0</v>
      </c>
      <c r="H336" s="20">
        <v>0</v>
      </c>
      <c r="I336" s="20">
        <v>96.47</v>
      </c>
      <c r="J336" s="20">
        <v>0</v>
      </c>
      <c r="K336" s="20">
        <v>72.36</v>
      </c>
      <c r="L336" s="20">
        <v>0</v>
      </c>
      <c r="M336" s="20">
        <v>20</v>
      </c>
      <c r="N336" s="33">
        <f>(F336+G336-H336-I336-J336-K336-L336-M336)</f>
        <v>1017.1200000000001</v>
      </c>
    </row>
    <row r="337" spans="1:14" s="41" customFormat="1" ht="12" x14ac:dyDescent="0.2">
      <c r="A337" s="19" t="s">
        <v>258</v>
      </c>
      <c r="B337" s="21">
        <v>43195</v>
      </c>
      <c r="C337" s="19" t="s">
        <v>6</v>
      </c>
      <c r="D337" s="20">
        <v>139</v>
      </c>
      <c r="E337" s="22">
        <v>286</v>
      </c>
      <c r="F337" s="20">
        <v>1195.6500000000001</v>
      </c>
      <c r="G337" s="20">
        <v>48.62</v>
      </c>
      <c r="H337" s="20">
        <v>0</v>
      </c>
      <c r="I337" s="20">
        <v>95.65</v>
      </c>
      <c r="J337" s="20">
        <v>0</v>
      </c>
      <c r="K337" s="20">
        <v>0</v>
      </c>
      <c r="L337" s="20">
        <v>0</v>
      </c>
      <c r="M337" s="20">
        <v>20</v>
      </c>
      <c r="N337" s="33">
        <f>(F337+G337-H337-I337-J337-K337-L337-M337)</f>
        <v>1128.6199999999999</v>
      </c>
    </row>
    <row r="338" spans="1:14" s="41" customFormat="1" ht="12" x14ac:dyDescent="0.2">
      <c r="A338" s="19" t="s">
        <v>104</v>
      </c>
      <c r="B338" s="21">
        <v>43500</v>
      </c>
      <c r="C338" s="19" t="s">
        <v>8</v>
      </c>
      <c r="D338" s="20">
        <v>139</v>
      </c>
      <c r="E338" s="22">
        <v>286</v>
      </c>
      <c r="F338" s="20">
        <v>1200.8</v>
      </c>
      <c r="G338" s="20">
        <v>0</v>
      </c>
      <c r="H338" s="20">
        <v>0</v>
      </c>
      <c r="I338" s="20">
        <v>96.06</v>
      </c>
      <c r="J338" s="20">
        <v>0</v>
      </c>
      <c r="K338" s="20">
        <v>72.05</v>
      </c>
      <c r="L338" s="20">
        <v>0</v>
      </c>
      <c r="M338" s="20">
        <v>0</v>
      </c>
      <c r="N338" s="33">
        <f>(F338+G338-H338-I338-J338-K338-L338-M338)</f>
        <v>1032.69</v>
      </c>
    </row>
    <row r="339" spans="1:14" s="41" customFormat="1" ht="12" x14ac:dyDescent="0.2">
      <c r="A339" s="19" t="s">
        <v>105</v>
      </c>
      <c r="B339" s="21">
        <v>43132</v>
      </c>
      <c r="C339" s="19" t="s">
        <v>6</v>
      </c>
      <c r="D339" s="20">
        <v>139</v>
      </c>
      <c r="E339" s="22">
        <v>286</v>
      </c>
      <c r="F339" s="20">
        <v>1195.6500000000001</v>
      </c>
      <c r="G339" s="20">
        <v>0</v>
      </c>
      <c r="H339" s="20">
        <v>0</v>
      </c>
      <c r="I339" s="20">
        <v>95.65</v>
      </c>
      <c r="J339" s="20">
        <v>0</v>
      </c>
      <c r="K339" s="20">
        <v>71.739999999999995</v>
      </c>
      <c r="L339" s="20">
        <v>0</v>
      </c>
      <c r="M339" s="20">
        <v>0</v>
      </c>
      <c r="N339" s="33">
        <f>(F339+G339-H339-I339-J339-K339-L339-M339)</f>
        <v>1028.26</v>
      </c>
    </row>
    <row r="340" spans="1:14" s="41" customFormat="1" ht="12" x14ac:dyDescent="0.2">
      <c r="A340" s="19" t="s">
        <v>106</v>
      </c>
      <c r="B340" s="21">
        <v>43606</v>
      </c>
      <c r="C340" s="19" t="s">
        <v>6</v>
      </c>
      <c r="D340" s="20">
        <v>139</v>
      </c>
      <c r="E340" s="22">
        <v>286</v>
      </c>
      <c r="F340" s="20">
        <v>1195.6500000000001</v>
      </c>
      <c r="G340" s="20">
        <v>48.62</v>
      </c>
      <c r="H340" s="20">
        <v>0</v>
      </c>
      <c r="I340" s="20">
        <v>95.65</v>
      </c>
      <c r="J340" s="20">
        <v>0</v>
      </c>
      <c r="K340" s="20">
        <v>0</v>
      </c>
      <c r="L340" s="20">
        <v>0</v>
      </c>
      <c r="M340" s="20">
        <v>0</v>
      </c>
      <c r="N340" s="33">
        <f>(F340+G340-H340-I340-J340-K340-L340-M340)</f>
        <v>1148.6199999999999</v>
      </c>
    </row>
    <row r="341" spans="1:14" s="41" customFormat="1" ht="12" x14ac:dyDescent="0.2">
      <c r="A341" s="19" t="s">
        <v>107</v>
      </c>
      <c r="B341" s="21">
        <v>43500</v>
      </c>
      <c r="C341" s="19" t="s">
        <v>4</v>
      </c>
      <c r="D341" s="20">
        <v>139</v>
      </c>
      <c r="E341" s="22">
        <v>286</v>
      </c>
      <c r="F341" s="20">
        <v>1205.95</v>
      </c>
      <c r="G341" s="20">
        <v>0</v>
      </c>
      <c r="H341" s="20">
        <v>27.4</v>
      </c>
      <c r="I341" s="20">
        <v>94.28</v>
      </c>
      <c r="J341" s="20">
        <v>0</v>
      </c>
      <c r="K341" s="20">
        <v>0</v>
      </c>
      <c r="L341" s="20">
        <v>0</v>
      </c>
      <c r="M341" s="20">
        <v>0</v>
      </c>
      <c r="N341" s="33">
        <f>(F341+G341-H341-I341-J341-K341-L341-M341)</f>
        <v>1084.27</v>
      </c>
    </row>
    <row r="342" spans="1:14" s="41" customFormat="1" ht="12" x14ac:dyDescent="0.2">
      <c r="A342" s="19" t="s">
        <v>318</v>
      </c>
      <c r="B342" s="21">
        <v>43132</v>
      </c>
      <c r="C342" s="19" t="s">
        <v>6</v>
      </c>
      <c r="D342" s="20">
        <v>139</v>
      </c>
      <c r="E342" s="22">
        <v>286</v>
      </c>
      <c r="F342" s="20">
        <v>1195.6500000000001</v>
      </c>
      <c r="G342" s="20">
        <v>0</v>
      </c>
      <c r="H342" s="20">
        <v>0</v>
      </c>
      <c r="I342" s="20">
        <v>95.65</v>
      </c>
      <c r="J342" s="20">
        <v>0</v>
      </c>
      <c r="K342" s="20">
        <v>71.739999999999995</v>
      </c>
      <c r="L342" s="20">
        <v>0</v>
      </c>
      <c r="M342" s="20">
        <v>0</v>
      </c>
      <c r="N342" s="33">
        <f>(F342+G342-H342-I342-J342-K342-L342-M342)</f>
        <v>1028.26</v>
      </c>
    </row>
    <row r="343" spans="1:14" s="41" customFormat="1" ht="12" x14ac:dyDescent="0.2">
      <c r="A343" s="19" t="s">
        <v>407</v>
      </c>
      <c r="B343" s="21">
        <v>43500</v>
      </c>
      <c r="C343" s="19" t="s">
        <v>8</v>
      </c>
      <c r="D343" s="20">
        <v>139</v>
      </c>
      <c r="E343" s="22">
        <v>286</v>
      </c>
      <c r="F343" s="20">
        <v>1200.8</v>
      </c>
      <c r="G343" s="20">
        <v>97.24</v>
      </c>
      <c r="H343" s="20">
        <v>0</v>
      </c>
      <c r="I343" s="20">
        <v>96.06</v>
      </c>
      <c r="J343" s="20">
        <v>0</v>
      </c>
      <c r="K343" s="20">
        <v>72.05</v>
      </c>
      <c r="L343" s="20">
        <v>0</v>
      </c>
      <c r="M343" s="20">
        <v>0</v>
      </c>
      <c r="N343" s="33">
        <f>(F343+G343-H343-I343-J343-K343-L343-M343)</f>
        <v>1129.93</v>
      </c>
    </row>
    <row r="344" spans="1:14" s="41" customFormat="1" ht="12" x14ac:dyDescent="0.2">
      <c r="A344" s="19" t="s">
        <v>109</v>
      </c>
      <c r="B344" s="21">
        <v>43500</v>
      </c>
      <c r="C344" s="19" t="s">
        <v>4</v>
      </c>
      <c r="D344" s="20">
        <v>139</v>
      </c>
      <c r="E344" s="22">
        <v>286</v>
      </c>
      <c r="F344" s="20">
        <v>1205.95</v>
      </c>
      <c r="G344" s="20">
        <v>48.62</v>
      </c>
      <c r="H344" s="20">
        <v>0</v>
      </c>
      <c r="I344" s="20">
        <v>96.47</v>
      </c>
      <c r="J344" s="20">
        <v>0</v>
      </c>
      <c r="K344" s="20">
        <v>0</v>
      </c>
      <c r="L344" s="20">
        <v>0</v>
      </c>
      <c r="M344" s="20">
        <v>0</v>
      </c>
      <c r="N344" s="33">
        <f>(F344+G344-H344-I344-J344-K344-L344-M344)</f>
        <v>1158.0999999999999</v>
      </c>
    </row>
    <row r="345" spans="1:14" s="41" customFormat="1" ht="12" x14ac:dyDescent="0.2">
      <c r="A345" s="19" t="s">
        <v>110</v>
      </c>
      <c r="B345" s="21">
        <v>43132</v>
      </c>
      <c r="C345" s="19" t="s">
        <v>6</v>
      </c>
      <c r="D345" s="20">
        <v>139</v>
      </c>
      <c r="E345" s="22">
        <v>286</v>
      </c>
      <c r="F345" s="20">
        <v>1195.6500000000001</v>
      </c>
      <c r="G345" s="20">
        <v>0</v>
      </c>
      <c r="H345" s="20">
        <v>0</v>
      </c>
      <c r="I345" s="20">
        <v>95.65</v>
      </c>
      <c r="J345" s="20">
        <v>0</v>
      </c>
      <c r="K345" s="20">
        <v>0</v>
      </c>
      <c r="L345" s="20">
        <v>0</v>
      </c>
      <c r="M345" s="20">
        <v>0</v>
      </c>
      <c r="N345" s="33">
        <f>(F345+G345-H345-I345-J345-K345-L345-M345)</f>
        <v>1100</v>
      </c>
    </row>
    <row r="346" spans="1:14" s="41" customFormat="1" ht="12" x14ac:dyDescent="0.2">
      <c r="A346" s="19" t="s">
        <v>538</v>
      </c>
      <c r="B346" s="21">
        <v>43500</v>
      </c>
      <c r="C346" s="19" t="s">
        <v>4</v>
      </c>
      <c r="D346" s="20">
        <v>139</v>
      </c>
      <c r="E346" s="22">
        <v>286</v>
      </c>
      <c r="F346" s="20">
        <v>1205.95</v>
      </c>
      <c r="G346" s="20">
        <v>0</v>
      </c>
      <c r="H346" s="20">
        <v>0</v>
      </c>
      <c r="I346" s="20">
        <v>96.47</v>
      </c>
      <c r="J346" s="20">
        <v>0</v>
      </c>
      <c r="K346" s="20">
        <v>72.36</v>
      </c>
      <c r="L346" s="20">
        <v>0</v>
      </c>
      <c r="M346" s="20">
        <v>0</v>
      </c>
      <c r="N346" s="33">
        <f>(F346+G346-H346-I346-J346-K346-L346-M346)</f>
        <v>1037.1200000000001</v>
      </c>
    </row>
    <row r="347" spans="1:14" s="41" customFormat="1" ht="12" x14ac:dyDescent="0.2">
      <c r="A347" s="19" t="s">
        <v>111</v>
      </c>
      <c r="B347" s="21">
        <v>43767</v>
      </c>
      <c r="C347" s="19" t="s">
        <v>4</v>
      </c>
      <c r="D347" s="20">
        <v>139</v>
      </c>
      <c r="E347" s="22">
        <v>286</v>
      </c>
      <c r="F347" s="20">
        <v>1205.95</v>
      </c>
      <c r="G347" s="20">
        <v>0</v>
      </c>
      <c r="H347" s="20">
        <v>0</v>
      </c>
      <c r="I347" s="20">
        <v>96.47</v>
      </c>
      <c r="J347" s="20">
        <v>0</v>
      </c>
      <c r="K347" s="20">
        <v>72.36</v>
      </c>
      <c r="L347" s="20">
        <v>0</v>
      </c>
      <c r="M347" s="20">
        <v>0</v>
      </c>
      <c r="N347" s="33">
        <f>(F347+G347-H347-I347-J347-K347-L347-M347)</f>
        <v>1037.1200000000001</v>
      </c>
    </row>
    <row r="348" spans="1:14" s="41" customFormat="1" ht="12" x14ac:dyDescent="0.2">
      <c r="A348" s="19" t="s">
        <v>112</v>
      </c>
      <c r="B348" s="21">
        <v>43132</v>
      </c>
      <c r="C348" s="19" t="s">
        <v>6</v>
      </c>
      <c r="D348" s="20">
        <v>139</v>
      </c>
      <c r="E348" s="22">
        <v>286</v>
      </c>
      <c r="F348" s="20">
        <v>1195.6500000000001</v>
      </c>
      <c r="G348" s="20">
        <v>48.62</v>
      </c>
      <c r="H348" s="20">
        <v>0</v>
      </c>
      <c r="I348" s="20">
        <v>95.65</v>
      </c>
      <c r="J348" s="20">
        <v>0</v>
      </c>
      <c r="K348" s="20">
        <v>71.739999999999995</v>
      </c>
      <c r="L348" s="20">
        <v>0</v>
      </c>
      <c r="M348" s="20">
        <v>20</v>
      </c>
      <c r="N348" s="33">
        <f>(F348+G348-H348-I348-J348-K348-L348-M348)</f>
        <v>1056.8799999999999</v>
      </c>
    </row>
    <row r="349" spans="1:14" s="41" customFormat="1" ht="12" x14ac:dyDescent="0.2">
      <c r="A349" s="19" t="s">
        <v>113</v>
      </c>
      <c r="B349" s="21">
        <v>43556</v>
      </c>
      <c r="C349" s="19" t="s">
        <v>8</v>
      </c>
      <c r="D349" s="20">
        <v>139</v>
      </c>
      <c r="E349" s="22">
        <v>286</v>
      </c>
      <c r="F349" s="20">
        <v>1200.8</v>
      </c>
      <c r="G349" s="20">
        <v>0</v>
      </c>
      <c r="H349" s="20">
        <v>0</v>
      </c>
      <c r="I349" s="20">
        <v>96.06</v>
      </c>
      <c r="J349" s="20">
        <v>0</v>
      </c>
      <c r="K349" s="20">
        <v>72.05</v>
      </c>
      <c r="L349" s="20">
        <v>0</v>
      </c>
      <c r="M349" s="20">
        <v>0</v>
      </c>
      <c r="N349" s="33">
        <f>(F349+G349-H349-I349-J349-K349-L349-M349)</f>
        <v>1032.69</v>
      </c>
    </row>
    <row r="350" spans="1:14" s="41" customFormat="1" ht="12" x14ac:dyDescent="0.2">
      <c r="A350" s="19" t="s">
        <v>259</v>
      </c>
      <c r="B350" s="21">
        <v>43546</v>
      </c>
      <c r="C350" s="19" t="s">
        <v>8</v>
      </c>
      <c r="D350" s="20">
        <v>139</v>
      </c>
      <c r="E350" s="22">
        <v>286</v>
      </c>
      <c r="F350" s="20">
        <v>1200.8</v>
      </c>
      <c r="G350" s="20">
        <v>48.62</v>
      </c>
      <c r="H350" s="20">
        <v>0</v>
      </c>
      <c r="I350" s="20">
        <v>96.06</v>
      </c>
      <c r="J350" s="20">
        <v>0</v>
      </c>
      <c r="K350" s="20">
        <v>0</v>
      </c>
      <c r="L350" s="20">
        <v>0</v>
      </c>
      <c r="M350" s="20">
        <v>20</v>
      </c>
      <c r="N350" s="33">
        <f>(F350+G350-H350-I350-J350-K350-L350-M350)</f>
        <v>1133.3599999999999</v>
      </c>
    </row>
    <row r="351" spans="1:14" s="41" customFormat="1" ht="12" x14ac:dyDescent="0.2">
      <c r="A351" s="19" t="s">
        <v>260</v>
      </c>
      <c r="B351" s="21">
        <v>43132</v>
      </c>
      <c r="C351" s="19" t="s">
        <v>6</v>
      </c>
      <c r="D351" s="20">
        <v>139</v>
      </c>
      <c r="E351" s="22">
        <v>286</v>
      </c>
      <c r="F351" s="20">
        <v>1195.6500000000001</v>
      </c>
      <c r="G351" s="20">
        <v>145.86000000000001</v>
      </c>
      <c r="H351" s="20">
        <v>0</v>
      </c>
      <c r="I351" s="20">
        <v>95.65</v>
      </c>
      <c r="J351" s="20">
        <v>0</v>
      </c>
      <c r="K351" s="20">
        <v>71.739999999999995</v>
      </c>
      <c r="L351" s="20">
        <v>0</v>
      </c>
      <c r="M351" s="20">
        <v>0</v>
      </c>
      <c r="N351" s="33">
        <f>(F351+G351-H351-I351-J351-K351-L351-M351)</f>
        <v>1174.1200000000001</v>
      </c>
    </row>
    <row r="352" spans="1:14" s="41" customFormat="1" ht="12" x14ac:dyDescent="0.2">
      <c r="A352" s="19" t="s">
        <v>261</v>
      </c>
      <c r="B352" s="21">
        <v>43774</v>
      </c>
      <c r="C352" s="19" t="s">
        <v>6</v>
      </c>
      <c r="D352" s="20">
        <v>139</v>
      </c>
      <c r="E352" s="22">
        <v>286</v>
      </c>
      <c r="F352" s="20">
        <v>1195.6500000000001</v>
      </c>
      <c r="G352" s="20">
        <v>0</v>
      </c>
      <c r="H352" s="20">
        <v>0</v>
      </c>
      <c r="I352" s="20">
        <v>95.65</v>
      </c>
      <c r="J352" s="20">
        <v>0</v>
      </c>
      <c r="K352" s="20">
        <v>0</v>
      </c>
      <c r="L352" s="20">
        <v>0</v>
      </c>
      <c r="M352" s="20">
        <v>0</v>
      </c>
      <c r="N352" s="33">
        <f>(F352+G352-H352-I352-J352-K352-L352-M352)</f>
        <v>1100</v>
      </c>
    </row>
    <row r="353" spans="1:14" s="41" customFormat="1" ht="12" x14ac:dyDescent="0.2">
      <c r="A353" s="19" t="s">
        <v>262</v>
      </c>
      <c r="B353" s="21">
        <v>43132</v>
      </c>
      <c r="C353" s="19" t="s">
        <v>8</v>
      </c>
      <c r="D353" s="20">
        <v>139</v>
      </c>
      <c r="E353" s="22">
        <v>286</v>
      </c>
      <c r="F353" s="20">
        <v>1200.8</v>
      </c>
      <c r="G353" s="20">
        <v>0</v>
      </c>
      <c r="H353" s="20">
        <v>0</v>
      </c>
      <c r="I353" s="20">
        <v>96.06</v>
      </c>
      <c r="J353" s="20">
        <v>0</v>
      </c>
      <c r="K353" s="20">
        <v>72.05</v>
      </c>
      <c r="L353" s="20">
        <v>0</v>
      </c>
      <c r="M353" s="20">
        <v>20</v>
      </c>
      <c r="N353" s="33">
        <f>(F353+G353-H353-I353-J353-K353-L353-M353)</f>
        <v>1012.69</v>
      </c>
    </row>
    <row r="354" spans="1:14" s="41" customFormat="1" ht="12" x14ac:dyDescent="0.2">
      <c r="A354" s="19" t="s">
        <v>539</v>
      </c>
      <c r="B354" s="21">
        <v>43500</v>
      </c>
      <c r="C354" s="19" t="s">
        <v>4</v>
      </c>
      <c r="D354" s="20">
        <v>139</v>
      </c>
      <c r="E354" s="22">
        <v>286</v>
      </c>
      <c r="F354" s="20">
        <v>1205.95</v>
      </c>
      <c r="G354" s="20">
        <v>97.24</v>
      </c>
      <c r="H354" s="20">
        <v>0</v>
      </c>
      <c r="I354" s="20">
        <v>96.47</v>
      </c>
      <c r="J354" s="20">
        <v>0</v>
      </c>
      <c r="K354" s="20">
        <v>0</v>
      </c>
      <c r="L354" s="20">
        <v>0</v>
      </c>
      <c r="M354" s="20">
        <v>0</v>
      </c>
      <c r="N354" s="33">
        <f>(F354+G354-H354-I354-J354-K354-L354-M354)</f>
        <v>1206.72</v>
      </c>
    </row>
    <row r="355" spans="1:14" s="41" customFormat="1" ht="12" x14ac:dyDescent="0.2">
      <c r="A355" s="19" t="s">
        <v>263</v>
      </c>
      <c r="B355" s="21">
        <v>43500</v>
      </c>
      <c r="C355" s="19" t="s">
        <v>4</v>
      </c>
      <c r="D355" s="20">
        <v>139</v>
      </c>
      <c r="E355" s="22">
        <v>247</v>
      </c>
      <c r="F355" s="20">
        <v>1205.95</v>
      </c>
      <c r="G355" s="20">
        <v>97.24</v>
      </c>
      <c r="H355" s="20">
        <v>0</v>
      </c>
      <c r="I355" s="20">
        <v>96.47</v>
      </c>
      <c r="J355" s="20">
        <v>0</v>
      </c>
      <c r="K355" s="20">
        <v>0</v>
      </c>
      <c r="L355" s="20">
        <v>0</v>
      </c>
      <c r="M355" s="20">
        <v>0</v>
      </c>
      <c r="N355" s="33">
        <f>(F355+G355-H355-I355-J355-K355-L355-M355)</f>
        <v>1206.72</v>
      </c>
    </row>
    <row r="356" spans="1:14" s="41" customFormat="1" ht="12" x14ac:dyDescent="0.2">
      <c r="A356" s="19" t="s">
        <v>264</v>
      </c>
      <c r="B356" s="21">
        <v>43691</v>
      </c>
      <c r="C356" s="19" t="s">
        <v>4</v>
      </c>
      <c r="D356" s="20">
        <v>139</v>
      </c>
      <c r="E356" s="22">
        <v>286</v>
      </c>
      <c r="F356" s="20">
        <v>1205.95</v>
      </c>
      <c r="G356" s="20">
        <v>0</v>
      </c>
      <c r="H356" s="20">
        <v>0</v>
      </c>
      <c r="I356" s="20">
        <v>96.47</v>
      </c>
      <c r="J356" s="20">
        <v>0</v>
      </c>
      <c r="K356" s="20">
        <v>72.36</v>
      </c>
      <c r="L356" s="20">
        <v>0</v>
      </c>
      <c r="M356" s="20">
        <v>0</v>
      </c>
      <c r="N356" s="33">
        <f>(F356+G356-H356-I356-J356-K356-L356-M356)</f>
        <v>1037.1200000000001</v>
      </c>
    </row>
    <row r="357" spans="1:14" s="41" customFormat="1" ht="12" x14ac:dyDescent="0.2">
      <c r="A357" s="19" t="s">
        <v>265</v>
      </c>
      <c r="B357" s="21">
        <v>43521</v>
      </c>
      <c r="C357" s="19" t="s">
        <v>8</v>
      </c>
      <c r="D357" s="20">
        <v>139</v>
      </c>
      <c r="E357" s="22">
        <v>286</v>
      </c>
      <c r="F357" s="20">
        <v>1200.8</v>
      </c>
      <c r="G357" s="20">
        <v>0</v>
      </c>
      <c r="H357" s="20">
        <v>0</v>
      </c>
      <c r="I357" s="20">
        <v>96.06</v>
      </c>
      <c r="J357" s="20">
        <v>0</v>
      </c>
      <c r="K357" s="20">
        <v>72.05</v>
      </c>
      <c r="L357" s="20">
        <v>0</v>
      </c>
      <c r="M357" s="20">
        <v>0</v>
      </c>
      <c r="N357" s="33">
        <f>(F357+G357-H357-I357-J357-K357-L357-M357)</f>
        <v>1032.69</v>
      </c>
    </row>
    <row r="358" spans="1:14" s="41" customFormat="1" ht="12" x14ac:dyDescent="0.2">
      <c r="A358" s="19" t="s">
        <v>266</v>
      </c>
      <c r="B358" s="21">
        <v>43132</v>
      </c>
      <c r="C358" s="19" t="s">
        <v>8</v>
      </c>
      <c r="D358" s="20">
        <v>139</v>
      </c>
      <c r="E358" s="22">
        <v>286</v>
      </c>
      <c r="F358" s="20">
        <v>1200.8</v>
      </c>
      <c r="G358" s="20">
        <v>0</v>
      </c>
      <c r="H358" s="20">
        <v>0</v>
      </c>
      <c r="I358" s="20">
        <v>96.06</v>
      </c>
      <c r="J358" s="20">
        <v>0</v>
      </c>
      <c r="K358" s="20">
        <v>72.05</v>
      </c>
      <c r="L358" s="20">
        <v>0</v>
      </c>
      <c r="M358" s="20">
        <v>20</v>
      </c>
      <c r="N358" s="33">
        <f>(F358+G358-H358-I358-J358-K358-L358-M358)</f>
        <v>1012.69</v>
      </c>
    </row>
    <row r="359" spans="1:14" s="41" customFormat="1" ht="12" x14ac:dyDescent="0.2">
      <c r="A359" s="19" t="s">
        <v>267</v>
      </c>
      <c r="B359" s="21">
        <v>43500</v>
      </c>
      <c r="C359" s="19" t="s">
        <v>8</v>
      </c>
      <c r="D359" s="20">
        <v>139</v>
      </c>
      <c r="E359" s="22">
        <v>286</v>
      </c>
      <c r="F359" s="20">
        <v>1200.8</v>
      </c>
      <c r="G359" s="20">
        <v>48.62</v>
      </c>
      <c r="H359" s="20">
        <v>0</v>
      </c>
      <c r="I359" s="20">
        <v>96.06</v>
      </c>
      <c r="J359" s="20">
        <v>0</v>
      </c>
      <c r="K359" s="20">
        <v>72.05</v>
      </c>
      <c r="L359" s="20">
        <v>0</v>
      </c>
      <c r="M359" s="20">
        <v>0</v>
      </c>
      <c r="N359" s="33">
        <f>(F359+G359-H359-I359-J359-K359-L359-M359)</f>
        <v>1081.31</v>
      </c>
    </row>
    <row r="360" spans="1:14" s="41" customFormat="1" ht="12" x14ac:dyDescent="0.2">
      <c r="A360" s="19" t="s">
        <v>268</v>
      </c>
      <c r="B360" s="21">
        <v>43132</v>
      </c>
      <c r="C360" s="19" t="s">
        <v>4</v>
      </c>
      <c r="D360" s="20">
        <v>139</v>
      </c>
      <c r="E360" s="22">
        <v>286</v>
      </c>
      <c r="F360" s="20">
        <v>1205.95</v>
      </c>
      <c r="G360" s="20">
        <v>0</v>
      </c>
      <c r="H360" s="20">
        <v>0</v>
      </c>
      <c r="I360" s="20">
        <v>96.47</v>
      </c>
      <c r="J360" s="20">
        <v>0</v>
      </c>
      <c r="K360" s="20">
        <v>72.36</v>
      </c>
      <c r="L360" s="20">
        <v>0</v>
      </c>
      <c r="M360" s="20">
        <v>0</v>
      </c>
      <c r="N360" s="33">
        <f>(F360+G360-H360-I360-J360-K360-L360-M360)</f>
        <v>1037.1200000000001</v>
      </c>
    </row>
    <row r="361" spans="1:14" s="41" customFormat="1" ht="12" x14ac:dyDescent="0.2">
      <c r="A361" s="19" t="s">
        <v>269</v>
      </c>
      <c r="B361" s="21">
        <v>43767</v>
      </c>
      <c r="C361" s="19" t="s">
        <v>4</v>
      </c>
      <c r="D361" s="20">
        <v>139</v>
      </c>
      <c r="E361" s="22">
        <v>286</v>
      </c>
      <c r="F361" s="20">
        <v>1205.95</v>
      </c>
      <c r="G361" s="20">
        <v>48.62</v>
      </c>
      <c r="H361" s="20">
        <v>0</v>
      </c>
      <c r="I361" s="20">
        <v>96.47</v>
      </c>
      <c r="J361" s="20">
        <v>0</v>
      </c>
      <c r="K361" s="20">
        <v>72.36</v>
      </c>
      <c r="L361" s="20">
        <v>0</v>
      </c>
      <c r="M361" s="20">
        <v>0</v>
      </c>
      <c r="N361" s="33">
        <f>(F361+G361-H361-I361-J361-K361-L361-M361)</f>
        <v>1085.74</v>
      </c>
    </row>
    <row r="362" spans="1:14" s="41" customFormat="1" ht="12" x14ac:dyDescent="0.2">
      <c r="A362" s="19" t="s">
        <v>270</v>
      </c>
      <c r="B362" s="21">
        <v>43132</v>
      </c>
      <c r="C362" s="19" t="s">
        <v>4</v>
      </c>
      <c r="D362" s="20">
        <v>139</v>
      </c>
      <c r="E362" s="22">
        <v>286</v>
      </c>
      <c r="F362" s="20">
        <v>1205.95</v>
      </c>
      <c r="G362" s="20">
        <v>0</v>
      </c>
      <c r="H362" s="20">
        <v>0</v>
      </c>
      <c r="I362" s="20">
        <v>96.47</v>
      </c>
      <c r="J362" s="20">
        <v>0</v>
      </c>
      <c r="K362" s="20">
        <v>72.36</v>
      </c>
      <c r="L362" s="20">
        <v>0</v>
      </c>
      <c r="M362" s="20">
        <v>0</v>
      </c>
      <c r="N362" s="33">
        <f>(F362+G362-H362-I362-J362-K362-L362-M362)</f>
        <v>1037.1200000000001</v>
      </c>
    </row>
    <row r="363" spans="1:14" s="41" customFormat="1" ht="12" x14ac:dyDescent="0.2">
      <c r="A363" s="19" t="s">
        <v>271</v>
      </c>
      <c r="B363" s="21">
        <v>43132</v>
      </c>
      <c r="C363" s="19" t="s">
        <v>6</v>
      </c>
      <c r="D363" s="20">
        <v>139</v>
      </c>
      <c r="E363" s="22">
        <v>286</v>
      </c>
      <c r="F363" s="20">
        <v>1195.6500000000001</v>
      </c>
      <c r="G363" s="20">
        <v>0</v>
      </c>
      <c r="H363" s="20">
        <v>0</v>
      </c>
      <c r="I363" s="20">
        <v>95.65</v>
      </c>
      <c r="J363" s="20">
        <v>0</v>
      </c>
      <c r="K363" s="20">
        <v>71.739999999999995</v>
      </c>
      <c r="L363" s="20">
        <v>0</v>
      </c>
      <c r="M363" s="20">
        <v>0</v>
      </c>
      <c r="N363" s="33">
        <f>(F363+G363-H363-I363-J363-K363-L363-M363)</f>
        <v>1028.26</v>
      </c>
    </row>
    <row r="364" spans="1:14" s="41" customFormat="1" ht="12" x14ac:dyDescent="0.2">
      <c r="A364" s="19" t="s">
        <v>272</v>
      </c>
      <c r="B364" s="21">
        <v>43132</v>
      </c>
      <c r="C364" s="19" t="s">
        <v>8</v>
      </c>
      <c r="D364" s="20">
        <v>139</v>
      </c>
      <c r="E364" s="22">
        <v>286</v>
      </c>
      <c r="F364" s="20">
        <v>1200.8</v>
      </c>
      <c r="G364" s="20">
        <v>0</v>
      </c>
      <c r="H364" s="20">
        <v>0</v>
      </c>
      <c r="I364" s="20">
        <v>96.06</v>
      </c>
      <c r="J364" s="20">
        <v>0</v>
      </c>
      <c r="K364" s="20">
        <v>0</v>
      </c>
      <c r="L364" s="20">
        <v>0</v>
      </c>
      <c r="M364" s="20">
        <v>20</v>
      </c>
      <c r="N364" s="33">
        <f>(F364+G364-H364-I364-J364-K364-L364-M364)</f>
        <v>1084.74</v>
      </c>
    </row>
    <row r="365" spans="1:14" s="41" customFormat="1" ht="12" x14ac:dyDescent="0.2">
      <c r="A365" s="19" t="s">
        <v>273</v>
      </c>
      <c r="B365" s="21">
        <v>43132</v>
      </c>
      <c r="C365" s="19" t="s">
        <v>4</v>
      </c>
      <c r="D365" s="20">
        <v>139</v>
      </c>
      <c r="E365" s="22">
        <v>286</v>
      </c>
      <c r="F365" s="20">
        <v>1205.9100000000001</v>
      </c>
      <c r="G365" s="20">
        <v>20.12</v>
      </c>
      <c r="H365" s="20">
        <v>0</v>
      </c>
      <c r="I365" s="20">
        <v>96.47</v>
      </c>
      <c r="J365" s="20">
        <v>0</v>
      </c>
      <c r="K365" s="20">
        <v>19.96</v>
      </c>
      <c r="L365" s="20">
        <v>0</v>
      </c>
      <c r="M365" s="20">
        <v>20</v>
      </c>
      <c r="N365" s="33">
        <f>(F365+G365-H365-I365-J365-K365-L365-M365)</f>
        <v>1089.5999999999999</v>
      </c>
    </row>
    <row r="366" spans="1:14" s="41" customFormat="1" ht="12" x14ac:dyDescent="0.2">
      <c r="A366" s="19" t="s">
        <v>540</v>
      </c>
      <c r="B366" s="21">
        <v>43698</v>
      </c>
      <c r="C366" s="19" t="s">
        <v>4</v>
      </c>
      <c r="D366" s="20">
        <v>139</v>
      </c>
      <c r="E366" s="22">
        <v>286</v>
      </c>
      <c r="F366" s="20">
        <v>1205.95</v>
      </c>
      <c r="G366" s="20">
        <v>0</v>
      </c>
      <c r="H366" s="20">
        <v>0</v>
      </c>
      <c r="I366" s="20">
        <v>96.47</v>
      </c>
      <c r="J366" s="20">
        <v>0</v>
      </c>
      <c r="K366" s="20">
        <v>0</v>
      </c>
      <c r="L366" s="20">
        <v>0</v>
      </c>
      <c r="M366" s="20">
        <v>0</v>
      </c>
      <c r="N366" s="33">
        <f>(F366+G366-H366-I366-J366-K366-L366-M366)</f>
        <v>1109.48</v>
      </c>
    </row>
    <row r="367" spans="1:14" s="41" customFormat="1" ht="12" x14ac:dyDescent="0.2">
      <c r="A367" s="19" t="s">
        <v>274</v>
      </c>
      <c r="B367" s="21">
        <v>43132</v>
      </c>
      <c r="C367" s="19" t="s">
        <v>4</v>
      </c>
      <c r="D367" s="20">
        <v>139</v>
      </c>
      <c r="E367" s="22">
        <v>286</v>
      </c>
      <c r="F367" s="20">
        <v>1205.95</v>
      </c>
      <c r="G367" s="20">
        <v>0</v>
      </c>
      <c r="H367" s="20">
        <v>0</v>
      </c>
      <c r="I367" s="20">
        <v>96.47</v>
      </c>
      <c r="J367" s="20">
        <v>0</v>
      </c>
      <c r="K367" s="20">
        <v>72.36</v>
      </c>
      <c r="L367" s="20">
        <v>0</v>
      </c>
      <c r="M367" s="20">
        <v>20</v>
      </c>
      <c r="N367" s="33">
        <f>(F367+G367-H367-I367-J367-K367-L367-M367)</f>
        <v>1017.1200000000001</v>
      </c>
    </row>
    <row r="368" spans="1:14" s="41" customFormat="1" ht="12" x14ac:dyDescent="0.2">
      <c r="A368" s="19" t="s">
        <v>275</v>
      </c>
      <c r="B368" s="21">
        <v>43570</v>
      </c>
      <c r="C368" s="19" t="s">
        <v>4</v>
      </c>
      <c r="D368" s="20">
        <v>139</v>
      </c>
      <c r="E368" s="22">
        <v>286</v>
      </c>
      <c r="F368" s="20">
        <v>1205.95</v>
      </c>
      <c r="G368" s="20">
        <v>0</v>
      </c>
      <c r="H368" s="20">
        <v>0</v>
      </c>
      <c r="I368" s="20">
        <v>96.47</v>
      </c>
      <c r="J368" s="20">
        <v>0</v>
      </c>
      <c r="K368" s="20">
        <v>0</v>
      </c>
      <c r="L368" s="20">
        <v>0</v>
      </c>
      <c r="M368" s="20">
        <v>0</v>
      </c>
      <c r="N368" s="33">
        <f>(F368+G368-H368-I368-J368-K368-L368-M368)</f>
        <v>1109.48</v>
      </c>
    </row>
    <row r="369" spans="1:14" s="41" customFormat="1" ht="12" x14ac:dyDescent="0.2">
      <c r="A369" s="19" t="s">
        <v>460</v>
      </c>
      <c r="B369" s="21">
        <v>43794</v>
      </c>
      <c r="C369" s="19" t="s">
        <v>6</v>
      </c>
      <c r="D369" s="20">
        <v>139</v>
      </c>
      <c r="E369" s="22">
        <v>286</v>
      </c>
      <c r="F369" s="20">
        <v>1195.6500000000001</v>
      </c>
      <c r="G369" s="20">
        <v>0</v>
      </c>
      <c r="H369" s="20">
        <v>0</v>
      </c>
      <c r="I369" s="20">
        <v>95.65</v>
      </c>
      <c r="J369" s="20">
        <v>0</v>
      </c>
      <c r="K369" s="20">
        <v>71.739999999999995</v>
      </c>
      <c r="L369" s="20">
        <v>0</v>
      </c>
      <c r="M369" s="20">
        <v>0</v>
      </c>
      <c r="N369" s="33">
        <f>(F369+G369-H369-I369-J369-K369-L369-M369)</f>
        <v>1028.26</v>
      </c>
    </row>
    <row r="370" spans="1:14" s="41" customFormat="1" ht="12" x14ac:dyDescent="0.2">
      <c r="A370" s="19" t="s">
        <v>276</v>
      </c>
      <c r="B370" s="21">
        <v>43767</v>
      </c>
      <c r="C370" s="19" t="s">
        <v>4</v>
      </c>
      <c r="D370" s="20">
        <v>139</v>
      </c>
      <c r="E370" s="22">
        <v>286</v>
      </c>
      <c r="F370" s="20">
        <v>1205.95</v>
      </c>
      <c r="G370" s="20">
        <v>97.24</v>
      </c>
      <c r="H370" s="20">
        <v>0</v>
      </c>
      <c r="I370" s="20">
        <v>96.47</v>
      </c>
      <c r="J370" s="20">
        <v>0</v>
      </c>
      <c r="K370" s="20">
        <v>0</v>
      </c>
      <c r="L370" s="20">
        <v>0</v>
      </c>
      <c r="M370" s="20">
        <v>0</v>
      </c>
      <c r="N370" s="33">
        <f>(F370+G370-H370-I370-J370-K370-L370-M370)</f>
        <v>1206.72</v>
      </c>
    </row>
    <row r="371" spans="1:14" s="41" customFormat="1" ht="12" x14ac:dyDescent="0.2">
      <c r="A371" s="19" t="s">
        <v>411</v>
      </c>
      <c r="B371" s="21">
        <v>43132</v>
      </c>
      <c r="C371" s="19" t="s">
        <v>6</v>
      </c>
      <c r="D371" s="20">
        <v>139</v>
      </c>
      <c r="E371" s="22">
        <v>286</v>
      </c>
      <c r="F371" s="20">
        <v>1195.6500000000001</v>
      </c>
      <c r="G371" s="20">
        <v>97.24</v>
      </c>
      <c r="H371" s="20">
        <v>0</v>
      </c>
      <c r="I371" s="20">
        <v>95.65</v>
      </c>
      <c r="J371" s="20">
        <v>0</v>
      </c>
      <c r="K371" s="20">
        <v>71.739999999999995</v>
      </c>
      <c r="L371" s="20">
        <v>0</v>
      </c>
      <c r="M371" s="20">
        <v>20</v>
      </c>
      <c r="N371" s="33">
        <f>(F371+G371-H371-I371-J371-K371-L371-M371)</f>
        <v>1105.5</v>
      </c>
    </row>
    <row r="372" spans="1:14" s="41" customFormat="1" ht="12" x14ac:dyDescent="0.2">
      <c r="A372" s="19" t="s">
        <v>277</v>
      </c>
      <c r="B372" s="21">
        <v>43500</v>
      </c>
      <c r="C372" s="19" t="s">
        <v>8</v>
      </c>
      <c r="D372" s="20">
        <v>139</v>
      </c>
      <c r="E372" s="22">
        <v>286</v>
      </c>
      <c r="F372" s="20">
        <v>1200.8</v>
      </c>
      <c r="G372" s="20">
        <v>0</v>
      </c>
      <c r="H372" s="20">
        <v>0</v>
      </c>
      <c r="I372" s="20">
        <v>96.06</v>
      </c>
      <c r="J372" s="20">
        <v>0</v>
      </c>
      <c r="K372" s="20">
        <v>72.05</v>
      </c>
      <c r="L372" s="20">
        <v>0</v>
      </c>
      <c r="M372" s="20">
        <v>0</v>
      </c>
      <c r="N372" s="33">
        <f>(F372+G372-H372-I372-J372-K372-L372-M372)</f>
        <v>1032.69</v>
      </c>
    </row>
    <row r="373" spans="1:14" s="41" customFormat="1" ht="12" x14ac:dyDescent="0.2">
      <c r="A373" s="19" t="s">
        <v>278</v>
      </c>
      <c r="B373" s="21">
        <v>43132</v>
      </c>
      <c r="C373" s="19" t="s">
        <v>8</v>
      </c>
      <c r="D373" s="20">
        <v>139</v>
      </c>
      <c r="E373" s="22">
        <v>286</v>
      </c>
      <c r="F373" s="20">
        <v>1200.8</v>
      </c>
      <c r="G373" s="20">
        <v>0</v>
      </c>
      <c r="H373" s="20">
        <v>0</v>
      </c>
      <c r="I373" s="20">
        <v>96.06</v>
      </c>
      <c r="J373" s="20">
        <v>0</v>
      </c>
      <c r="K373" s="20">
        <v>72.05</v>
      </c>
      <c r="L373" s="20">
        <v>0</v>
      </c>
      <c r="M373" s="20">
        <v>20</v>
      </c>
      <c r="N373" s="33">
        <f>(F373+G373-H373-I373-J373-K373-L373-M373)</f>
        <v>1012.69</v>
      </c>
    </row>
    <row r="374" spans="1:14" s="41" customFormat="1" ht="12" x14ac:dyDescent="0.2">
      <c r="A374" s="19" t="s">
        <v>461</v>
      </c>
      <c r="B374" s="21">
        <v>43759</v>
      </c>
      <c r="C374" s="19" t="s">
        <v>4</v>
      </c>
      <c r="D374" s="20">
        <v>139</v>
      </c>
      <c r="E374" s="22">
        <v>286</v>
      </c>
      <c r="F374" s="20">
        <v>1205.95</v>
      </c>
      <c r="G374" s="20">
        <v>0</v>
      </c>
      <c r="H374" s="20">
        <v>0</v>
      </c>
      <c r="I374" s="20">
        <v>96.47</v>
      </c>
      <c r="J374" s="20">
        <v>0</v>
      </c>
      <c r="K374" s="20">
        <v>72.36</v>
      </c>
      <c r="L374" s="20">
        <v>0</v>
      </c>
      <c r="M374" s="20">
        <v>0</v>
      </c>
      <c r="N374" s="33">
        <f>(F374+G374-H374-I374-J374-K374-L374-M374)</f>
        <v>1037.1200000000001</v>
      </c>
    </row>
    <row r="375" spans="1:14" s="41" customFormat="1" ht="12" x14ac:dyDescent="0.2">
      <c r="A375" s="19" t="s">
        <v>279</v>
      </c>
      <c r="B375" s="21">
        <v>43146</v>
      </c>
      <c r="C375" s="19" t="s">
        <v>6</v>
      </c>
      <c r="D375" s="20">
        <v>139</v>
      </c>
      <c r="E375" s="22">
        <v>286</v>
      </c>
      <c r="F375" s="20">
        <v>1195.6500000000001</v>
      </c>
      <c r="G375" s="20">
        <v>145.86000000000001</v>
      </c>
      <c r="H375" s="20">
        <v>82.46</v>
      </c>
      <c r="I375" s="20">
        <v>89.05</v>
      </c>
      <c r="J375" s="20">
        <v>0</v>
      </c>
      <c r="K375" s="20">
        <v>69.27</v>
      </c>
      <c r="L375" s="20">
        <v>0</v>
      </c>
      <c r="M375" s="20">
        <v>0</v>
      </c>
      <c r="N375" s="33">
        <f>(F375+G375-H375-I375-J375-K375-L375-M375)</f>
        <v>1100.7300000000002</v>
      </c>
    </row>
    <row r="376" spans="1:14" s="41" customFormat="1" ht="12" x14ac:dyDescent="0.2">
      <c r="A376" s="19" t="s">
        <v>541</v>
      </c>
      <c r="B376" s="21">
        <v>43703</v>
      </c>
      <c r="C376" s="19" t="s">
        <v>4</v>
      </c>
      <c r="D376" s="20">
        <v>139</v>
      </c>
      <c r="E376" s="22">
        <v>286</v>
      </c>
      <c r="F376" s="20">
        <v>1205.95</v>
      </c>
      <c r="G376" s="20">
        <v>0</v>
      </c>
      <c r="H376" s="20">
        <v>0</v>
      </c>
      <c r="I376" s="20">
        <v>96.47</v>
      </c>
      <c r="J376" s="20">
        <v>0</v>
      </c>
      <c r="K376" s="20">
        <v>72.36</v>
      </c>
      <c r="L376" s="20">
        <v>0</v>
      </c>
      <c r="M376" s="20">
        <v>0</v>
      </c>
      <c r="N376" s="33">
        <f>(F376+G376-H376-I376-J376-K376-L376-M376)</f>
        <v>1037.1200000000001</v>
      </c>
    </row>
    <row r="377" spans="1:14" s="41" customFormat="1" ht="12" x14ac:dyDescent="0.2">
      <c r="A377" s="19" t="s">
        <v>422</v>
      </c>
      <c r="B377" s="21">
        <v>43780</v>
      </c>
      <c r="C377" s="19" t="s">
        <v>4</v>
      </c>
      <c r="D377" s="20">
        <v>139</v>
      </c>
      <c r="E377" s="22">
        <v>286</v>
      </c>
      <c r="F377" s="20">
        <v>1205.95</v>
      </c>
      <c r="G377" s="20">
        <v>0</v>
      </c>
      <c r="H377" s="20">
        <v>0</v>
      </c>
      <c r="I377" s="20">
        <v>96.47</v>
      </c>
      <c r="J377" s="20">
        <v>0</v>
      </c>
      <c r="K377" s="20">
        <v>0</v>
      </c>
      <c r="L377" s="20">
        <v>0</v>
      </c>
      <c r="M377" s="20">
        <v>0</v>
      </c>
      <c r="N377" s="33">
        <f>(F377+G377-H377-I377-J377-K377-L377-M377)</f>
        <v>1109.48</v>
      </c>
    </row>
    <row r="378" spans="1:14" s="41" customFormat="1" ht="12" x14ac:dyDescent="0.2">
      <c r="A378" s="19" t="s">
        <v>280</v>
      </c>
      <c r="B378" s="21">
        <v>43803</v>
      </c>
      <c r="C378" s="19" t="s">
        <v>6</v>
      </c>
      <c r="D378" s="20">
        <v>139</v>
      </c>
      <c r="E378" s="22">
        <v>286</v>
      </c>
      <c r="F378" s="20">
        <v>1195.6500000000001</v>
      </c>
      <c r="G378" s="20">
        <v>0</v>
      </c>
      <c r="H378" s="20">
        <v>0</v>
      </c>
      <c r="I378" s="20">
        <v>95.65</v>
      </c>
      <c r="J378" s="20">
        <v>0</v>
      </c>
      <c r="K378" s="20">
        <v>71.739999999999995</v>
      </c>
      <c r="L378" s="20">
        <v>0</v>
      </c>
      <c r="M378" s="20">
        <v>0</v>
      </c>
      <c r="N378" s="33">
        <f>(F378+G378-H379-I378-J378-K378-L378-M378)</f>
        <v>1028.26</v>
      </c>
    </row>
    <row r="379" spans="1:14" s="41" customFormat="1" ht="12" x14ac:dyDescent="0.2">
      <c r="A379" s="19" t="s">
        <v>281</v>
      </c>
      <c r="B379" s="21">
        <v>43500</v>
      </c>
      <c r="C379" s="19" t="s">
        <v>4</v>
      </c>
      <c r="D379" s="20">
        <v>139</v>
      </c>
      <c r="E379" s="22">
        <v>286</v>
      </c>
      <c r="F379" s="20">
        <v>1205.95</v>
      </c>
      <c r="G379" s="20">
        <v>48.62</v>
      </c>
      <c r="H379" s="20">
        <v>0</v>
      </c>
      <c r="I379" s="20">
        <v>96.47</v>
      </c>
      <c r="J379" s="20">
        <v>0</v>
      </c>
      <c r="K379" s="20">
        <v>72.36</v>
      </c>
      <c r="L379" s="20">
        <v>0</v>
      </c>
      <c r="M379" s="20">
        <v>0</v>
      </c>
      <c r="N379" s="33">
        <f>(F379+G379-H380-I379-J379-K379-L379-M379)</f>
        <v>1085.74</v>
      </c>
    </row>
    <row r="380" spans="1:14" s="41" customFormat="1" ht="12" x14ac:dyDescent="0.2">
      <c r="A380" s="19" t="s">
        <v>282</v>
      </c>
      <c r="B380" s="21">
        <v>43132</v>
      </c>
      <c r="C380" s="19" t="s">
        <v>8</v>
      </c>
      <c r="D380" s="20">
        <v>139</v>
      </c>
      <c r="E380" s="22">
        <v>286</v>
      </c>
      <c r="F380" s="20">
        <v>1200.8</v>
      </c>
      <c r="G380" s="20">
        <v>0</v>
      </c>
      <c r="H380" s="20">
        <v>0</v>
      </c>
      <c r="I380" s="20">
        <v>96.06</v>
      </c>
      <c r="J380" s="20">
        <v>0</v>
      </c>
      <c r="K380" s="20">
        <v>0</v>
      </c>
      <c r="L380" s="20">
        <v>0</v>
      </c>
      <c r="M380" s="20">
        <v>0</v>
      </c>
      <c r="N380" s="33">
        <f>(F380+G380-H380-I380-J380-K380-L380-M380)</f>
        <v>1104.74</v>
      </c>
    </row>
    <row r="381" spans="1:14" s="41" customFormat="1" ht="12" x14ac:dyDescent="0.2">
      <c r="A381" s="19" t="s">
        <v>283</v>
      </c>
      <c r="B381" s="21">
        <v>43500</v>
      </c>
      <c r="C381" s="19" t="s">
        <v>8</v>
      </c>
      <c r="D381" s="20">
        <v>139</v>
      </c>
      <c r="E381" s="22">
        <v>286</v>
      </c>
      <c r="F381" s="20">
        <v>1200.8</v>
      </c>
      <c r="G381" s="20">
        <v>0</v>
      </c>
      <c r="H381" s="20">
        <v>0</v>
      </c>
      <c r="I381" s="20">
        <v>96.06</v>
      </c>
      <c r="J381" s="20">
        <v>0</v>
      </c>
      <c r="K381" s="20">
        <v>72.05</v>
      </c>
      <c r="L381" s="20">
        <v>0</v>
      </c>
      <c r="M381" s="20">
        <v>0</v>
      </c>
      <c r="N381" s="33">
        <f>(F381+G381-H381-I381-J381-K381-L381-M381)</f>
        <v>1032.69</v>
      </c>
    </row>
    <row r="382" spans="1:14" s="41" customFormat="1" ht="12" x14ac:dyDescent="0.2">
      <c r="A382" s="19" t="s">
        <v>542</v>
      </c>
      <c r="B382" s="21">
        <v>43500</v>
      </c>
      <c r="C382" s="19" t="s">
        <v>4</v>
      </c>
      <c r="D382" s="20">
        <v>139</v>
      </c>
      <c r="E382" s="22">
        <v>286</v>
      </c>
      <c r="F382" s="20">
        <v>1205.95</v>
      </c>
      <c r="G382" s="20">
        <v>0</v>
      </c>
      <c r="H382" s="20">
        <v>0</v>
      </c>
      <c r="I382" s="20">
        <v>96.47</v>
      </c>
      <c r="J382" s="20">
        <v>0</v>
      </c>
      <c r="K382" s="20">
        <v>0</v>
      </c>
      <c r="L382" s="20">
        <v>0</v>
      </c>
      <c r="M382" s="20">
        <v>0</v>
      </c>
      <c r="N382" s="33">
        <f>(F382+G382-H382-I382-J382-K382-L382-M382)</f>
        <v>1109.48</v>
      </c>
    </row>
    <row r="383" spans="1:14" s="41" customFormat="1" ht="12" x14ac:dyDescent="0.2">
      <c r="A383" s="19" t="s">
        <v>543</v>
      </c>
      <c r="B383" s="21">
        <v>43500</v>
      </c>
      <c r="C383" s="19" t="s">
        <v>4</v>
      </c>
      <c r="D383" s="20">
        <v>139</v>
      </c>
      <c r="E383" s="22">
        <v>286</v>
      </c>
      <c r="F383" s="20">
        <v>1205.95</v>
      </c>
      <c r="G383" s="20">
        <v>48.62</v>
      </c>
      <c r="H383" s="20">
        <v>0</v>
      </c>
      <c r="I383" s="20">
        <v>96.47</v>
      </c>
      <c r="J383" s="20">
        <v>0</v>
      </c>
      <c r="K383" s="20">
        <v>0</v>
      </c>
      <c r="L383" s="20">
        <v>0</v>
      </c>
      <c r="M383" s="20">
        <v>0</v>
      </c>
      <c r="N383" s="33">
        <f>(F383+G383-H383-I383-J383-K383-L383-M383)</f>
        <v>1158.0999999999999</v>
      </c>
    </row>
    <row r="384" spans="1:14" s="41" customFormat="1" ht="12" x14ac:dyDescent="0.2">
      <c r="A384" s="19" t="s">
        <v>285</v>
      </c>
      <c r="B384" s="21">
        <v>43132</v>
      </c>
      <c r="C384" s="19" t="s">
        <v>6</v>
      </c>
      <c r="D384" s="20">
        <v>139</v>
      </c>
      <c r="E384" s="22">
        <v>286</v>
      </c>
      <c r="F384" s="20">
        <v>1195.6500000000001</v>
      </c>
      <c r="G384" s="20">
        <v>48.62</v>
      </c>
      <c r="H384" s="20">
        <v>0</v>
      </c>
      <c r="I384" s="20">
        <v>95.65</v>
      </c>
      <c r="J384" s="20">
        <v>0</v>
      </c>
      <c r="K384" s="20">
        <v>0</v>
      </c>
      <c r="L384" s="20">
        <v>0</v>
      </c>
      <c r="M384" s="20">
        <v>0</v>
      </c>
      <c r="N384" s="33">
        <f>(F384+G384-H384-I384-J384-K384-L384-M384)</f>
        <v>1148.6199999999999</v>
      </c>
    </row>
    <row r="385" spans="1:14" s="41" customFormat="1" ht="12" x14ac:dyDescent="0.2">
      <c r="A385" s="19" t="s">
        <v>544</v>
      </c>
      <c r="B385" s="21">
        <v>43132</v>
      </c>
      <c r="C385" s="19" t="s">
        <v>6</v>
      </c>
      <c r="D385" s="20">
        <v>139</v>
      </c>
      <c r="E385" s="22">
        <v>286</v>
      </c>
      <c r="F385" s="20">
        <v>1195.6500000000001</v>
      </c>
      <c r="G385" s="20">
        <v>48.62</v>
      </c>
      <c r="H385" s="20">
        <v>0</v>
      </c>
      <c r="I385" s="20">
        <v>95.65</v>
      </c>
      <c r="J385" s="20">
        <v>0</v>
      </c>
      <c r="K385" s="20">
        <v>71.739999999999995</v>
      </c>
      <c r="L385" s="20">
        <v>0</v>
      </c>
      <c r="M385" s="20">
        <v>20</v>
      </c>
      <c r="N385" s="33">
        <f>(F385+G385-H385-I385-J385-K385-L385-M385)</f>
        <v>1056.8799999999999</v>
      </c>
    </row>
    <row r="386" spans="1:14" s="41" customFormat="1" ht="12" x14ac:dyDescent="0.2">
      <c r="A386" s="19" t="s">
        <v>286</v>
      </c>
      <c r="B386" s="21">
        <v>43132</v>
      </c>
      <c r="C386" s="19" t="s">
        <v>8</v>
      </c>
      <c r="D386" s="20">
        <v>139</v>
      </c>
      <c r="E386" s="22">
        <v>286</v>
      </c>
      <c r="F386" s="20">
        <v>1200.8</v>
      </c>
      <c r="G386" s="20">
        <v>97.24</v>
      </c>
      <c r="H386" s="20">
        <v>0</v>
      </c>
      <c r="I386" s="20">
        <v>96.06</v>
      </c>
      <c r="J386" s="20">
        <v>0</v>
      </c>
      <c r="K386" s="20">
        <v>0</v>
      </c>
      <c r="L386" s="20">
        <v>0</v>
      </c>
      <c r="M386" s="20">
        <v>0</v>
      </c>
      <c r="N386" s="33">
        <f>(F386+G386-H386-I386-J386-K386-L386-M386)</f>
        <v>1201.98</v>
      </c>
    </row>
    <row r="387" spans="1:14" s="41" customFormat="1" ht="12" x14ac:dyDescent="0.2">
      <c r="A387" s="19" t="s">
        <v>287</v>
      </c>
      <c r="B387" s="21">
        <v>43243</v>
      </c>
      <c r="C387" s="19" t="s">
        <v>6</v>
      </c>
      <c r="D387" s="20">
        <v>139</v>
      </c>
      <c r="E387" s="22">
        <v>286</v>
      </c>
      <c r="F387" s="20">
        <v>1195.68</v>
      </c>
      <c r="G387" s="20">
        <v>48.62</v>
      </c>
      <c r="H387" s="20">
        <v>82.46</v>
      </c>
      <c r="I387" s="20">
        <v>89.05</v>
      </c>
      <c r="J387" s="20">
        <v>0</v>
      </c>
      <c r="K387" s="20">
        <v>69.27</v>
      </c>
      <c r="L387" s="20">
        <v>0</v>
      </c>
      <c r="M387" s="20">
        <v>0</v>
      </c>
      <c r="N387" s="33">
        <f>(F387+G387-H387-I387-J387-K387-L387-M387)</f>
        <v>1003.52</v>
      </c>
    </row>
    <row r="388" spans="1:14" s="41" customFormat="1" ht="12" x14ac:dyDescent="0.2">
      <c r="A388" s="19" t="s">
        <v>545</v>
      </c>
      <c r="B388" s="21">
        <v>43500</v>
      </c>
      <c r="C388" s="19" t="s">
        <v>4</v>
      </c>
      <c r="D388" s="20">
        <v>139</v>
      </c>
      <c r="E388" s="22">
        <v>286</v>
      </c>
      <c r="F388" s="20">
        <v>1205.95</v>
      </c>
      <c r="G388" s="20">
        <v>0</v>
      </c>
      <c r="H388" s="20">
        <v>0</v>
      </c>
      <c r="I388" s="20">
        <v>96.47</v>
      </c>
      <c r="J388" s="20">
        <v>0</v>
      </c>
      <c r="K388" s="20">
        <v>72.36</v>
      </c>
      <c r="L388" s="20">
        <v>0</v>
      </c>
      <c r="M388" s="20">
        <v>0</v>
      </c>
      <c r="N388" s="33">
        <f>(F388+G388-H388-I388-J388-K388-L388-M388)</f>
        <v>1037.1200000000001</v>
      </c>
    </row>
    <row r="389" spans="1:14" s="41" customFormat="1" ht="12" x14ac:dyDescent="0.2">
      <c r="A389" s="19" t="s">
        <v>546</v>
      </c>
      <c r="B389" s="21">
        <v>43780</v>
      </c>
      <c r="C389" s="19" t="s">
        <v>10</v>
      </c>
      <c r="D389" s="20">
        <v>139</v>
      </c>
      <c r="E389" s="22">
        <v>286</v>
      </c>
      <c r="F389" s="20">
        <v>1211.0999999999999</v>
      </c>
      <c r="G389" s="20">
        <v>0</v>
      </c>
      <c r="H389" s="20">
        <v>0</v>
      </c>
      <c r="I389" s="20">
        <v>96.88</v>
      </c>
      <c r="J389" s="20">
        <v>0</v>
      </c>
      <c r="K389" s="20">
        <v>72.67</v>
      </c>
      <c r="L389" s="20">
        <v>0</v>
      </c>
      <c r="M389" s="20">
        <v>0</v>
      </c>
      <c r="N389" s="33">
        <f>(F389+G389-H389-I389-J389-K389-L389-M389)</f>
        <v>1041.5499999999997</v>
      </c>
    </row>
    <row r="390" spans="1:14" s="41" customFormat="1" ht="12" x14ac:dyDescent="0.2">
      <c r="A390" s="19" t="s">
        <v>288</v>
      </c>
      <c r="B390" s="21">
        <v>43132</v>
      </c>
      <c r="C390" s="19" t="s">
        <v>8</v>
      </c>
      <c r="D390" s="20">
        <v>139</v>
      </c>
      <c r="E390" s="22">
        <v>286</v>
      </c>
      <c r="F390" s="20">
        <v>1200.8</v>
      </c>
      <c r="G390" s="20">
        <v>0</v>
      </c>
      <c r="H390" s="20">
        <v>0</v>
      </c>
      <c r="I390" s="20">
        <v>96.06</v>
      </c>
      <c r="J390" s="20">
        <v>0</v>
      </c>
      <c r="K390" s="20">
        <v>72.05</v>
      </c>
      <c r="L390" s="20">
        <v>0</v>
      </c>
      <c r="M390" s="20">
        <v>0</v>
      </c>
      <c r="N390" s="33">
        <f>(F390+G390-H390-I390-J390-K390-L390-M390)</f>
        <v>1032.69</v>
      </c>
    </row>
    <row r="391" spans="1:14" s="41" customFormat="1" ht="12" x14ac:dyDescent="0.2">
      <c r="A391" s="19" t="s">
        <v>289</v>
      </c>
      <c r="B391" s="21">
        <v>43132</v>
      </c>
      <c r="C391" s="19" t="s">
        <v>4</v>
      </c>
      <c r="D391" s="20">
        <v>139</v>
      </c>
      <c r="E391" s="22">
        <v>286</v>
      </c>
      <c r="F391" s="20">
        <v>1205.95</v>
      </c>
      <c r="G391" s="20">
        <v>0</v>
      </c>
      <c r="H391" s="20">
        <v>0</v>
      </c>
      <c r="I391" s="20">
        <v>96.47</v>
      </c>
      <c r="J391" s="20">
        <v>0</v>
      </c>
      <c r="K391" s="20">
        <v>0</v>
      </c>
      <c r="L391" s="20">
        <v>0</v>
      </c>
      <c r="M391" s="20">
        <v>20</v>
      </c>
      <c r="N391" s="33">
        <f>(F391+G391-H391-I391-J391-K391-L391-M391)</f>
        <v>1089.48</v>
      </c>
    </row>
    <row r="392" spans="1:14" s="41" customFormat="1" ht="12" x14ac:dyDescent="0.2">
      <c r="A392" s="19" t="s">
        <v>290</v>
      </c>
      <c r="B392" s="21">
        <v>43508</v>
      </c>
      <c r="C392" s="19" t="s">
        <v>4</v>
      </c>
      <c r="D392" s="20">
        <v>139</v>
      </c>
      <c r="E392" s="22">
        <v>286</v>
      </c>
      <c r="F392" s="20">
        <v>1205.95</v>
      </c>
      <c r="G392" s="20">
        <v>48.62</v>
      </c>
      <c r="H392" s="20">
        <v>0</v>
      </c>
      <c r="I392" s="20">
        <v>96.47</v>
      </c>
      <c r="J392" s="20">
        <v>72.36</v>
      </c>
      <c r="K392" s="20">
        <v>0</v>
      </c>
      <c r="L392" s="20">
        <v>0</v>
      </c>
      <c r="M392" s="20">
        <v>20</v>
      </c>
      <c r="N392" s="33">
        <f>(F392+G392-H392-I392-J392-K392-L392-M392)</f>
        <v>1065.74</v>
      </c>
    </row>
    <row r="393" spans="1:14" s="41" customFormat="1" ht="12" x14ac:dyDescent="0.2">
      <c r="A393" s="19" t="s">
        <v>462</v>
      </c>
      <c r="B393" s="21">
        <v>43132</v>
      </c>
      <c r="C393" s="19" t="s">
        <v>4</v>
      </c>
      <c r="D393" s="20">
        <v>139</v>
      </c>
      <c r="E393" s="22">
        <v>286</v>
      </c>
      <c r="F393" s="20">
        <v>1205.95</v>
      </c>
      <c r="G393" s="20">
        <v>48.62</v>
      </c>
      <c r="H393" s="20">
        <v>0</v>
      </c>
      <c r="I393" s="20">
        <v>96.47</v>
      </c>
      <c r="J393" s="20">
        <v>72.36</v>
      </c>
      <c r="K393" s="20">
        <v>0</v>
      </c>
      <c r="L393" s="20">
        <v>0</v>
      </c>
      <c r="M393" s="20">
        <v>20</v>
      </c>
      <c r="N393" s="33">
        <f>(F393+G393-H393-I393-J393-K393-L393-M393)</f>
        <v>1065.74</v>
      </c>
    </row>
    <row r="394" spans="1:14" s="41" customFormat="1" ht="12" x14ac:dyDescent="0.2">
      <c r="A394" s="19" t="s">
        <v>547</v>
      </c>
      <c r="B394" s="21">
        <v>43500</v>
      </c>
      <c r="C394" s="19" t="s">
        <v>8</v>
      </c>
      <c r="D394" s="20">
        <v>139</v>
      </c>
      <c r="E394" s="22">
        <v>286</v>
      </c>
      <c r="F394" s="20">
        <v>1200.8</v>
      </c>
      <c r="G394" s="20">
        <v>97.24</v>
      </c>
      <c r="H394" s="20">
        <v>0</v>
      </c>
      <c r="I394" s="20">
        <v>96.06</v>
      </c>
      <c r="J394" s="20">
        <v>0</v>
      </c>
      <c r="K394" s="20">
        <v>72.05</v>
      </c>
      <c r="L394" s="20">
        <v>0</v>
      </c>
      <c r="M394" s="20">
        <v>0</v>
      </c>
      <c r="N394" s="33">
        <f>(F394+G394-H394-I394-J394-K394-L394-M394)</f>
        <v>1129.93</v>
      </c>
    </row>
    <row r="395" spans="1:14" s="41" customFormat="1" ht="12" x14ac:dyDescent="0.2">
      <c r="A395" s="19" t="s">
        <v>291</v>
      </c>
      <c r="B395" s="21">
        <v>43500</v>
      </c>
      <c r="C395" s="19" t="s">
        <v>4</v>
      </c>
      <c r="D395" s="20">
        <v>139</v>
      </c>
      <c r="E395" s="22">
        <v>286</v>
      </c>
      <c r="F395" s="20">
        <v>1205.95</v>
      </c>
      <c r="G395" s="20">
        <v>97.24</v>
      </c>
      <c r="H395" s="20">
        <v>0</v>
      </c>
      <c r="I395" s="20">
        <v>96.47</v>
      </c>
      <c r="J395" s="20">
        <v>0</v>
      </c>
      <c r="K395" s="20">
        <v>72.36</v>
      </c>
      <c r="L395" s="20">
        <v>0</v>
      </c>
      <c r="M395" s="20">
        <v>0</v>
      </c>
      <c r="N395" s="33">
        <f>(F395+G395-H395-I395-J395-K395-L395-M395)</f>
        <v>1134.3600000000001</v>
      </c>
    </row>
    <row r="396" spans="1:14" s="41" customFormat="1" ht="12" x14ac:dyDescent="0.2">
      <c r="A396" s="19" t="s">
        <v>548</v>
      </c>
      <c r="B396" s="21">
        <v>43132</v>
      </c>
      <c r="C396" s="19" t="s">
        <v>4</v>
      </c>
      <c r="D396" s="20">
        <v>139</v>
      </c>
      <c r="E396" s="22">
        <v>286</v>
      </c>
      <c r="F396" s="20">
        <v>1205.95</v>
      </c>
      <c r="G396" s="20">
        <v>48.62</v>
      </c>
      <c r="H396" s="20">
        <v>0</v>
      </c>
      <c r="I396" s="20">
        <v>96.47</v>
      </c>
      <c r="J396" s="20">
        <v>0</v>
      </c>
      <c r="K396" s="20">
        <v>0</v>
      </c>
      <c r="L396" s="20">
        <v>0</v>
      </c>
      <c r="M396" s="20">
        <v>0</v>
      </c>
      <c r="N396" s="33">
        <f>(F396+G396-H396-I396-J396-K396-L396-M396)</f>
        <v>1158.0999999999999</v>
      </c>
    </row>
    <row r="397" spans="1:14" s="41" customFormat="1" ht="12" x14ac:dyDescent="0.2">
      <c r="A397" s="19" t="s">
        <v>292</v>
      </c>
      <c r="B397" s="21">
        <v>43132</v>
      </c>
      <c r="C397" s="19" t="s">
        <v>8</v>
      </c>
      <c r="D397" s="20">
        <v>139</v>
      </c>
      <c r="E397" s="22">
        <v>286</v>
      </c>
      <c r="F397" s="20">
        <v>1200.8</v>
      </c>
      <c r="G397" s="20">
        <v>0</v>
      </c>
      <c r="H397" s="20">
        <v>0</v>
      </c>
      <c r="I397" s="20">
        <v>96.06</v>
      </c>
      <c r="J397" s="20">
        <v>0</v>
      </c>
      <c r="K397" s="20">
        <v>72.05</v>
      </c>
      <c r="L397" s="20">
        <v>0</v>
      </c>
      <c r="M397" s="20">
        <v>20</v>
      </c>
      <c r="N397" s="33">
        <f>(F397+G397-H397-I397-J397-K397-L397-M397)</f>
        <v>1012.69</v>
      </c>
    </row>
    <row r="398" spans="1:14" s="41" customFormat="1" ht="12" x14ac:dyDescent="0.2">
      <c r="A398" s="19" t="s">
        <v>549</v>
      </c>
      <c r="B398" s="21">
        <v>43132</v>
      </c>
      <c r="C398" s="19" t="s">
        <v>4</v>
      </c>
      <c r="D398" s="20">
        <v>139</v>
      </c>
      <c r="E398" s="22">
        <v>286</v>
      </c>
      <c r="F398" s="20">
        <v>1205.95</v>
      </c>
      <c r="G398" s="20">
        <v>48.62</v>
      </c>
      <c r="H398" s="20">
        <v>0</v>
      </c>
      <c r="I398" s="20">
        <v>96.47</v>
      </c>
      <c r="J398" s="20">
        <v>0</v>
      </c>
      <c r="K398" s="20">
        <v>72.36</v>
      </c>
      <c r="L398" s="20">
        <v>0</v>
      </c>
      <c r="M398" s="20">
        <v>20</v>
      </c>
      <c r="N398" s="33">
        <f>(F398+G398-H398-I398-J398-K398-L398-M398)</f>
        <v>1065.74</v>
      </c>
    </row>
    <row r="399" spans="1:14" s="41" customFormat="1" ht="12" x14ac:dyDescent="0.2">
      <c r="A399" s="19" t="s">
        <v>293</v>
      </c>
      <c r="B399" s="21">
        <v>43132</v>
      </c>
      <c r="C399" s="19" t="s">
        <v>4</v>
      </c>
      <c r="D399" s="20">
        <v>139</v>
      </c>
      <c r="E399" s="22">
        <v>286</v>
      </c>
      <c r="F399" s="20">
        <v>1205.95</v>
      </c>
      <c r="G399" s="20">
        <v>0</v>
      </c>
      <c r="H399" s="20">
        <v>0</v>
      </c>
      <c r="I399" s="20">
        <v>96.47</v>
      </c>
      <c r="J399" s="20">
        <v>0</v>
      </c>
      <c r="K399" s="20">
        <v>72.36</v>
      </c>
      <c r="L399" s="20">
        <v>0</v>
      </c>
      <c r="M399" s="20">
        <v>0</v>
      </c>
      <c r="N399" s="33">
        <f>(F399+G399-H399-I399-J399-K399-L399-M399)</f>
        <v>1037.1200000000001</v>
      </c>
    </row>
    <row r="400" spans="1:14" s="41" customFormat="1" ht="12" x14ac:dyDescent="0.2">
      <c r="A400" s="19" t="s">
        <v>550</v>
      </c>
      <c r="B400" s="21">
        <v>43132</v>
      </c>
      <c r="C400" s="19" t="s">
        <v>8</v>
      </c>
      <c r="D400" s="20">
        <v>139</v>
      </c>
      <c r="E400" s="22">
        <v>286</v>
      </c>
      <c r="F400" s="20">
        <v>1200.8</v>
      </c>
      <c r="G400" s="20">
        <v>0</v>
      </c>
      <c r="H400" s="20">
        <v>0</v>
      </c>
      <c r="I400" s="20">
        <v>96.06</v>
      </c>
      <c r="J400" s="20">
        <v>0</v>
      </c>
      <c r="K400" s="20">
        <v>0</v>
      </c>
      <c r="L400" s="20">
        <v>0</v>
      </c>
      <c r="M400" s="20">
        <v>20</v>
      </c>
      <c r="N400" s="33">
        <f>(F400+G400-H400-I400-J400-K400-L400-M400)</f>
        <v>1084.74</v>
      </c>
    </row>
    <row r="401" spans="1:14" s="41" customFormat="1" ht="12" x14ac:dyDescent="0.2">
      <c r="A401" s="19" t="s">
        <v>294</v>
      </c>
      <c r="B401" s="21">
        <v>43132</v>
      </c>
      <c r="C401" s="19" t="s">
        <v>4</v>
      </c>
      <c r="D401" s="20">
        <v>139</v>
      </c>
      <c r="E401" s="22">
        <v>286</v>
      </c>
      <c r="F401" s="20">
        <v>1205.95</v>
      </c>
      <c r="G401" s="20">
        <v>0</v>
      </c>
      <c r="H401" s="20">
        <v>0</v>
      </c>
      <c r="I401" s="20">
        <v>96.47</v>
      </c>
      <c r="J401" s="20">
        <v>0</v>
      </c>
      <c r="K401" s="20">
        <v>72.36</v>
      </c>
      <c r="L401" s="20">
        <v>0</v>
      </c>
      <c r="M401" s="20">
        <v>0</v>
      </c>
      <c r="N401" s="33">
        <f>(F401+G401-H401-I401-J401-K401-L401-M401)</f>
        <v>1037.1200000000001</v>
      </c>
    </row>
    <row r="402" spans="1:14" s="41" customFormat="1" ht="12" x14ac:dyDescent="0.2">
      <c r="A402" s="19" t="s">
        <v>295</v>
      </c>
      <c r="B402" s="21">
        <v>43132</v>
      </c>
      <c r="C402" s="19" t="s">
        <v>6</v>
      </c>
      <c r="D402" s="20">
        <v>139</v>
      </c>
      <c r="E402" s="22">
        <v>286</v>
      </c>
      <c r="F402" s="20">
        <v>1195.6500000000001</v>
      </c>
      <c r="G402" s="20">
        <v>0</v>
      </c>
      <c r="H402" s="20">
        <v>0</v>
      </c>
      <c r="I402" s="20">
        <v>95.65</v>
      </c>
      <c r="J402" s="20">
        <v>0</v>
      </c>
      <c r="K402" s="20">
        <v>71.739999999999995</v>
      </c>
      <c r="L402" s="20">
        <v>0</v>
      </c>
      <c r="M402" s="20">
        <v>0</v>
      </c>
      <c r="N402" s="33">
        <f>(F402+G402-H402-I402-J402-K402-L402-M402)</f>
        <v>1028.26</v>
      </c>
    </row>
    <row r="403" spans="1:14" s="41" customFormat="1" ht="12" x14ac:dyDescent="0.2">
      <c r="A403" s="19" t="s">
        <v>296</v>
      </c>
      <c r="B403" s="21">
        <v>43132</v>
      </c>
      <c r="C403" s="19" t="s">
        <v>4</v>
      </c>
      <c r="D403" s="20">
        <v>139</v>
      </c>
      <c r="E403" s="22">
        <v>286</v>
      </c>
      <c r="F403" s="20">
        <v>1205.95</v>
      </c>
      <c r="G403" s="20">
        <v>48.62</v>
      </c>
      <c r="H403" s="20">
        <v>0</v>
      </c>
      <c r="I403" s="20">
        <v>96.47</v>
      </c>
      <c r="J403" s="20">
        <v>0</v>
      </c>
      <c r="K403" s="20">
        <v>0</v>
      </c>
      <c r="L403" s="20">
        <v>0</v>
      </c>
      <c r="M403" s="20">
        <v>0</v>
      </c>
      <c r="N403" s="33">
        <f>(F403+G403-H403-I403-J403-K403-L403-M403)</f>
        <v>1158.0999999999999</v>
      </c>
    </row>
    <row r="404" spans="1:14" s="41" customFormat="1" ht="12" x14ac:dyDescent="0.2">
      <c r="A404" s="19" t="s">
        <v>297</v>
      </c>
      <c r="B404" s="21">
        <v>43500</v>
      </c>
      <c r="C404" s="19" t="s">
        <v>4</v>
      </c>
      <c r="D404" s="20">
        <v>139</v>
      </c>
      <c r="E404" s="22">
        <v>286</v>
      </c>
      <c r="F404" s="20">
        <v>1205.95</v>
      </c>
      <c r="G404" s="20">
        <v>0</v>
      </c>
      <c r="H404" s="20">
        <v>0</v>
      </c>
      <c r="I404" s="20">
        <v>96.47</v>
      </c>
      <c r="J404" s="20">
        <v>0</v>
      </c>
      <c r="K404" s="20">
        <v>72.36</v>
      </c>
      <c r="L404" s="20">
        <v>0</v>
      </c>
      <c r="M404" s="20">
        <v>20</v>
      </c>
      <c r="N404" s="33">
        <f>(F404+G404-H404-I404-J404-K404-L404-M404)</f>
        <v>1017.1200000000001</v>
      </c>
    </row>
    <row r="405" spans="1:14" s="41" customFormat="1" ht="12" x14ac:dyDescent="0.2">
      <c r="A405" s="19" t="s">
        <v>298</v>
      </c>
      <c r="B405" s="21">
        <v>43132</v>
      </c>
      <c r="C405" s="19" t="s">
        <v>8</v>
      </c>
      <c r="D405" s="20">
        <v>139</v>
      </c>
      <c r="E405" s="22">
        <v>286</v>
      </c>
      <c r="F405" s="20">
        <v>1200.8</v>
      </c>
      <c r="G405" s="20">
        <v>48.62</v>
      </c>
      <c r="H405" s="20">
        <v>0</v>
      </c>
      <c r="I405" s="20">
        <v>96.06</v>
      </c>
      <c r="J405" s="20">
        <v>0</v>
      </c>
      <c r="K405" s="20">
        <v>0</v>
      </c>
      <c r="L405" s="20">
        <v>0</v>
      </c>
      <c r="M405" s="20">
        <v>0</v>
      </c>
      <c r="N405" s="33">
        <f>(F405+G405-H405-I405-J405-K405-L405-M405)</f>
        <v>1153.3599999999999</v>
      </c>
    </row>
    <row r="406" spans="1:14" s="41" customFormat="1" ht="12" x14ac:dyDescent="0.2">
      <c r="A406" s="19" t="s">
        <v>299</v>
      </c>
      <c r="B406" s="21">
        <v>43500</v>
      </c>
      <c r="C406" s="19" t="s">
        <v>4</v>
      </c>
      <c r="D406" s="20">
        <v>139</v>
      </c>
      <c r="E406" s="22">
        <v>286</v>
      </c>
      <c r="F406" s="20">
        <v>1205.95</v>
      </c>
      <c r="G406" s="20">
        <v>48.62</v>
      </c>
      <c r="H406" s="20">
        <v>0</v>
      </c>
      <c r="I406" s="20">
        <v>96.47</v>
      </c>
      <c r="J406" s="20">
        <v>0</v>
      </c>
      <c r="K406" s="20">
        <v>0</v>
      </c>
      <c r="L406" s="20">
        <v>0</v>
      </c>
      <c r="M406" s="20">
        <v>20</v>
      </c>
      <c r="N406" s="33">
        <f>(F406+G406-H406-I406-J406-K406-L406-M406)</f>
        <v>1138.0999999999999</v>
      </c>
    </row>
    <row r="407" spans="1:14" s="41" customFormat="1" ht="12" x14ac:dyDescent="0.2">
      <c r="A407" s="19" t="s">
        <v>300</v>
      </c>
      <c r="B407" s="21">
        <v>43600</v>
      </c>
      <c r="C407" s="19" t="s">
        <v>4</v>
      </c>
      <c r="D407" s="20">
        <v>139</v>
      </c>
      <c r="E407" s="22">
        <v>286</v>
      </c>
      <c r="F407" s="20">
        <v>1205.95</v>
      </c>
      <c r="G407" s="20">
        <v>0</v>
      </c>
      <c r="H407" s="20">
        <v>0</v>
      </c>
      <c r="I407" s="20">
        <v>96.47</v>
      </c>
      <c r="J407" s="20">
        <v>0</v>
      </c>
      <c r="K407" s="20">
        <v>72.36</v>
      </c>
      <c r="L407" s="20">
        <v>0</v>
      </c>
      <c r="M407" s="20">
        <v>0</v>
      </c>
      <c r="N407" s="33">
        <f>(F407+G407-H407-I407-J407-K407-L407-M407)</f>
        <v>1037.1200000000001</v>
      </c>
    </row>
    <row r="408" spans="1:14" s="41" customFormat="1" ht="12" x14ac:dyDescent="0.2">
      <c r="A408" s="19" t="s">
        <v>301</v>
      </c>
      <c r="B408" s="21">
        <v>43759</v>
      </c>
      <c r="C408" s="19" t="s">
        <v>4</v>
      </c>
      <c r="D408" s="20">
        <v>139</v>
      </c>
      <c r="E408" s="22">
        <v>286</v>
      </c>
      <c r="F408" s="20">
        <v>1205.95</v>
      </c>
      <c r="G408" s="20">
        <v>0</v>
      </c>
      <c r="H408" s="20">
        <v>0</v>
      </c>
      <c r="I408" s="20">
        <v>96.47</v>
      </c>
      <c r="J408" s="20">
        <v>0</v>
      </c>
      <c r="K408" s="20">
        <v>72.36</v>
      </c>
      <c r="L408" s="20">
        <v>0</v>
      </c>
      <c r="M408" s="20">
        <v>0</v>
      </c>
      <c r="N408" s="33">
        <f>(F408+G408-H408-I408-J408-K408-L408-M408)</f>
        <v>1037.1200000000001</v>
      </c>
    </row>
    <row r="409" spans="1:14" s="41" customFormat="1" ht="12" x14ac:dyDescent="0.2">
      <c r="A409" s="19" t="s">
        <v>551</v>
      </c>
      <c r="B409" s="21">
        <v>43754</v>
      </c>
      <c r="C409" s="19" t="s">
        <v>4</v>
      </c>
      <c r="D409" s="20">
        <v>139</v>
      </c>
      <c r="E409" s="22">
        <v>286</v>
      </c>
      <c r="F409" s="20">
        <v>1205.95</v>
      </c>
      <c r="G409" s="20">
        <v>0</v>
      </c>
      <c r="H409" s="20">
        <v>0</v>
      </c>
      <c r="I409" s="20">
        <v>96.47</v>
      </c>
      <c r="J409" s="20">
        <v>0</v>
      </c>
      <c r="K409" s="20">
        <v>0</v>
      </c>
      <c r="L409" s="20">
        <v>0</v>
      </c>
      <c r="M409" s="20">
        <v>0</v>
      </c>
      <c r="N409" s="33">
        <f>(F409+G409-H409-I409-J409-K409-L409-M409)</f>
        <v>1109.48</v>
      </c>
    </row>
    <row r="410" spans="1:14" s="41" customFormat="1" ht="12" x14ac:dyDescent="0.2">
      <c r="A410" s="19" t="s">
        <v>302</v>
      </c>
      <c r="B410" s="21">
        <v>43132</v>
      </c>
      <c r="C410" s="19" t="s">
        <v>4</v>
      </c>
      <c r="D410" s="20">
        <v>139</v>
      </c>
      <c r="E410" s="22">
        <v>286</v>
      </c>
      <c r="F410" s="20">
        <v>1205.95</v>
      </c>
      <c r="G410" s="20">
        <v>48.62</v>
      </c>
      <c r="H410" s="20">
        <v>0</v>
      </c>
      <c r="I410" s="20">
        <v>96.47</v>
      </c>
      <c r="J410" s="20">
        <v>0</v>
      </c>
      <c r="K410" s="20">
        <v>72.36</v>
      </c>
      <c r="L410" s="20">
        <v>0</v>
      </c>
      <c r="M410" s="20">
        <v>20</v>
      </c>
      <c r="N410" s="33">
        <f>(F410+G410-H410-I410-J410-K410-L410-M410)</f>
        <v>1065.74</v>
      </c>
    </row>
    <row r="411" spans="1:14" s="41" customFormat="1" ht="12" x14ac:dyDescent="0.2">
      <c r="A411" s="19" t="s">
        <v>303</v>
      </c>
      <c r="B411" s="21">
        <v>43544</v>
      </c>
      <c r="C411" s="19" t="s">
        <v>6</v>
      </c>
      <c r="D411" s="20">
        <v>139</v>
      </c>
      <c r="E411" s="22">
        <v>286</v>
      </c>
      <c r="F411" s="20">
        <v>1195.6500000000001</v>
      </c>
      <c r="G411" s="20">
        <v>0</v>
      </c>
      <c r="H411" s="20">
        <v>0</v>
      </c>
      <c r="I411" s="20">
        <v>95.65</v>
      </c>
      <c r="J411" s="20">
        <v>0</v>
      </c>
      <c r="K411" s="20">
        <v>71.739999999999995</v>
      </c>
      <c r="L411" s="20">
        <v>0</v>
      </c>
      <c r="M411" s="20">
        <v>0</v>
      </c>
      <c r="N411" s="33">
        <f>(F411+G411-H411-I411-J411-K411-L411-M411)</f>
        <v>1028.26</v>
      </c>
    </row>
    <row r="412" spans="1:14" s="41" customFormat="1" ht="12" x14ac:dyDescent="0.2">
      <c r="A412" s="19" t="s">
        <v>304</v>
      </c>
      <c r="B412" s="21">
        <v>43500</v>
      </c>
      <c r="C412" s="19" t="s">
        <v>4</v>
      </c>
      <c r="D412" s="20">
        <v>139</v>
      </c>
      <c r="E412" s="22">
        <v>286</v>
      </c>
      <c r="F412" s="20">
        <v>1205.95</v>
      </c>
      <c r="G412" s="20">
        <v>0</v>
      </c>
      <c r="H412" s="20">
        <v>0</v>
      </c>
      <c r="I412" s="20">
        <v>96.47</v>
      </c>
      <c r="J412" s="20">
        <v>0</v>
      </c>
      <c r="K412" s="20">
        <v>72.36</v>
      </c>
      <c r="L412" s="20">
        <v>0</v>
      </c>
      <c r="M412" s="20">
        <v>0</v>
      </c>
      <c r="N412" s="33">
        <f>(F412+G412-H412-I412-J412-K412-L412-M412)</f>
        <v>1037.1200000000001</v>
      </c>
    </row>
    <row r="413" spans="1:14" s="41" customFormat="1" ht="12" x14ac:dyDescent="0.2">
      <c r="A413" s="19" t="s">
        <v>305</v>
      </c>
      <c r="B413" s="21">
        <v>43132</v>
      </c>
      <c r="C413" s="19" t="s">
        <v>4</v>
      </c>
      <c r="D413" s="20">
        <v>139</v>
      </c>
      <c r="E413" s="22">
        <v>286</v>
      </c>
      <c r="F413" s="20">
        <v>1205.95</v>
      </c>
      <c r="G413" s="20">
        <v>0</v>
      </c>
      <c r="H413" s="20">
        <v>0</v>
      </c>
      <c r="I413" s="20">
        <v>96.47</v>
      </c>
      <c r="J413" s="20">
        <v>0</v>
      </c>
      <c r="K413" s="20">
        <v>72.36</v>
      </c>
      <c r="L413" s="20">
        <v>0</v>
      </c>
      <c r="M413" s="20">
        <v>20</v>
      </c>
      <c r="N413" s="33">
        <f>(F413+G413-H413-I413-J413-K413-L413-M413)</f>
        <v>1017.1200000000001</v>
      </c>
    </row>
    <row r="414" spans="1:14" s="41" customFormat="1" ht="12" x14ac:dyDescent="0.2">
      <c r="A414" s="19" t="s">
        <v>306</v>
      </c>
      <c r="B414" s="21">
        <v>43132</v>
      </c>
      <c r="C414" s="19" t="s">
        <v>6</v>
      </c>
      <c r="D414" s="20">
        <v>139</v>
      </c>
      <c r="E414" s="22">
        <v>286</v>
      </c>
      <c r="F414" s="20">
        <v>1195.6500000000001</v>
      </c>
      <c r="G414" s="20">
        <v>0</v>
      </c>
      <c r="H414" s="20">
        <v>0</v>
      </c>
      <c r="I414" s="20">
        <v>95.65</v>
      </c>
      <c r="J414" s="20">
        <v>0</v>
      </c>
      <c r="K414" s="20">
        <v>0</v>
      </c>
      <c r="L414" s="20">
        <v>0</v>
      </c>
      <c r="M414" s="20">
        <v>0</v>
      </c>
      <c r="N414" s="33">
        <f>(F414+G414-H414-I414-J414-K414-L414-M414)</f>
        <v>1100</v>
      </c>
    </row>
    <row r="415" spans="1:14" s="41" customFormat="1" ht="12" x14ac:dyDescent="0.2">
      <c r="A415" s="19" t="s">
        <v>552</v>
      </c>
      <c r="B415" s="21">
        <v>43500</v>
      </c>
      <c r="C415" s="19" t="s">
        <v>4</v>
      </c>
      <c r="D415" s="20">
        <v>139</v>
      </c>
      <c r="E415" s="22">
        <v>286</v>
      </c>
      <c r="F415" s="20">
        <v>1205.95</v>
      </c>
      <c r="G415" s="20">
        <v>0</v>
      </c>
      <c r="H415" s="20">
        <v>0</v>
      </c>
      <c r="I415" s="20">
        <v>96.47</v>
      </c>
      <c r="J415" s="20">
        <v>0</v>
      </c>
      <c r="K415" s="20">
        <v>72.36</v>
      </c>
      <c r="L415" s="20">
        <v>0</v>
      </c>
      <c r="M415" s="20">
        <v>0</v>
      </c>
      <c r="N415" s="33">
        <f>(F415+G415-H415-I415-J415-K415-L415-M415)</f>
        <v>1037.1200000000001</v>
      </c>
    </row>
    <row r="416" spans="1:14" s="41" customFormat="1" ht="12" x14ac:dyDescent="0.2">
      <c r="A416" s="19" t="s">
        <v>307</v>
      </c>
      <c r="B416" s="21">
        <v>43868</v>
      </c>
      <c r="C416" s="19" t="s">
        <v>4</v>
      </c>
      <c r="D416" s="20">
        <v>139</v>
      </c>
      <c r="E416" s="22">
        <v>0</v>
      </c>
      <c r="F416" s="20">
        <v>956.34</v>
      </c>
      <c r="G416" s="20">
        <v>0</v>
      </c>
      <c r="H416" s="20">
        <v>0</v>
      </c>
      <c r="I416" s="20">
        <v>76.5</v>
      </c>
      <c r="J416" s="20">
        <v>0</v>
      </c>
      <c r="K416" s="20">
        <v>57.38</v>
      </c>
      <c r="L416" s="20">
        <v>0</v>
      </c>
      <c r="M416" s="20">
        <v>0</v>
      </c>
      <c r="N416" s="33">
        <f>(F416+G416-H416-I416-J416-K416-L416-M416)</f>
        <v>822.46</v>
      </c>
    </row>
    <row r="417" spans="1:14" s="41" customFormat="1" ht="12" x14ac:dyDescent="0.2">
      <c r="A417" s="19" t="s">
        <v>308</v>
      </c>
      <c r="B417" s="21">
        <v>43132</v>
      </c>
      <c r="C417" s="19" t="s">
        <v>6</v>
      </c>
      <c r="D417" s="20">
        <v>139</v>
      </c>
      <c r="E417" s="22">
        <v>286</v>
      </c>
      <c r="F417" s="20">
        <v>1195.6500000000001</v>
      </c>
      <c r="G417" s="20">
        <v>0</v>
      </c>
      <c r="H417" s="20">
        <v>0</v>
      </c>
      <c r="I417" s="20">
        <v>95.65</v>
      </c>
      <c r="J417" s="20">
        <v>0</v>
      </c>
      <c r="K417" s="20">
        <v>71.739999999999995</v>
      </c>
      <c r="L417" s="20">
        <v>0</v>
      </c>
      <c r="M417" s="20">
        <v>20</v>
      </c>
      <c r="N417" s="33">
        <f>(F417+G417-H417-I417-J417-K417-L417-M417)</f>
        <v>1008.26</v>
      </c>
    </row>
    <row r="418" spans="1:14" s="41" customFormat="1" ht="12" x14ac:dyDescent="0.2">
      <c r="A418" s="19" t="s">
        <v>309</v>
      </c>
      <c r="B418" s="21">
        <v>43546</v>
      </c>
      <c r="C418" s="19" t="s">
        <v>8</v>
      </c>
      <c r="D418" s="20">
        <v>139</v>
      </c>
      <c r="E418" s="22">
        <v>286</v>
      </c>
      <c r="F418" s="20">
        <v>1200.8</v>
      </c>
      <c r="G418" s="20">
        <v>0</v>
      </c>
      <c r="H418" s="20">
        <v>0</v>
      </c>
      <c r="I418" s="20">
        <v>96.06</v>
      </c>
      <c r="J418" s="20">
        <v>0</v>
      </c>
      <c r="K418" s="20">
        <v>72.05</v>
      </c>
      <c r="L418" s="20">
        <v>0</v>
      </c>
      <c r="M418" s="20">
        <v>0</v>
      </c>
      <c r="N418" s="33">
        <f>(F418+G418-H418-I418-J418-K418-L418-M418)</f>
        <v>1032.69</v>
      </c>
    </row>
    <row r="419" spans="1:14" s="41" customFormat="1" ht="12" x14ac:dyDescent="0.2">
      <c r="A419" s="19" t="s">
        <v>463</v>
      </c>
      <c r="B419" s="21">
        <v>43132</v>
      </c>
      <c r="C419" s="19" t="s">
        <v>4</v>
      </c>
      <c r="D419" s="20">
        <v>139</v>
      </c>
      <c r="E419" s="22">
        <v>286</v>
      </c>
      <c r="F419" s="20">
        <v>1205.95</v>
      </c>
      <c r="G419" s="20">
        <v>48.62</v>
      </c>
      <c r="H419" s="20">
        <v>0</v>
      </c>
      <c r="I419" s="20">
        <v>96.47</v>
      </c>
      <c r="J419" s="20">
        <v>0</v>
      </c>
      <c r="K419" s="20">
        <v>0</v>
      </c>
      <c r="L419" s="20">
        <v>0</v>
      </c>
      <c r="M419" s="20">
        <v>0</v>
      </c>
      <c r="N419" s="33">
        <f>(F419+G419-H419-I419-J419-K419-L419-M419)</f>
        <v>1158.0999999999999</v>
      </c>
    </row>
    <row r="420" spans="1:14" s="41" customFormat="1" ht="12" x14ac:dyDescent="0.2">
      <c r="A420" s="19" t="s">
        <v>310</v>
      </c>
      <c r="B420" s="21">
        <v>43132</v>
      </c>
      <c r="C420" s="19" t="s">
        <v>6</v>
      </c>
      <c r="D420" s="20">
        <v>139</v>
      </c>
      <c r="E420" s="22">
        <v>286</v>
      </c>
      <c r="F420" s="20">
        <v>1195.6500000000001</v>
      </c>
      <c r="G420" s="20">
        <v>97.24</v>
      </c>
      <c r="H420" s="20">
        <v>0</v>
      </c>
      <c r="I420" s="20">
        <v>95.65</v>
      </c>
      <c r="J420" s="20">
        <v>0</v>
      </c>
      <c r="K420" s="20">
        <v>71.739999999999995</v>
      </c>
      <c r="L420" s="20">
        <v>0</v>
      </c>
      <c r="M420" s="20">
        <v>0</v>
      </c>
      <c r="N420" s="33">
        <f>(F420+G420-H420-I420-J420-K420-L420-M420)</f>
        <v>1125.5</v>
      </c>
    </row>
    <row r="421" spans="1:14" s="41" customFormat="1" ht="12" x14ac:dyDescent="0.2">
      <c r="A421" s="19" t="s">
        <v>311</v>
      </c>
      <c r="B421" s="21">
        <v>43691</v>
      </c>
      <c r="C421" s="19" t="s">
        <v>10</v>
      </c>
      <c r="D421" s="20">
        <v>139</v>
      </c>
      <c r="E421" s="22">
        <v>286</v>
      </c>
      <c r="F421" s="20">
        <v>1211.0999999999999</v>
      </c>
      <c r="G421" s="20">
        <v>0</v>
      </c>
      <c r="H421" s="20">
        <v>0</v>
      </c>
      <c r="I421" s="35">
        <v>96.88</v>
      </c>
      <c r="J421" s="20">
        <v>0</v>
      </c>
      <c r="K421" s="20">
        <v>72.67</v>
      </c>
      <c r="L421" s="20">
        <v>0</v>
      </c>
      <c r="M421" s="20">
        <v>0</v>
      </c>
      <c r="N421" s="33">
        <f>(F421+G421-H421-I421-J421-K421-L421-M421)</f>
        <v>1041.5499999999997</v>
      </c>
    </row>
    <row r="422" spans="1:14" s="41" customFormat="1" ht="12" x14ac:dyDescent="0.2">
      <c r="A422" s="19" t="s">
        <v>312</v>
      </c>
      <c r="B422" s="21">
        <v>43132</v>
      </c>
      <c r="C422" s="19" t="s">
        <v>6</v>
      </c>
      <c r="D422" s="20">
        <v>139</v>
      </c>
      <c r="E422" s="22">
        <v>286</v>
      </c>
      <c r="F422" s="20">
        <v>1195.6500000000001</v>
      </c>
      <c r="G422" s="20">
        <v>48.62</v>
      </c>
      <c r="H422" s="20">
        <v>0</v>
      </c>
      <c r="I422" s="20">
        <v>95.65</v>
      </c>
      <c r="J422" s="20">
        <v>0</v>
      </c>
      <c r="K422" s="20">
        <v>0</v>
      </c>
      <c r="L422" s="20">
        <v>0</v>
      </c>
      <c r="M422" s="20">
        <v>0</v>
      </c>
      <c r="N422" s="33">
        <f>(F422+G422-H422-I422-J422-K422-L422-M422)</f>
        <v>1148.6199999999999</v>
      </c>
    </row>
    <row r="423" spans="1:14" s="41" customFormat="1" ht="12" x14ac:dyDescent="0.2">
      <c r="A423" s="19" t="s">
        <v>313</v>
      </c>
      <c r="B423" s="21">
        <v>43132</v>
      </c>
      <c r="C423" s="19" t="s">
        <v>4</v>
      </c>
      <c r="D423" s="20">
        <v>139</v>
      </c>
      <c r="E423" s="22">
        <v>286</v>
      </c>
      <c r="F423" s="20">
        <v>1205.95</v>
      </c>
      <c r="G423" s="20">
        <v>48.62</v>
      </c>
      <c r="H423" s="20">
        <v>0</v>
      </c>
      <c r="I423" s="20">
        <v>96.47</v>
      </c>
      <c r="J423" s="20">
        <v>0</v>
      </c>
      <c r="K423" s="20">
        <v>0</v>
      </c>
      <c r="L423" s="20">
        <v>0</v>
      </c>
      <c r="M423" s="20">
        <v>20</v>
      </c>
      <c r="N423" s="33">
        <f>(F423+G423-H423-I423-J423-K423-L423-M423)</f>
        <v>1138.0999999999999</v>
      </c>
    </row>
    <row r="424" spans="1:14" s="41" customFormat="1" ht="12" x14ac:dyDescent="0.2">
      <c r="A424" s="19" t="s">
        <v>553</v>
      </c>
      <c r="B424" s="21">
        <v>43132</v>
      </c>
      <c r="C424" s="19" t="s">
        <v>4</v>
      </c>
      <c r="D424" s="20">
        <v>139</v>
      </c>
      <c r="E424" s="22">
        <v>286</v>
      </c>
      <c r="F424" s="20">
        <v>1205.95</v>
      </c>
      <c r="G424" s="20">
        <v>0</v>
      </c>
      <c r="H424" s="20">
        <v>83.16</v>
      </c>
      <c r="I424" s="20">
        <v>89.82</v>
      </c>
      <c r="J424" s="20">
        <v>0</v>
      </c>
      <c r="K424" s="20">
        <v>69.86</v>
      </c>
      <c r="L424" s="20">
        <v>0</v>
      </c>
      <c r="M424" s="20">
        <v>20</v>
      </c>
      <c r="N424" s="33">
        <f>(F424+G424-H424-I424-J424-K424-L424-M424)</f>
        <v>943.11</v>
      </c>
    </row>
    <row r="425" spans="1:14" s="41" customFormat="1" ht="12" x14ac:dyDescent="0.2">
      <c r="A425" s="19" t="s">
        <v>314</v>
      </c>
      <c r="B425" s="21">
        <v>43146</v>
      </c>
      <c r="C425" s="19" t="s">
        <v>4</v>
      </c>
      <c r="D425" s="20">
        <v>139</v>
      </c>
      <c r="E425" s="22">
        <v>286</v>
      </c>
      <c r="F425" s="20">
        <v>1205.95</v>
      </c>
      <c r="G425" s="20">
        <v>97.24</v>
      </c>
      <c r="H425" s="20">
        <v>0</v>
      </c>
      <c r="I425" s="20">
        <v>96.47</v>
      </c>
      <c r="J425" s="20">
        <v>0</v>
      </c>
      <c r="K425" s="20">
        <v>0</v>
      </c>
      <c r="L425" s="20">
        <v>0</v>
      </c>
      <c r="M425" s="20">
        <v>0</v>
      </c>
      <c r="N425" s="33">
        <f>(F425+G425-H425-I425-J425-K425-L425-M425)</f>
        <v>1206.72</v>
      </c>
    </row>
    <row r="426" spans="1:14" s="41" customFormat="1" ht="12" x14ac:dyDescent="0.2">
      <c r="A426" s="19" t="s">
        <v>315</v>
      </c>
      <c r="B426" s="21">
        <v>43500</v>
      </c>
      <c r="C426" s="19" t="s">
        <v>4</v>
      </c>
      <c r="D426" s="20">
        <v>139</v>
      </c>
      <c r="E426" s="22">
        <v>0</v>
      </c>
      <c r="F426" s="20">
        <v>1205.95</v>
      </c>
      <c r="G426" s="20">
        <v>97.24</v>
      </c>
      <c r="H426" s="20">
        <v>0</v>
      </c>
      <c r="I426" s="20">
        <v>96.47</v>
      </c>
      <c r="J426" s="20">
        <v>0</v>
      </c>
      <c r="K426" s="20">
        <v>0</v>
      </c>
      <c r="L426" s="20">
        <v>0</v>
      </c>
      <c r="M426" s="20">
        <v>0</v>
      </c>
      <c r="N426" s="33">
        <f>(F426+G426-H426-I426-J426-K426-L426-M426)</f>
        <v>1206.72</v>
      </c>
    </row>
    <row r="427" spans="1:14" s="41" customFormat="1" ht="12" x14ac:dyDescent="0.2">
      <c r="A427" s="19" t="s">
        <v>316</v>
      </c>
      <c r="B427" s="21">
        <v>43553</v>
      </c>
      <c r="C427" s="19" t="s">
        <v>6</v>
      </c>
      <c r="D427" s="20">
        <v>139</v>
      </c>
      <c r="E427" s="22">
        <v>286</v>
      </c>
      <c r="F427" s="20">
        <v>1195.6500000000001</v>
      </c>
      <c r="G427" s="20">
        <v>48.62</v>
      </c>
      <c r="H427" s="20">
        <v>0</v>
      </c>
      <c r="I427" s="20">
        <v>95.65</v>
      </c>
      <c r="J427" s="20">
        <v>0</v>
      </c>
      <c r="K427" s="20">
        <v>71.739999999999995</v>
      </c>
      <c r="L427" s="20">
        <v>0</v>
      </c>
      <c r="M427" s="20">
        <v>0</v>
      </c>
      <c r="N427" s="33">
        <f>(F427+G427-H427-I427-J427-K427-L427-M427)</f>
        <v>1076.8799999999999</v>
      </c>
    </row>
    <row r="428" spans="1:14" s="41" customFormat="1" ht="12" x14ac:dyDescent="0.2">
      <c r="A428" s="19" t="s">
        <v>317</v>
      </c>
      <c r="B428" s="21">
        <v>43132</v>
      </c>
      <c r="C428" s="19" t="s">
        <v>6</v>
      </c>
      <c r="D428" s="20">
        <v>139</v>
      </c>
      <c r="E428" s="22">
        <v>286</v>
      </c>
      <c r="F428" s="20">
        <v>1195.6500000000001</v>
      </c>
      <c r="G428" s="20">
        <v>48.62</v>
      </c>
      <c r="H428" s="20">
        <v>0</v>
      </c>
      <c r="I428" s="20">
        <v>95.65</v>
      </c>
      <c r="J428" s="20">
        <v>0</v>
      </c>
      <c r="K428" s="20">
        <v>71.739999999999995</v>
      </c>
      <c r="L428" s="20">
        <v>0</v>
      </c>
      <c r="M428" s="20">
        <v>20</v>
      </c>
      <c r="N428" s="33">
        <f>(F428+G428-H428-I428-J428-K428-L428-M428)</f>
        <v>1056.8799999999999</v>
      </c>
    </row>
    <row r="429" spans="1:14" s="41" customFormat="1" ht="12" x14ac:dyDescent="0.2">
      <c r="A429" s="19" t="s">
        <v>554</v>
      </c>
      <c r="B429" s="21">
        <v>43500</v>
      </c>
      <c r="C429" s="19" t="s">
        <v>4</v>
      </c>
      <c r="D429" s="20">
        <v>139</v>
      </c>
      <c r="E429" s="22">
        <v>286</v>
      </c>
      <c r="F429" s="20">
        <v>1205.95</v>
      </c>
      <c r="G429" s="20">
        <v>48.62</v>
      </c>
      <c r="H429" s="20">
        <v>0</v>
      </c>
      <c r="I429" s="20">
        <v>96.47</v>
      </c>
      <c r="J429" s="20">
        <v>0</v>
      </c>
      <c r="K429" s="20">
        <v>72.36</v>
      </c>
      <c r="L429" s="20">
        <v>0</v>
      </c>
      <c r="M429" s="20">
        <v>0</v>
      </c>
      <c r="N429" s="33">
        <f>(F429+G429-H429-I429-J429-K429-L429-M429)</f>
        <v>1085.74</v>
      </c>
    </row>
    <row r="430" spans="1:14" s="41" customFormat="1" ht="12" x14ac:dyDescent="0.2">
      <c r="A430" s="19" t="s">
        <v>319</v>
      </c>
      <c r="B430" s="21">
        <v>43500</v>
      </c>
      <c r="C430" s="19" t="s">
        <v>4</v>
      </c>
      <c r="D430" s="20">
        <v>139</v>
      </c>
      <c r="E430" s="22">
        <v>286</v>
      </c>
      <c r="F430" s="20">
        <v>1205.95</v>
      </c>
      <c r="G430" s="20">
        <v>145.86000000000001</v>
      </c>
      <c r="H430" s="20">
        <v>0</v>
      </c>
      <c r="I430" s="20">
        <v>96.47</v>
      </c>
      <c r="J430" s="20">
        <v>0</v>
      </c>
      <c r="K430" s="20">
        <v>0</v>
      </c>
      <c r="L430" s="20">
        <v>0</v>
      </c>
      <c r="M430" s="20">
        <v>0</v>
      </c>
      <c r="N430" s="33">
        <f>(F430+G430-H430-I430-J430-K430-L430-M430)</f>
        <v>1255.3399999999999</v>
      </c>
    </row>
    <row r="431" spans="1:14" s="41" customFormat="1" ht="12" x14ac:dyDescent="0.2">
      <c r="A431" s="19" t="s">
        <v>320</v>
      </c>
      <c r="B431" s="21">
        <v>43132</v>
      </c>
      <c r="C431" s="19" t="s">
        <v>4</v>
      </c>
      <c r="D431" s="20">
        <v>139</v>
      </c>
      <c r="E431" s="22">
        <v>286</v>
      </c>
      <c r="F431" s="20">
        <v>1205.95</v>
      </c>
      <c r="G431" s="20">
        <v>0</v>
      </c>
      <c r="H431" s="20">
        <v>0</v>
      </c>
      <c r="I431" s="20">
        <v>96.47</v>
      </c>
      <c r="J431" s="20">
        <v>0</v>
      </c>
      <c r="K431" s="20">
        <v>0</v>
      </c>
      <c r="L431" s="20">
        <v>0</v>
      </c>
      <c r="M431" s="20">
        <v>0</v>
      </c>
      <c r="N431" s="33">
        <f>(F431+G431-H431-I431-J431-K431-L431-M431)</f>
        <v>1109.48</v>
      </c>
    </row>
    <row r="432" spans="1:14" s="41" customFormat="1" ht="12" x14ac:dyDescent="0.2">
      <c r="A432" s="19" t="s">
        <v>555</v>
      </c>
      <c r="B432" s="21">
        <v>43132</v>
      </c>
      <c r="C432" s="19" t="s">
        <v>4</v>
      </c>
      <c r="D432" s="20">
        <v>139</v>
      </c>
      <c r="E432" s="22">
        <v>286</v>
      </c>
      <c r="F432" s="20">
        <v>1205.95</v>
      </c>
      <c r="G432" s="20">
        <v>48.62</v>
      </c>
      <c r="H432" s="20">
        <v>0</v>
      </c>
      <c r="I432" s="20">
        <v>96.47</v>
      </c>
      <c r="J432" s="20">
        <v>0</v>
      </c>
      <c r="K432" s="20">
        <v>72.36</v>
      </c>
      <c r="L432" s="20">
        <v>0</v>
      </c>
      <c r="M432" s="20">
        <v>0</v>
      </c>
      <c r="N432" s="33">
        <f>(F432+G432-H432-I432-J432-K432-L432-M432)</f>
        <v>1085.74</v>
      </c>
    </row>
    <row r="433" spans="1:14" s="41" customFormat="1" ht="12" x14ac:dyDescent="0.2">
      <c r="A433" s="19" t="s">
        <v>556</v>
      </c>
      <c r="B433" s="21">
        <v>43194</v>
      </c>
      <c r="C433" s="19" t="s">
        <v>10</v>
      </c>
      <c r="D433" s="20">
        <v>139</v>
      </c>
      <c r="E433" s="22">
        <v>286</v>
      </c>
      <c r="F433" s="20">
        <v>1211.0999999999999</v>
      </c>
      <c r="G433" s="20">
        <v>0</v>
      </c>
      <c r="H433" s="20">
        <v>0</v>
      </c>
      <c r="I433" s="20">
        <v>96.88</v>
      </c>
      <c r="J433" s="20">
        <v>0</v>
      </c>
      <c r="K433" s="20">
        <v>72.67</v>
      </c>
      <c r="L433" s="20">
        <v>0</v>
      </c>
      <c r="M433" s="20">
        <v>0</v>
      </c>
      <c r="N433" s="33">
        <f>(F433+G433-H433-I433-J433-K433-L433-M433)</f>
        <v>1041.5499999999997</v>
      </c>
    </row>
    <row r="434" spans="1:14" s="41" customFormat="1" ht="12" x14ac:dyDescent="0.2">
      <c r="A434" s="19" t="s">
        <v>174</v>
      </c>
      <c r="B434" s="21">
        <v>43500</v>
      </c>
      <c r="C434" s="19" t="s">
        <v>4</v>
      </c>
      <c r="D434" s="20">
        <v>139</v>
      </c>
      <c r="E434" s="22">
        <v>286</v>
      </c>
      <c r="F434" s="20">
        <v>1205.95</v>
      </c>
      <c r="G434" s="20">
        <v>97.24</v>
      </c>
      <c r="H434" s="20">
        <v>0</v>
      </c>
      <c r="I434" s="20">
        <v>96.47</v>
      </c>
      <c r="J434" s="20">
        <v>0</v>
      </c>
      <c r="K434" s="20">
        <v>72.36</v>
      </c>
      <c r="L434" s="20">
        <v>0</v>
      </c>
      <c r="M434" s="20">
        <v>0</v>
      </c>
      <c r="N434" s="33">
        <f>(F434+G434-H434-I434-J434-K434-L434-M434)</f>
        <v>1134.3600000000001</v>
      </c>
    </row>
    <row r="435" spans="1:14" s="41" customFormat="1" ht="12" x14ac:dyDescent="0.2">
      <c r="A435" s="19" t="s">
        <v>175</v>
      </c>
      <c r="B435" s="21">
        <v>43698</v>
      </c>
      <c r="C435" s="19" t="s">
        <v>4</v>
      </c>
      <c r="D435" s="20">
        <v>139</v>
      </c>
      <c r="E435" s="22">
        <v>286</v>
      </c>
      <c r="F435" s="20">
        <v>1205.95</v>
      </c>
      <c r="G435" s="20">
        <v>0</v>
      </c>
      <c r="H435" s="20">
        <v>0</v>
      </c>
      <c r="I435" s="20">
        <v>96.47</v>
      </c>
      <c r="J435" s="20">
        <v>0</v>
      </c>
      <c r="K435" s="20">
        <v>72.36</v>
      </c>
      <c r="L435" s="20">
        <v>0</v>
      </c>
      <c r="M435" s="20">
        <v>0</v>
      </c>
      <c r="N435" s="33">
        <f>(F435+G435-H435-I435-J435-K435-L435-M435)</f>
        <v>1037.1200000000001</v>
      </c>
    </row>
    <row r="436" spans="1:14" s="41" customFormat="1" ht="12" x14ac:dyDescent="0.2">
      <c r="A436" s="19" t="s">
        <v>557</v>
      </c>
      <c r="B436" s="21">
        <v>43713</v>
      </c>
      <c r="C436" s="19" t="s">
        <v>4</v>
      </c>
      <c r="D436" s="20">
        <v>139</v>
      </c>
      <c r="E436" s="22">
        <v>286</v>
      </c>
      <c r="F436" s="20">
        <v>1205.95</v>
      </c>
      <c r="G436" s="20">
        <v>0</v>
      </c>
      <c r="H436" s="20">
        <v>0</v>
      </c>
      <c r="I436" s="20">
        <v>96.47</v>
      </c>
      <c r="J436" s="20">
        <v>0</v>
      </c>
      <c r="K436" s="20">
        <v>0</v>
      </c>
      <c r="L436" s="20">
        <v>0</v>
      </c>
      <c r="M436" s="20">
        <v>0</v>
      </c>
      <c r="N436" s="33">
        <f>(F436+G436-H436-I436-J436-K436-L436-M436)</f>
        <v>1109.48</v>
      </c>
    </row>
    <row r="437" spans="1:14" s="41" customFormat="1" ht="12" x14ac:dyDescent="0.2">
      <c r="A437" s="19" t="s">
        <v>464</v>
      </c>
      <c r="B437" s="21">
        <v>43132</v>
      </c>
      <c r="C437" s="19" t="s">
        <v>4</v>
      </c>
      <c r="D437" s="20">
        <v>139</v>
      </c>
      <c r="E437" s="22">
        <v>286</v>
      </c>
      <c r="F437" s="20">
        <v>1205.95</v>
      </c>
      <c r="G437" s="20">
        <v>48.62</v>
      </c>
      <c r="H437" s="20">
        <v>0</v>
      </c>
      <c r="I437" s="20">
        <v>96.47</v>
      </c>
      <c r="J437" s="20">
        <v>0</v>
      </c>
      <c r="K437" s="20">
        <v>0</v>
      </c>
      <c r="L437" s="20">
        <v>0</v>
      </c>
      <c r="M437" s="20">
        <v>20</v>
      </c>
      <c r="N437" s="33">
        <f>(F437+G437-H437-I437-J437-K437-L437-M437)</f>
        <v>1138.0999999999999</v>
      </c>
    </row>
    <row r="438" spans="1:14" s="41" customFormat="1" ht="12" x14ac:dyDescent="0.2">
      <c r="A438" s="19" t="s">
        <v>176</v>
      </c>
      <c r="B438" s="21">
        <v>43500</v>
      </c>
      <c r="C438" s="19" t="s">
        <v>8</v>
      </c>
      <c r="D438" s="20">
        <v>139</v>
      </c>
      <c r="E438" s="22">
        <v>286</v>
      </c>
      <c r="F438" s="20">
        <v>1200.8</v>
      </c>
      <c r="G438" s="20">
        <v>48.62</v>
      </c>
      <c r="H438" s="20">
        <v>0</v>
      </c>
      <c r="I438" s="20">
        <v>96.06</v>
      </c>
      <c r="J438" s="20">
        <v>0</v>
      </c>
      <c r="K438" s="20">
        <v>72.05</v>
      </c>
      <c r="L438" s="20">
        <v>0</v>
      </c>
      <c r="M438" s="20">
        <v>20</v>
      </c>
      <c r="N438" s="33">
        <f>(F438+G438-H438-I438-J438-K438-L438-M438)</f>
        <v>1061.31</v>
      </c>
    </row>
    <row r="439" spans="1:14" s="41" customFormat="1" ht="12" x14ac:dyDescent="0.2">
      <c r="A439" s="19" t="s">
        <v>177</v>
      </c>
      <c r="B439" s="21">
        <v>43132</v>
      </c>
      <c r="C439" s="19" t="s">
        <v>6</v>
      </c>
      <c r="D439" s="20">
        <v>139</v>
      </c>
      <c r="E439" s="22">
        <v>286</v>
      </c>
      <c r="F439" s="20">
        <v>1195.6500000000001</v>
      </c>
      <c r="G439" s="20">
        <v>0</v>
      </c>
      <c r="H439" s="20">
        <v>0</v>
      </c>
      <c r="I439" s="20">
        <v>95.65</v>
      </c>
      <c r="J439" s="20">
        <v>0</v>
      </c>
      <c r="K439" s="20">
        <v>71.739999999999995</v>
      </c>
      <c r="L439" s="20">
        <v>0</v>
      </c>
      <c r="M439" s="20">
        <v>20</v>
      </c>
      <c r="N439" s="33">
        <f>(F439+G439-H439-I439-J439-K439-L439-M439)</f>
        <v>1008.26</v>
      </c>
    </row>
    <row r="440" spans="1:14" s="41" customFormat="1" ht="12" x14ac:dyDescent="0.2">
      <c r="A440" s="19" t="s">
        <v>558</v>
      </c>
      <c r="B440" s="21">
        <v>43523</v>
      </c>
      <c r="C440" s="19" t="s">
        <v>4</v>
      </c>
      <c r="D440" s="20">
        <v>139</v>
      </c>
      <c r="E440" s="22">
        <v>286</v>
      </c>
      <c r="F440" s="20">
        <v>1205.95</v>
      </c>
      <c r="G440" s="20">
        <v>97.24</v>
      </c>
      <c r="H440" s="20">
        <v>0</v>
      </c>
      <c r="I440" s="20">
        <v>96.47</v>
      </c>
      <c r="J440" s="20">
        <v>0</v>
      </c>
      <c r="K440" s="20">
        <v>0</v>
      </c>
      <c r="L440" s="20">
        <v>0</v>
      </c>
      <c r="M440" s="20">
        <v>0</v>
      </c>
      <c r="N440" s="33">
        <f>(F440+G440-H440-I440-J440-K440-L440-M440)</f>
        <v>1206.72</v>
      </c>
    </row>
    <row r="441" spans="1:14" s="41" customFormat="1" ht="12" x14ac:dyDescent="0.2">
      <c r="A441" s="19" t="s">
        <v>559</v>
      </c>
      <c r="B441" s="21">
        <v>43500</v>
      </c>
      <c r="C441" s="19" t="s">
        <v>4</v>
      </c>
      <c r="D441" s="20">
        <v>139</v>
      </c>
      <c r="E441" s="22">
        <v>286</v>
      </c>
      <c r="F441" s="20">
        <v>1205.95</v>
      </c>
      <c r="G441" s="20">
        <v>0</v>
      </c>
      <c r="H441" s="20">
        <v>0</v>
      </c>
      <c r="I441" s="20">
        <v>96.47</v>
      </c>
      <c r="J441" s="20">
        <v>0</v>
      </c>
      <c r="K441" s="20">
        <v>0</v>
      </c>
      <c r="L441" s="20">
        <v>0</v>
      </c>
      <c r="M441" s="20">
        <v>0</v>
      </c>
      <c r="N441" s="33">
        <f>(F441+G441-H441-I441-J441-K441-L441-M441)</f>
        <v>1109.48</v>
      </c>
    </row>
    <row r="442" spans="1:14" s="41" customFormat="1" ht="12" x14ac:dyDescent="0.2">
      <c r="A442" s="19" t="s">
        <v>560</v>
      </c>
      <c r="B442" s="21">
        <v>43500</v>
      </c>
      <c r="C442" s="19" t="s">
        <v>4</v>
      </c>
      <c r="D442" s="20">
        <v>139</v>
      </c>
      <c r="E442" s="22">
        <v>39</v>
      </c>
      <c r="F442" s="20">
        <v>1205.95</v>
      </c>
      <c r="G442" s="20">
        <v>48.62</v>
      </c>
      <c r="H442" s="20">
        <v>0</v>
      </c>
      <c r="I442" s="20">
        <v>96.47</v>
      </c>
      <c r="J442" s="20">
        <v>0</v>
      </c>
      <c r="K442" s="20">
        <v>72.36</v>
      </c>
      <c r="L442" s="20">
        <v>0</v>
      </c>
      <c r="M442" s="20">
        <v>0</v>
      </c>
      <c r="N442" s="33">
        <f>(F442+G442-H442-I442-J442-K442-L442-M442)</f>
        <v>1085.74</v>
      </c>
    </row>
    <row r="443" spans="1:14" s="41" customFormat="1" ht="12" x14ac:dyDescent="0.2">
      <c r="A443" s="19" t="s">
        <v>178</v>
      </c>
      <c r="B443" s="21">
        <v>43508</v>
      </c>
      <c r="C443" s="19" t="s">
        <v>4</v>
      </c>
      <c r="D443" s="20">
        <v>139</v>
      </c>
      <c r="E443" s="22">
        <v>286</v>
      </c>
      <c r="F443" s="20">
        <v>1205.95</v>
      </c>
      <c r="G443" s="20">
        <v>0</v>
      </c>
      <c r="H443" s="20">
        <v>0</v>
      </c>
      <c r="I443" s="20">
        <v>96.47</v>
      </c>
      <c r="J443" s="20">
        <v>0</v>
      </c>
      <c r="K443" s="20">
        <v>72.36</v>
      </c>
      <c r="L443" s="20">
        <v>0</v>
      </c>
      <c r="M443" s="20">
        <v>0</v>
      </c>
      <c r="N443" s="33">
        <f>(F443+G443-H443-I443-J443-K443-L443-M443)</f>
        <v>1037.1200000000001</v>
      </c>
    </row>
    <row r="444" spans="1:14" s="41" customFormat="1" ht="12" x14ac:dyDescent="0.2">
      <c r="A444" s="19" t="s">
        <v>179</v>
      </c>
      <c r="B444" s="21">
        <v>43500</v>
      </c>
      <c r="C444" s="19" t="s">
        <v>4</v>
      </c>
      <c r="D444" s="20">
        <v>139</v>
      </c>
      <c r="E444" s="22">
        <v>286</v>
      </c>
      <c r="F444" s="20">
        <v>1205.95</v>
      </c>
      <c r="G444" s="20">
        <v>0</v>
      </c>
      <c r="H444" s="20">
        <v>0</v>
      </c>
      <c r="I444" s="20">
        <v>96.47</v>
      </c>
      <c r="J444" s="20">
        <v>0</v>
      </c>
      <c r="K444" s="20">
        <v>72.36</v>
      </c>
      <c r="L444" s="20">
        <v>0</v>
      </c>
      <c r="M444" s="20">
        <v>0</v>
      </c>
      <c r="N444" s="33">
        <f>(F444+G444-H444-I444-J444-K444-L444-M444)</f>
        <v>1037.1200000000001</v>
      </c>
    </row>
    <row r="445" spans="1:14" s="41" customFormat="1" ht="12" x14ac:dyDescent="0.2">
      <c r="A445" s="19" t="s">
        <v>180</v>
      </c>
      <c r="B445" s="21">
        <v>43132</v>
      </c>
      <c r="C445" s="19" t="s">
        <v>6</v>
      </c>
      <c r="D445" s="20">
        <v>139</v>
      </c>
      <c r="E445" s="22">
        <v>286</v>
      </c>
      <c r="F445" s="20">
        <v>1195.6500000000001</v>
      </c>
      <c r="G445" s="20">
        <v>0</v>
      </c>
      <c r="H445" s="20">
        <v>0</v>
      </c>
      <c r="I445" s="20">
        <v>95.65</v>
      </c>
      <c r="J445" s="20">
        <v>0</v>
      </c>
      <c r="K445" s="20">
        <v>71.739999999999995</v>
      </c>
      <c r="L445" s="20">
        <v>0</v>
      </c>
      <c r="M445" s="20">
        <v>0</v>
      </c>
      <c r="N445" s="33">
        <f>(F445+G445-H445-I445-J445-K445-L445-M445)</f>
        <v>1028.26</v>
      </c>
    </row>
    <row r="446" spans="1:14" s="41" customFormat="1" ht="12" x14ac:dyDescent="0.2">
      <c r="A446" s="19" t="s">
        <v>181</v>
      </c>
      <c r="B446" s="21">
        <v>43724</v>
      </c>
      <c r="C446" s="19" t="s">
        <v>6</v>
      </c>
      <c r="D446" s="20">
        <v>139</v>
      </c>
      <c r="E446" s="22">
        <v>286</v>
      </c>
      <c r="F446" s="20">
        <v>1195.6500000000001</v>
      </c>
      <c r="G446" s="20">
        <v>0</v>
      </c>
      <c r="H446" s="20">
        <v>0</v>
      </c>
      <c r="I446" s="20">
        <v>95.65</v>
      </c>
      <c r="J446" s="20">
        <v>0</v>
      </c>
      <c r="K446" s="20">
        <v>71.739999999999995</v>
      </c>
      <c r="L446" s="20">
        <v>0</v>
      </c>
      <c r="M446" s="20">
        <v>0</v>
      </c>
      <c r="N446" s="33">
        <f>(F446+G446-H446-I446-J446-K446-L446-M446)</f>
        <v>1028.26</v>
      </c>
    </row>
    <row r="447" spans="1:14" s="41" customFormat="1" ht="12" x14ac:dyDescent="0.2">
      <c r="A447" s="19" t="s">
        <v>182</v>
      </c>
      <c r="B447" s="21">
        <v>43500</v>
      </c>
      <c r="C447" s="19" t="s">
        <v>4</v>
      </c>
      <c r="D447" s="20">
        <v>139</v>
      </c>
      <c r="E447" s="22">
        <v>286</v>
      </c>
      <c r="F447" s="20">
        <v>1205.95</v>
      </c>
      <c r="G447" s="20">
        <v>0</v>
      </c>
      <c r="H447" s="20">
        <v>0</v>
      </c>
      <c r="I447" s="20">
        <v>96.47</v>
      </c>
      <c r="J447" s="20">
        <v>0</v>
      </c>
      <c r="K447" s="20">
        <v>0</v>
      </c>
      <c r="L447" s="20">
        <v>0</v>
      </c>
      <c r="M447" s="20">
        <v>0</v>
      </c>
      <c r="N447" s="33">
        <f>(F447+G447-H447-I447-J447-K447-L447-M447)</f>
        <v>1109.48</v>
      </c>
    </row>
    <row r="448" spans="1:14" s="41" customFormat="1" ht="12" x14ac:dyDescent="0.2">
      <c r="A448" s="19" t="s">
        <v>183</v>
      </c>
      <c r="B448" s="21">
        <v>43500</v>
      </c>
      <c r="C448" s="19" t="s">
        <v>8</v>
      </c>
      <c r="D448" s="20">
        <v>139</v>
      </c>
      <c r="E448" s="22">
        <v>286</v>
      </c>
      <c r="F448" s="20">
        <v>1200.8</v>
      </c>
      <c r="G448" s="20">
        <v>0</v>
      </c>
      <c r="H448" s="20">
        <v>0</v>
      </c>
      <c r="I448" s="20">
        <v>96.06</v>
      </c>
      <c r="J448" s="20">
        <v>0</v>
      </c>
      <c r="K448" s="20">
        <v>0</v>
      </c>
      <c r="L448" s="20">
        <v>0</v>
      </c>
      <c r="M448" s="20">
        <v>0</v>
      </c>
      <c r="N448" s="33">
        <f>(F448+G448-H448-I448-J448-K448-L448-M448)</f>
        <v>1104.74</v>
      </c>
    </row>
    <row r="449" spans="1:14" s="41" customFormat="1" ht="12" x14ac:dyDescent="0.2">
      <c r="A449" s="19" t="s">
        <v>184</v>
      </c>
      <c r="B449" s="21">
        <v>43500</v>
      </c>
      <c r="C449" s="19" t="s">
        <v>8</v>
      </c>
      <c r="D449" s="20">
        <v>139</v>
      </c>
      <c r="E449" s="22">
        <v>286</v>
      </c>
      <c r="F449" s="20">
        <v>1200.8</v>
      </c>
      <c r="G449" s="20">
        <v>97.24</v>
      </c>
      <c r="H449" s="20">
        <v>0</v>
      </c>
      <c r="I449" s="20">
        <v>96.06</v>
      </c>
      <c r="J449" s="20">
        <v>0</v>
      </c>
      <c r="K449" s="20">
        <v>72.05</v>
      </c>
      <c r="L449" s="20">
        <v>0</v>
      </c>
      <c r="M449" s="20">
        <v>0</v>
      </c>
      <c r="N449" s="33">
        <f>(F449+G449-H449-I449-J449-K449-L449-M449)</f>
        <v>1129.93</v>
      </c>
    </row>
    <row r="450" spans="1:14" s="41" customFormat="1" ht="12" x14ac:dyDescent="0.2">
      <c r="A450" s="19" t="s">
        <v>321</v>
      </c>
      <c r="B450" s="21">
        <v>43132</v>
      </c>
      <c r="C450" s="19" t="s">
        <v>4</v>
      </c>
      <c r="D450" s="20">
        <v>139</v>
      </c>
      <c r="E450" s="22">
        <v>286</v>
      </c>
      <c r="F450" s="20">
        <v>1205.95</v>
      </c>
      <c r="G450" s="20">
        <v>0</v>
      </c>
      <c r="H450" s="20">
        <v>0</v>
      </c>
      <c r="I450" s="20">
        <v>96.47</v>
      </c>
      <c r="J450" s="20">
        <v>0</v>
      </c>
      <c r="K450" s="20">
        <v>72.36</v>
      </c>
      <c r="L450" s="20">
        <v>0</v>
      </c>
      <c r="M450" s="20">
        <v>20</v>
      </c>
      <c r="N450" s="33">
        <f>(F450+G450-H450-I450-J450-K450-L450-M450)</f>
        <v>1017.1200000000001</v>
      </c>
    </row>
    <row r="451" spans="1:14" s="41" customFormat="1" ht="12" x14ac:dyDescent="0.2">
      <c r="A451" s="19" t="s">
        <v>322</v>
      </c>
      <c r="B451" s="21">
        <v>43132</v>
      </c>
      <c r="C451" s="19" t="s">
        <v>6</v>
      </c>
      <c r="D451" s="20">
        <v>139</v>
      </c>
      <c r="E451" s="22">
        <v>286</v>
      </c>
      <c r="F451" s="20">
        <v>1195.6500000000001</v>
      </c>
      <c r="G451" s="20">
        <v>48.62</v>
      </c>
      <c r="H451" s="20">
        <v>0</v>
      </c>
      <c r="I451" s="20">
        <v>95.65</v>
      </c>
      <c r="J451" s="20">
        <v>0</v>
      </c>
      <c r="K451" s="20">
        <v>71.739999999999995</v>
      </c>
      <c r="L451" s="20">
        <v>0</v>
      </c>
      <c r="M451" s="20">
        <v>0</v>
      </c>
      <c r="N451" s="33">
        <f>(F451+G451-H451-I451-J451-K451-L451-M451)</f>
        <v>1076.8799999999999</v>
      </c>
    </row>
    <row r="452" spans="1:14" s="41" customFormat="1" ht="12" x14ac:dyDescent="0.2">
      <c r="A452" s="19" t="s">
        <v>323</v>
      </c>
      <c r="B452" s="21">
        <v>43150</v>
      </c>
      <c r="C452" s="19" t="s">
        <v>6</v>
      </c>
      <c r="D452" s="20">
        <v>139</v>
      </c>
      <c r="E452" s="22">
        <v>286</v>
      </c>
      <c r="F452" s="20">
        <v>1195.6500000000001</v>
      </c>
      <c r="G452" s="20">
        <v>0</v>
      </c>
      <c r="H452" s="20">
        <v>0</v>
      </c>
      <c r="I452" s="20">
        <v>95.65</v>
      </c>
      <c r="J452" s="20">
        <v>0</v>
      </c>
      <c r="K452" s="20">
        <v>71.739999999999995</v>
      </c>
      <c r="L452" s="20">
        <v>0</v>
      </c>
      <c r="M452" s="20">
        <v>0</v>
      </c>
      <c r="N452" s="33">
        <f>(F452+G452-H452-I452-J452-K452-L452-M452)</f>
        <v>1028.26</v>
      </c>
    </row>
    <row r="453" spans="1:14" s="41" customFormat="1" ht="12" x14ac:dyDescent="0.2">
      <c r="A453" s="19" t="s">
        <v>324</v>
      </c>
      <c r="B453" s="21">
        <v>43132</v>
      </c>
      <c r="C453" s="19" t="s">
        <v>4</v>
      </c>
      <c r="D453" s="20">
        <v>139</v>
      </c>
      <c r="E453" s="22">
        <v>286</v>
      </c>
      <c r="F453" s="20">
        <v>1205.95</v>
      </c>
      <c r="G453" s="20">
        <v>0</v>
      </c>
      <c r="H453" s="20">
        <v>0</v>
      </c>
      <c r="I453" s="20">
        <v>96.47</v>
      </c>
      <c r="J453" s="20">
        <v>0</v>
      </c>
      <c r="K453" s="20">
        <v>72.36</v>
      </c>
      <c r="L453" s="20">
        <v>0</v>
      </c>
      <c r="M453" s="20">
        <v>20</v>
      </c>
      <c r="N453" s="33">
        <f>(F453+G453-H453-I453-J453-K453-L453-M453)</f>
        <v>1017.1200000000001</v>
      </c>
    </row>
    <row r="454" spans="1:14" s="41" customFormat="1" ht="12" x14ac:dyDescent="0.2">
      <c r="A454" s="19" t="s">
        <v>325</v>
      </c>
      <c r="B454" s="21">
        <v>43587</v>
      </c>
      <c r="C454" s="19" t="s">
        <v>4</v>
      </c>
      <c r="D454" s="20">
        <v>139</v>
      </c>
      <c r="E454" s="22">
        <v>286</v>
      </c>
      <c r="F454" s="20">
        <v>1205.95</v>
      </c>
      <c r="G454" s="20">
        <v>97.24</v>
      </c>
      <c r="H454" s="20">
        <v>0</v>
      </c>
      <c r="I454" s="20">
        <v>96.47</v>
      </c>
      <c r="J454" s="20">
        <v>0</v>
      </c>
      <c r="K454" s="20">
        <v>0</v>
      </c>
      <c r="L454" s="20">
        <v>0</v>
      </c>
      <c r="M454" s="20">
        <v>0</v>
      </c>
      <c r="N454" s="33">
        <f>(F454+G454-H454-I454-J454-K454-L454-M454)</f>
        <v>1206.72</v>
      </c>
    </row>
    <row r="455" spans="1:14" s="41" customFormat="1" ht="12" x14ac:dyDescent="0.2">
      <c r="A455" s="19" t="s">
        <v>326</v>
      </c>
      <c r="B455" s="21">
        <v>43608</v>
      </c>
      <c r="C455" s="19" t="s">
        <v>6</v>
      </c>
      <c r="D455" s="20">
        <v>139</v>
      </c>
      <c r="E455" s="22">
        <v>286</v>
      </c>
      <c r="F455" s="20">
        <v>1195.6500000000001</v>
      </c>
      <c r="G455" s="20">
        <v>48.62</v>
      </c>
      <c r="H455" s="20">
        <v>0</v>
      </c>
      <c r="I455" s="20">
        <v>95.65</v>
      </c>
      <c r="J455" s="20">
        <v>0</v>
      </c>
      <c r="K455" s="20">
        <v>71.739999999999995</v>
      </c>
      <c r="L455" s="20">
        <v>0</v>
      </c>
      <c r="M455" s="20">
        <v>0</v>
      </c>
      <c r="N455" s="33">
        <f>(F455+G455-H455-I455-J455-K455-L455-M455)</f>
        <v>1076.8799999999999</v>
      </c>
    </row>
    <row r="456" spans="1:14" s="41" customFormat="1" ht="12" x14ac:dyDescent="0.2">
      <c r="A456" s="19" t="s">
        <v>465</v>
      </c>
      <c r="B456" s="21">
        <v>43132</v>
      </c>
      <c r="C456" s="19" t="s">
        <v>6</v>
      </c>
      <c r="D456" s="20">
        <v>139</v>
      </c>
      <c r="E456" s="22"/>
      <c r="F456" s="20">
        <v>164.92</v>
      </c>
      <c r="G456" s="20">
        <v>0</v>
      </c>
      <c r="H456" s="20">
        <v>0</v>
      </c>
      <c r="I456" s="20">
        <v>13.19</v>
      </c>
      <c r="J456" s="20">
        <v>0</v>
      </c>
      <c r="K456" s="20">
        <v>0</v>
      </c>
      <c r="L456" s="20">
        <v>0</v>
      </c>
      <c r="M456" s="20">
        <v>0</v>
      </c>
      <c r="N456" s="33">
        <f>(F456+G456-H456-I456-J456-K456-L456-M456)</f>
        <v>151.72999999999999</v>
      </c>
    </row>
    <row r="457" spans="1:14" s="41" customFormat="1" ht="12" x14ac:dyDescent="0.2">
      <c r="A457" s="19" t="s">
        <v>327</v>
      </c>
      <c r="B457" s="21">
        <v>43553</v>
      </c>
      <c r="C457" s="19" t="s">
        <v>4</v>
      </c>
      <c r="D457" s="20">
        <v>139</v>
      </c>
      <c r="E457" s="22">
        <v>286</v>
      </c>
      <c r="F457" s="20">
        <v>1205.95</v>
      </c>
      <c r="G457" s="20">
        <v>48.62</v>
      </c>
      <c r="H457" s="20">
        <v>0</v>
      </c>
      <c r="I457" s="20">
        <v>96.47</v>
      </c>
      <c r="J457" s="20">
        <v>0</v>
      </c>
      <c r="K457" s="20">
        <v>72.36</v>
      </c>
      <c r="L457" s="20">
        <v>0</v>
      </c>
      <c r="M457" s="20">
        <v>0</v>
      </c>
      <c r="N457" s="33">
        <f>(F457+G457-H457-I457-J457-K457-L457-M457)</f>
        <v>1085.74</v>
      </c>
    </row>
    <row r="458" spans="1:14" s="41" customFormat="1" ht="12" x14ac:dyDescent="0.2">
      <c r="A458" s="19" t="s">
        <v>328</v>
      </c>
      <c r="B458" s="21">
        <v>43132</v>
      </c>
      <c r="C458" s="19" t="s">
        <v>8</v>
      </c>
      <c r="D458" s="20">
        <v>139</v>
      </c>
      <c r="E458" s="22">
        <v>286</v>
      </c>
      <c r="F458" s="20">
        <v>1200.8</v>
      </c>
      <c r="G458" s="20">
        <v>0</v>
      </c>
      <c r="H458" s="20">
        <v>0</v>
      </c>
      <c r="I458" s="20">
        <v>96.06</v>
      </c>
      <c r="J458" s="20">
        <v>0</v>
      </c>
      <c r="K458" s="20">
        <v>72.05</v>
      </c>
      <c r="L458" s="20">
        <v>0</v>
      </c>
      <c r="M458" s="20">
        <v>0</v>
      </c>
      <c r="N458" s="33">
        <f>(F458+G458-H458-I458-J458-K458-L458-M458)</f>
        <v>1032.69</v>
      </c>
    </row>
    <row r="459" spans="1:14" s="41" customFormat="1" ht="12" x14ac:dyDescent="0.2">
      <c r="A459" s="19" t="s">
        <v>329</v>
      </c>
      <c r="B459" s="21">
        <v>43222</v>
      </c>
      <c r="C459" s="19" t="s">
        <v>4</v>
      </c>
      <c r="D459" s="20">
        <v>139</v>
      </c>
      <c r="E459" s="22">
        <v>286</v>
      </c>
      <c r="F459" s="20">
        <v>1205.95</v>
      </c>
      <c r="G459" s="20">
        <v>0</v>
      </c>
      <c r="H459" s="20">
        <v>0</v>
      </c>
      <c r="I459" s="20">
        <v>96.47</v>
      </c>
      <c r="J459" s="20">
        <v>0</v>
      </c>
      <c r="K459" s="20">
        <v>0</v>
      </c>
      <c r="L459" s="20">
        <v>0</v>
      </c>
      <c r="M459" s="20">
        <v>20</v>
      </c>
      <c r="N459" s="33">
        <f>(F459+G459-H459-I459-J459-K459-L459-M459)</f>
        <v>1089.48</v>
      </c>
    </row>
    <row r="460" spans="1:14" s="41" customFormat="1" ht="12" x14ac:dyDescent="0.2">
      <c r="A460" s="19" t="s">
        <v>330</v>
      </c>
      <c r="B460" s="21">
        <v>43132</v>
      </c>
      <c r="C460" s="19" t="s">
        <v>4</v>
      </c>
      <c r="D460" s="20">
        <v>139</v>
      </c>
      <c r="E460" s="22">
        <v>286</v>
      </c>
      <c r="F460" s="20">
        <v>1205.95</v>
      </c>
      <c r="G460" s="20">
        <v>0</v>
      </c>
      <c r="H460" s="20">
        <v>0</v>
      </c>
      <c r="I460" s="20">
        <v>96.47</v>
      </c>
      <c r="J460" s="20">
        <v>0</v>
      </c>
      <c r="K460" s="20">
        <v>0</v>
      </c>
      <c r="L460" s="20">
        <v>0</v>
      </c>
      <c r="M460" s="20">
        <v>20</v>
      </c>
      <c r="N460" s="33">
        <f>(F460+G460-H460-I460-J460-K460-L460-M460)</f>
        <v>1089.48</v>
      </c>
    </row>
    <row r="461" spans="1:14" s="41" customFormat="1" ht="12" x14ac:dyDescent="0.2">
      <c r="A461" s="19" t="s">
        <v>561</v>
      </c>
      <c r="B461" s="21">
        <v>43132</v>
      </c>
      <c r="C461" s="19" t="s">
        <v>4</v>
      </c>
      <c r="D461" s="20">
        <v>139</v>
      </c>
      <c r="E461" s="22">
        <v>286</v>
      </c>
      <c r="F461" s="20">
        <v>1205.95</v>
      </c>
      <c r="G461" s="20">
        <v>48.62</v>
      </c>
      <c r="H461" s="20">
        <v>83.16</v>
      </c>
      <c r="I461" s="20">
        <v>89.82</v>
      </c>
      <c r="J461" s="20">
        <v>0</v>
      </c>
      <c r="K461" s="20">
        <v>69.86</v>
      </c>
      <c r="L461" s="20">
        <v>0</v>
      </c>
      <c r="M461" s="20">
        <v>20</v>
      </c>
      <c r="N461" s="33">
        <f>(F461+G461-H461-I461-J461-K461-L461-M461)</f>
        <v>991.7299999999999</v>
      </c>
    </row>
    <row r="462" spans="1:14" s="41" customFormat="1" ht="12" x14ac:dyDescent="0.2">
      <c r="A462" s="19" t="s">
        <v>413</v>
      </c>
      <c r="B462" s="21">
        <v>43132</v>
      </c>
      <c r="C462" s="19" t="s">
        <v>4</v>
      </c>
      <c r="D462" s="20">
        <v>139</v>
      </c>
      <c r="E462" s="22">
        <v>286</v>
      </c>
      <c r="F462" s="20">
        <v>1205.95</v>
      </c>
      <c r="G462" s="20">
        <v>97.24</v>
      </c>
      <c r="H462" s="20">
        <v>0</v>
      </c>
      <c r="I462" s="20">
        <v>96.47</v>
      </c>
      <c r="J462" s="20">
        <v>0</v>
      </c>
      <c r="K462" s="20">
        <v>0</v>
      </c>
      <c r="L462" s="20">
        <v>0</v>
      </c>
      <c r="M462" s="20">
        <v>20</v>
      </c>
      <c r="N462" s="33">
        <f>(F462+G462-H462-I462-J462-K462-L462-M462)</f>
        <v>1186.72</v>
      </c>
    </row>
    <row r="463" spans="1:14" s="41" customFormat="1" ht="12" x14ac:dyDescent="0.2">
      <c r="A463" s="19" t="s">
        <v>331</v>
      </c>
      <c r="B463" s="21">
        <v>43500</v>
      </c>
      <c r="C463" s="19" t="s">
        <v>4</v>
      </c>
      <c r="D463" s="20">
        <v>139</v>
      </c>
      <c r="E463" s="22">
        <v>286</v>
      </c>
      <c r="F463" s="20">
        <v>1205.95</v>
      </c>
      <c r="G463" s="20">
        <v>0</v>
      </c>
      <c r="H463" s="20">
        <v>0</v>
      </c>
      <c r="I463" s="20">
        <v>96.47</v>
      </c>
      <c r="J463" s="20">
        <v>0</v>
      </c>
      <c r="K463" s="20">
        <v>72.36</v>
      </c>
      <c r="L463" s="20">
        <v>0</v>
      </c>
      <c r="M463" s="20">
        <v>20</v>
      </c>
      <c r="N463" s="33">
        <f>(F463+G463-H463-I463-J463-K463-L463-M463)</f>
        <v>1017.1200000000001</v>
      </c>
    </row>
    <row r="464" spans="1:14" s="41" customFormat="1" ht="12" x14ac:dyDescent="0.2">
      <c r="A464" s="19" t="s">
        <v>332</v>
      </c>
      <c r="B464" s="21">
        <v>43132</v>
      </c>
      <c r="C464" s="19" t="s">
        <v>8</v>
      </c>
      <c r="D464" s="20">
        <v>139</v>
      </c>
      <c r="E464" s="22">
        <v>286</v>
      </c>
      <c r="F464" s="20">
        <v>1200.8</v>
      </c>
      <c r="G464" s="20">
        <v>0</v>
      </c>
      <c r="H464" s="20">
        <v>0</v>
      </c>
      <c r="I464" s="20">
        <v>96.06</v>
      </c>
      <c r="J464" s="20">
        <v>0</v>
      </c>
      <c r="K464" s="20">
        <v>72.05</v>
      </c>
      <c r="L464" s="20">
        <v>0</v>
      </c>
      <c r="M464" s="20">
        <v>20</v>
      </c>
      <c r="N464" s="33">
        <f>(F464+G464-H464-I464-J464-K464-L464-M464)</f>
        <v>1012.69</v>
      </c>
    </row>
    <row r="465" spans="1:14" s="41" customFormat="1" ht="12" x14ac:dyDescent="0.2">
      <c r="A465" s="19" t="s">
        <v>333</v>
      </c>
      <c r="B465" s="21">
        <v>43132</v>
      </c>
      <c r="C465" s="19" t="s">
        <v>4</v>
      </c>
      <c r="D465" s="20">
        <v>139</v>
      </c>
      <c r="E465" s="22">
        <v>286</v>
      </c>
      <c r="F465" s="20">
        <v>1205.95</v>
      </c>
      <c r="G465" s="20">
        <v>0</v>
      </c>
      <c r="H465" s="20">
        <v>0</v>
      </c>
      <c r="I465" s="20">
        <v>96.47</v>
      </c>
      <c r="J465" s="20">
        <v>0</v>
      </c>
      <c r="K465" s="20">
        <v>0</v>
      </c>
      <c r="L465" s="20">
        <v>0</v>
      </c>
      <c r="M465" s="20">
        <v>20</v>
      </c>
      <c r="N465" s="33">
        <f>(F465+G465-H465-I465-J465-K465-L465-M465)</f>
        <v>1089.48</v>
      </c>
    </row>
    <row r="466" spans="1:14" s="41" customFormat="1" ht="12" x14ac:dyDescent="0.2">
      <c r="A466" s="19" t="s">
        <v>334</v>
      </c>
      <c r="B466" s="21">
        <v>43634</v>
      </c>
      <c r="C466" s="19" t="s">
        <v>6</v>
      </c>
      <c r="D466" s="20">
        <v>139</v>
      </c>
      <c r="E466" s="22">
        <v>286</v>
      </c>
      <c r="F466" s="20">
        <v>1195.6500000000001</v>
      </c>
      <c r="G466" s="20">
        <v>0</v>
      </c>
      <c r="H466" s="20">
        <v>0</v>
      </c>
      <c r="I466" s="20">
        <v>95.65</v>
      </c>
      <c r="J466" s="20">
        <v>0</v>
      </c>
      <c r="K466" s="20">
        <v>71.739999999999995</v>
      </c>
      <c r="L466" s="20">
        <v>0</v>
      </c>
      <c r="M466" s="20">
        <v>0</v>
      </c>
      <c r="N466" s="33">
        <f>(F466+G466-H466-I466-J466-K466-L466-M466)</f>
        <v>1028.26</v>
      </c>
    </row>
    <row r="467" spans="1:14" s="41" customFormat="1" ht="12" x14ac:dyDescent="0.2">
      <c r="A467" s="19" t="s">
        <v>335</v>
      </c>
      <c r="B467" s="21">
        <v>43132</v>
      </c>
      <c r="C467" s="19" t="s">
        <v>4</v>
      </c>
      <c r="D467" s="20">
        <v>139</v>
      </c>
      <c r="E467" s="22">
        <v>286</v>
      </c>
      <c r="F467" s="20">
        <v>1205.95</v>
      </c>
      <c r="G467" s="20">
        <v>0</v>
      </c>
      <c r="H467" s="20">
        <v>0</v>
      </c>
      <c r="I467" s="20">
        <v>96.47</v>
      </c>
      <c r="J467" s="20">
        <v>0</v>
      </c>
      <c r="K467" s="20">
        <v>0</v>
      </c>
      <c r="L467" s="20">
        <v>0</v>
      </c>
      <c r="M467" s="20">
        <v>20</v>
      </c>
      <c r="N467" s="33">
        <f>(F467+G467-H467-I467-J467-K467-L467-M467)</f>
        <v>1089.48</v>
      </c>
    </row>
    <row r="468" spans="1:14" s="41" customFormat="1" ht="12" x14ac:dyDescent="0.2">
      <c r="A468" s="19" t="s">
        <v>466</v>
      </c>
      <c r="B468" s="21">
        <v>43543</v>
      </c>
      <c r="C468" s="19" t="s">
        <v>6</v>
      </c>
      <c r="D468" s="20">
        <v>139</v>
      </c>
      <c r="E468" s="22">
        <v>299</v>
      </c>
      <c r="F468" s="20">
        <v>1195.6500000000001</v>
      </c>
      <c r="G468" s="20">
        <v>48.62</v>
      </c>
      <c r="H468" s="20">
        <v>0</v>
      </c>
      <c r="I468" s="20">
        <v>95.65</v>
      </c>
      <c r="J468" s="20">
        <v>0</v>
      </c>
      <c r="K468" s="20">
        <v>71.739999999999995</v>
      </c>
      <c r="L468" s="20">
        <v>0</v>
      </c>
      <c r="M468" s="20">
        <v>0</v>
      </c>
      <c r="N468" s="33">
        <f>(F468+G468-H468-I468-J468-K468-L468-M468)</f>
        <v>1076.8799999999999</v>
      </c>
    </row>
    <row r="469" spans="1:14" s="41" customFormat="1" ht="12" x14ac:dyDescent="0.2">
      <c r="A469" s="19" t="s">
        <v>336</v>
      </c>
      <c r="B469" s="21">
        <v>43720</v>
      </c>
      <c r="C469" s="19" t="s">
        <v>6</v>
      </c>
      <c r="D469" s="20">
        <v>139</v>
      </c>
      <c r="E469" s="22">
        <v>286</v>
      </c>
      <c r="F469" s="20">
        <v>1195.6500000000001</v>
      </c>
      <c r="G469" s="20">
        <v>48.62</v>
      </c>
      <c r="H469" s="20">
        <v>0</v>
      </c>
      <c r="I469" s="20">
        <v>95.65</v>
      </c>
      <c r="J469" s="20">
        <v>0</v>
      </c>
      <c r="K469" s="20">
        <v>71.739999999999995</v>
      </c>
      <c r="L469" s="20">
        <v>0</v>
      </c>
      <c r="M469" s="20">
        <v>0</v>
      </c>
      <c r="N469" s="33">
        <f>(F469+G469-H469-I469-J469-K469-L469-M469)</f>
        <v>1076.8799999999999</v>
      </c>
    </row>
    <row r="470" spans="1:14" s="41" customFormat="1" ht="12" x14ac:dyDescent="0.2">
      <c r="A470" s="19" t="s">
        <v>562</v>
      </c>
      <c r="B470" s="21">
        <v>43132</v>
      </c>
      <c r="C470" s="19" t="s">
        <v>4</v>
      </c>
      <c r="D470" s="20">
        <v>139</v>
      </c>
      <c r="E470" s="22">
        <v>286</v>
      </c>
      <c r="F470" s="20">
        <v>1205.95</v>
      </c>
      <c r="G470" s="20">
        <v>0</v>
      </c>
      <c r="H470" s="20">
        <v>0</v>
      </c>
      <c r="I470" s="20">
        <v>96.47</v>
      </c>
      <c r="J470" s="20">
        <v>0</v>
      </c>
      <c r="K470" s="20">
        <v>72.36</v>
      </c>
      <c r="L470" s="20">
        <v>0</v>
      </c>
      <c r="M470" s="20">
        <v>0</v>
      </c>
      <c r="N470" s="33">
        <f>(F470+G470-H470-I470-J470-K470-L470-M470)</f>
        <v>1037.1200000000001</v>
      </c>
    </row>
    <row r="471" spans="1:14" s="41" customFormat="1" ht="12" x14ac:dyDescent="0.2">
      <c r="A471" s="19" t="s">
        <v>337</v>
      </c>
      <c r="B471" s="21">
        <v>43572</v>
      </c>
      <c r="C471" s="19" t="s">
        <v>4</v>
      </c>
      <c r="D471" s="20">
        <v>139</v>
      </c>
      <c r="E471" s="22">
        <v>286</v>
      </c>
      <c r="F471" s="20">
        <v>1205.95</v>
      </c>
      <c r="G471" s="20">
        <v>0</v>
      </c>
      <c r="H471" s="20">
        <v>0</v>
      </c>
      <c r="I471" s="20">
        <v>96.47</v>
      </c>
      <c r="J471" s="20">
        <v>0</v>
      </c>
      <c r="K471" s="20">
        <v>72.36</v>
      </c>
      <c r="L471" s="20">
        <v>0</v>
      </c>
      <c r="M471" s="20">
        <v>0</v>
      </c>
      <c r="N471" s="33">
        <f>(F471+G471-H471-I471-J471-K471-L471-M471)</f>
        <v>1037.1200000000001</v>
      </c>
    </row>
    <row r="472" spans="1:14" s="41" customFormat="1" ht="12" x14ac:dyDescent="0.2">
      <c r="A472" s="19" t="s">
        <v>338</v>
      </c>
      <c r="B472" s="21">
        <v>43132</v>
      </c>
      <c r="C472" s="19" t="s">
        <v>4</v>
      </c>
      <c r="D472" s="20">
        <v>139</v>
      </c>
      <c r="E472" s="22">
        <v>286</v>
      </c>
      <c r="F472" s="20">
        <v>1205.95</v>
      </c>
      <c r="G472" s="20">
        <v>0</v>
      </c>
      <c r="H472" s="20">
        <v>0</v>
      </c>
      <c r="I472" s="20">
        <v>96.47</v>
      </c>
      <c r="J472" s="20">
        <v>0</v>
      </c>
      <c r="K472" s="20">
        <v>0</v>
      </c>
      <c r="L472" s="20">
        <v>0</v>
      </c>
      <c r="M472" s="20">
        <v>20</v>
      </c>
      <c r="N472" s="33">
        <f>(F472+G472-H472-I472-J472-K472-L472-M472)</f>
        <v>1089.48</v>
      </c>
    </row>
    <row r="473" spans="1:14" s="41" customFormat="1" ht="12" x14ac:dyDescent="0.2">
      <c r="A473" s="19" t="s">
        <v>339</v>
      </c>
      <c r="B473" s="21">
        <v>43132</v>
      </c>
      <c r="C473" s="19" t="s">
        <v>4</v>
      </c>
      <c r="D473" s="20">
        <v>139</v>
      </c>
      <c r="E473" s="22">
        <v>286</v>
      </c>
      <c r="F473" s="20">
        <v>1205.95</v>
      </c>
      <c r="G473" s="20">
        <v>0</v>
      </c>
      <c r="H473" s="20">
        <v>0</v>
      </c>
      <c r="I473" s="20">
        <v>96.47</v>
      </c>
      <c r="J473" s="20">
        <v>0</v>
      </c>
      <c r="K473" s="20">
        <v>72.36</v>
      </c>
      <c r="L473" s="20">
        <v>0</v>
      </c>
      <c r="M473" s="20">
        <v>20</v>
      </c>
      <c r="N473" s="33">
        <f>(F473+G473-H473-I473-J473-K473-L473-M473)</f>
        <v>1017.1200000000001</v>
      </c>
    </row>
    <row r="474" spans="1:14" s="41" customFormat="1" ht="12" x14ac:dyDescent="0.2">
      <c r="A474" s="19" t="s">
        <v>340</v>
      </c>
      <c r="B474" s="21">
        <v>43203</v>
      </c>
      <c r="C474" s="19" t="s">
        <v>6</v>
      </c>
      <c r="D474" s="20">
        <v>139</v>
      </c>
      <c r="E474" s="22">
        <v>286</v>
      </c>
      <c r="F474" s="20">
        <v>1195.6500000000001</v>
      </c>
      <c r="G474" s="20">
        <v>97.24</v>
      </c>
      <c r="H474" s="20">
        <v>0</v>
      </c>
      <c r="I474" s="20">
        <v>95.65</v>
      </c>
      <c r="J474" s="20">
        <v>0</v>
      </c>
      <c r="K474" s="20">
        <v>0</v>
      </c>
      <c r="L474" s="20">
        <v>0</v>
      </c>
      <c r="M474" s="20">
        <v>20</v>
      </c>
      <c r="N474" s="33">
        <f>(F474+G474-H474-I474-J474-K474-L474-M474)</f>
        <v>1177.24</v>
      </c>
    </row>
    <row r="475" spans="1:14" s="41" customFormat="1" ht="12" x14ac:dyDescent="0.2">
      <c r="A475" s="19" t="s">
        <v>563</v>
      </c>
      <c r="B475" s="21">
        <v>43500</v>
      </c>
      <c r="C475" s="19" t="s">
        <v>8</v>
      </c>
      <c r="D475" s="20">
        <v>139</v>
      </c>
      <c r="E475" s="22">
        <v>286</v>
      </c>
      <c r="F475" s="20">
        <v>1200.8</v>
      </c>
      <c r="G475" s="20">
        <v>48.62</v>
      </c>
      <c r="H475" s="20">
        <v>0</v>
      </c>
      <c r="I475" s="20">
        <v>96.06</v>
      </c>
      <c r="J475" s="20">
        <v>0</v>
      </c>
      <c r="K475" s="20">
        <v>0</v>
      </c>
      <c r="L475" s="20">
        <v>0</v>
      </c>
      <c r="M475" s="20">
        <v>0</v>
      </c>
      <c r="N475" s="33">
        <f>(F475+G475-H475-I475-J475-K475-L475-M475)</f>
        <v>1153.3599999999999</v>
      </c>
    </row>
    <row r="476" spans="1:14" s="41" customFormat="1" ht="12" x14ac:dyDescent="0.2">
      <c r="A476" s="19" t="s">
        <v>341</v>
      </c>
      <c r="B476" s="21">
        <v>43132</v>
      </c>
      <c r="C476" s="19" t="s">
        <v>4</v>
      </c>
      <c r="D476" s="20">
        <v>139</v>
      </c>
      <c r="E476" s="22">
        <v>286</v>
      </c>
      <c r="F476" s="20">
        <v>1205.95</v>
      </c>
      <c r="G476" s="20">
        <v>0</v>
      </c>
      <c r="H476" s="20">
        <v>0</v>
      </c>
      <c r="I476" s="20">
        <v>96.47</v>
      </c>
      <c r="J476" s="20">
        <v>0</v>
      </c>
      <c r="K476" s="20">
        <v>0</v>
      </c>
      <c r="L476" s="20">
        <v>0</v>
      </c>
      <c r="M476" s="20">
        <v>0</v>
      </c>
      <c r="N476" s="33">
        <f>(F476+G476-H476-I476-J476-K476-L476-M476)</f>
        <v>1109.48</v>
      </c>
    </row>
    <row r="477" spans="1:14" s="41" customFormat="1" ht="12" x14ac:dyDescent="0.2">
      <c r="A477" s="19" t="s">
        <v>342</v>
      </c>
      <c r="B477" s="21">
        <v>43132</v>
      </c>
      <c r="C477" s="19" t="s">
        <v>8</v>
      </c>
      <c r="D477" s="20">
        <v>139</v>
      </c>
      <c r="E477" s="22">
        <v>286</v>
      </c>
      <c r="F477" s="20">
        <v>1200.8</v>
      </c>
      <c r="G477" s="20">
        <v>0</v>
      </c>
      <c r="H477" s="20">
        <v>0</v>
      </c>
      <c r="I477" s="20">
        <v>96.06</v>
      </c>
      <c r="J477" s="20">
        <v>0</v>
      </c>
      <c r="K477" s="20">
        <v>72.05</v>
      </c>
      <c r="L477" s="20">
        <v>0</v>
      </c>
      <c r="M477" s="20">
        <v>20</v>
      </c>
      <c r="N477" s="33">
        <f>(F477+G477-H477-I477-J477-K477-L477-M477)</f>
        <v>1012.69</v>
      </c>
    </row>
    <row r="478" spans="1:14" s="41" customFormat="1" ht="12" x14ac:dyDescent="0.2">
      <c r="A478" s="19" t="s">
        <v>343</v>
      </c>
      <c r="B478" s="21">
        <v>43504</v>
      </c>
      <c r="C478" s="19" t="s">
        <v>32</v>
      </c>
      <c r="D478" s="20">
        <v>139</v>
      </c>
      <c r="E478" s="22">
        <v>286</v>
      </c>
      <c r="F478" s="20">
        <v>1206.98</v>
      </c>
      <c r="G478" s="20">
        <v>0</v>
      </c>
      <c r="H478" s="20">
        <v>0</v>
      </c>
      <c r="I478" s="20">
        <v>96.55</v>
      </c>
      <c r="J478" s="20">
        <v>0</v>
      </c>
      <c r="K478" s="20">
        <v>0</v>
      </c>
      <c r="L478" s="20">
        <v>0</v>
      </c>
      <c r="M478" s="20">
        <v>0</v>
      </c>
      <c r="N478" s="33">
        <f>(F478+G478-H478-I478-J478-K478-L478-M478)</f>
        <v>1110.43</v>
      </c>
    </row>
    <row r="479" spans="1:14" s="41" customFormat="1" ht="12" x14ac:dyDescent="0.2">
      <c r="A479" s="19" t="s">
        <v>344</v>
      </c>
      <c r="B479" s="21">
        <v>43888</v>
      </c>
      <c r="C479" s="19" t="s">
        <v>26</v>
      </c>
      <c r="D479" s="20">
        <v>0</v>
      </c>
      <c r="E479" s="22">
        <v>0</v>
      </c>
      <c r="F479" s="20">
        <v>123.69</v>
      </c>
      <c r="G479" s="20">
        <v>0</v>
      </c>
      <c r="H479" s="20">
        <v>0</v>
      </c>
      <c r="I479" s="20">
        <v>9.89</v>
      </c>
      <c r="J479" s="20">
        <v>0</v>
      </c>
      <c r="K479" s="20">
        <v>7.42</v>
      </c>
      <c r="L479" s="20">
        <v>0</v>
      </c>
      <c r="M479" s="20">
        <v>0</v>
      </c>
      <c r="N479" s="33">
        <f>(F479+G479-H479-I479-J479-K479-L479-M479)</f>
        <v>106.38</v>
      </c>
    </row>
    <row r="480" spans="1:14" s="41" customFormat="1" ht="12" x14ac:dyDescent="0.2">
      <c r="A480" s="19" t="s">
        <v>345</v>
      </c>
      <c r="B480" s="21">
        <v>43502</v>
      </c>
      <c r="C480" s="19" t="s">
        <v>8</v>
      </c>
      <c r="D480" s="20">
        <v>139</v>
      </c>
      <c r="E480" s="22">
        <v>286</v>
      </c>
      <c r="F480" s="20">
        <v>1200.8</v>
      </c>
      <c r="G480" s="20">
        <v>0</v>
      </c>
      <c r="H480" s="20">
        <v>0</v>
      </c>
      <c r="I480" s="20">
        <v>96.06</v>
      </c>
      <c r="J480" s="20">
        <v>0</v>
      </c>
      <c r="K480" s="20">
        <v>72.05</v>
      </c>
      <c r="L480" s="20">
        <v>0</v>
      </c>
      <c r="M480" s="20">
        <v>0</v>
      </c>
      <c r="N480" s="33">
        <f>(F480+G480-H480-I480-J480-K480-L480-M480)</f>
        <v>1032.69</v>
      </c>
    </row>
    <row r="481" spans="1:14" s="41" customFormat="1" ht="12" x14ac:dyDescent="0.2">
      <c r="A481" s="19" t="s">
        <v>346</v>
      </c>
      <c r="B481" s="21">
        <v>43132</v>
      </c>
      <c r="C481" s="19" t="s">
        <v>8</v>
      </c>
      <c r="D481" s="20">
        <v>139</v>
      </c>
      <c r="E481" s="22">
        <v>286</v>
      </c>
      <c r="F481" s="20">
        <v>1200.8</v>
      </c>
      <c r="G481" s="20">
        <v>0</v>
      </c>
      <c r="H481" s="20">
        <v>0</v>
      </c>
      <c r="I481" s="20">
        <v>96.06</v>
      </c>
      <c r="J481" s="20">
        <v>0</v>
      </c>
      <c r="K481" s="20">
        <v>0</v>
      </c>
      <c r="L481" s="20">
        <v>0</v>
      </c>
      <c r="M481" s="20">
        <v>20</v>
      </c>
      <c r="N481" s="33">
        <f>(F481+G481-H481-I481-J481-K481-L481-M481)</f>
        <v>1084.74</v>
      </c>
    </row>
    <row r="482" spans="1:14" s="41" customFormat="1" ht="12" x14ac:dyDescent="0.2">
      <c r="A482" s="19" t="s">
        <v>347</v>
      </c>
      <c r="B482" s="21">
        <v>43132</v>
      </c>
      <c r="C482" s="19" t="s">
        <v>6</v>
      </c>
      <c r="D482" s="20">
        <v>139</v>
      </c>
      <c r="E482" s="22">
        <v>286</v>
      </c>
      <c r="F482" s="20">
        <v>1195.6500000000001</v>
      </c>
      <c r="G482" s="20">
        <v>48.62</v>
      </c>
      <c r="H482" s="20">
        <v>0</v>
      </c>
      <c r="I482" s="20">
        <v>95.65</v>
      </c>
      <c r="J482" s="20">
        <v>0</v>
      </c>
      <c r="K482" s="20">
        <v>71.739999999999995</v>
      </c>
      <c r="L482" s="20">
        <v>0</v>
      </c>
      <c r="M482" s="20">
        <v>0</v>
      </c>
      <c r="N482" s="33">
        <f>(F482+G482-H482-I482-J482-K482-L482-M482)</f>
        <v>1076.8799999999999</v>
      </c>
    </row>
    <row r="483" spans="1:14" s="41" customFormat="1" ht="12" x14ac:dyDescent="0.2">
      <c r="A483" s="19" t="s">
        <v>348</v>
      </c>
      <c r="B483" s="21">
        <v>43700</v>
      </c>
      <c r="C483" s="19" t="s">
        <v>4</v>
      </c>
      <c r="D483" s="20">
        <v>139</v>
      </c>
      <c r="E483" s="22">
        <v>286</v>
      </c>
      <c r="F483" s="20">
        <v>1205.95</v>
      </c>
      <c r="G483" s="20">
        <v>0</v>
      </c>
      <c r="H483" s="20">
        <v>0</v>
      </c>
      <c r="I483" s="20">
        <v>96.47</v>
      </c>
      <c r="J483" s="20">
        <v>0</v>
      </c>
      <c r="K483" s="20">
        <v>72.36</v>
      </c>
      <c r="L483" s="20">
        <v>0</v>
      </c>
      <c r="M483" s="20">
        <v>0</v>
      </c>
      <c r="N483" s="33">
        <f>(F483+G483-H483-I483-J483-K483-L483-M483)</f>
        <v>1037.1200000000001</v>
      </c>
    </row>
    <row r="484" spans="1:14" s="41" customFormat="1" ht="12" x14ac:dyDescent="0.2">
      <c r="A484" s="19" t="s">
        <v>564</v>
      </c>
      <c r="B484" s="21">
        <v>43132</v>
      </c>
      <c r="C484" s="19" t="s">
        <v>26</v>
      </c>
      <c r="D484" s="20">
        <v>139</v>
      </c>
      <c r="E484" s="22">
        <v>286</v>
      </c>
      <c r="F484" s="20">
        <v>1195.6500000000001</v>
      </c>
      <c r="G484" s="20">
        <v>0</v>
      </c>
      <c r="H484" s="20">
        <v>0</v>
      </c>
      <c r="I484" s="20">
        <v>95.65</v>
      </c>
      <c r="J484" s="20">
        <v>0</v>
      </c>
      <c r="K484" s="20">
        <v>71.739999999999995</v>
      </c>
      <c r="L484" s="20">
        <v>0</v>
      </c>
      <c r="M484" s="20">
        <v>0</v>
      </c>
      <c r="N484" s="33">
        <f>(F484+G484-H484-I484-J484-K484-L484-M484)</f>
        <v>1028.26</v>
      </c>
    </row>
    <row r="485" spans="1:14" s="41" customFormat="1" ht="12" x14ac:dyDescent="0.2">
      <c r="A485" s="19" t="s">
        <v>349</v>
      </c>
      <c r="B485" s="21">
        <v>43500</v>
      </c>
      <c r="C485" s="19" t="s">
        <v>8</v>
      </c>
      <c r="D485" s="20">
        <v>139</v>
      </c>
      <c r="E485" s="22">
        <v>156</v>
      </c>
      <c r="F485" s="20">
        <v>1200.8</v>
      </c>
      <c r="G485" s="20">
        <v>0</v>
      </c>
      <c r="H485" s="20">
        <v>0</v>
      </c>
      <c r="I485" s="20">
        <v>96.06</v>
      </c>
      <c r="J485" s="20">
        <v>0</v>
      </c>
      <c r="K485" s="20">
        <v>72.05</v>
      </c>
      <c r="L485" s="20">
        <v>0</v>
      </c>
      <c r="M485" s="20">
        <v>0</v>
      </c>
      <c r="N485" s="33">
        <f>(F485+G485-H485-I485-J485-K485-L485-M485)</f>
        <v>1032.69</v>
      </c>
    </row>
    <row r="486" spans="1:14" s="41" customFormat="1" ht="12" x14ac:dyDescent="0.2">
      <c r="A486" s="19" t="s">
        <v>350</v>
      </c>
      <c r="B486" s="21">
        <v>43132</v>
      </c>
      <c r="C486" s="19" t="s">
        <v>8</v>
      </c>
      <c r="D486" s="20">
        <v>139</v>
      </c>
      <c r="E486" s="22">
        <v>286</v>
      </c>
      <c r="F486" s="20">
        <v>1200.8</v>
      </c>
      <c r="G486" s="20">
        <v>97.24</v>
      </c>
      <c r="H486" s="20">
        <v>0</v>
      </c>
      <c r="I486" s="20">
        <v>96.06</v>
      </c>
      <c r="J486" s="20">
        <v>0</v>
      </c>
      <c r="K486" s="20">
        <v>72.05</v>
      </c>
      <c r="L486" s="20">
        <v>0</v>
      </c>
      <c r="M486" s="20">
        <v>0</v>
      </c>
      <c r="N486" s="33">
        <f>(F486+G486-H486-I486-J486-K486-L486-M486)</f>
        <v>1129.93</v>
      </c>
    </row>
    <row r="487" spans="1:14" s="41" customFormat="1" ht="12" x14ac:dyDescent="0.2">
      <c r="A487" s="19" t="s">
        <v>351</v>
      </c>
      <c r="B487" s="21">
        <v>43132</v>
      </c>
      <c r="C487" s="19" t="s">
        <v>4</v>
      </c>
      <c r="D487" s="20">
        <v>139</v>
      </c>
      <c r="E487" s="22">
        <v>286</v>
      </c>
      <c r="F487" s="20">
        <v>1205.95</v>
      </c>
      <c r="G487" s="20">
        <v>48.62</v>
      </c>
      <c r="H487" s="20">
        <v>0</v>
      </c>
      <c r="I487" s="20">
        <v>96.47</v>
      </c>
      <c r="J487" s="20">
        <v>0</v>
      </c>
      <c r="K487" s="20">
        <v>72.36</v>
      </c>
      <c r="L487" s="20">
        <v>0</v>
      </c>
      <c r="M487" s="20">
        <v>0</v>
      </c>
      <c r="N487" s="33">
        <f>(F487+G487-H487-I487-J487-K487-L487-M487)</f>
        <v>1085.74</v>
      </c>
    </row>
    <row r="488" spans="1:14" s="41" customFormat="1" ht="12" x14ac:dyDescent="0.2">
      <c r="A488" s="19" t="s">
        <v>352</v>
      </c>
      <c r="B488" s="21">
        <v>43508</v>
      </c>
      <c r="C488" s="19" t="s">
        <v>4</v>
      </c>
      <c r="D488" s="20">
        <v>139</v>
      </c>
      <c r="E488" s="22">
        <v>286</v>
      </c>
      <c r="F488" s="20">
        <v>1205.95</v>
      </c>
      <c r="G488" s="20">
        <v>48.62</v>
      </c>
      <c r="H488" s="20">
        <v>0</v>
      </c>
      <c r="I488" s="20">
        <v>96.47</v>
      </c>
      <c r="J488" s="20">
        <v>0</v>
      </c>
      <c r="K488" s="20">
        <v>72.36</v>
      </c>
      <c r="L488" s="20">
        <v>0</v>
      </c>
      <c r="M488" s="20">
        <v>20</v>
      </c>
      <c r="N488" s="33">
        <f>(F488+G488-H488-I488-J488-K488-L488-M488)</f>
        <v>1065.74</v>
      </c>
    </row>
    <row r="489" spans="1:14" s="41" customFormat="1" ht="12" x14ac:dyDescent="0.2">
      <c r="A489" s="19" t="s">
        <v>353</v>
      </c>
      <c r="B489" s="21">
        <v>43500</v>
      </c>
      <c r="C489" s="19" t="s">
        <v>8</v>
      </c>
      <c r="D489" s="20">
        <v>139</v>
      </c>
      <c r="E489" s="22">
        <v>286</v>
      </c>
      <c r="F489" s="20">
        <v>1200.8</v>
      </c>
      <c r="G489" s="20">
        <v>0</v>
      </c>
      <c r="H489" s="20">
        <v>0</v>
      </c>
      <c r="I489" s="20">
        <v>96.06</v>
      </c>
      <c r="J489" s="20">
        <v>0</v>
      </c>
      <c r="K489" s="20">
        <v>0</v>
      </c>
      <c r="L489" s="20">
        <v>0</v>
      </c>
      <c r="M489" s="20">
        <v>20</v>
      </c>
      <c r="N489" s="33">
        <f>(F489+G489-H489-I489-J489-K489-L489-M489)</f>
        <v>1084.74</v>
      </c>
    </row>
    <row r="490" spans="1:14" s="41" customFormat="1" ht="12" x14ac:dyDescent="0.2">
      <c r="A490" s="19" t="s">
        <v>354</v>
      </c>
      <c r="B490" s="21">
        <v>43132</v>
      </c>
      <c r="C490" s="19" t="s">
        <v>4</v>
      </c>
      <c r="D490" s="20">
        <v>139</v>
      </c>
      <c r="E490" s="22">
        <v>286</v>
      </c>
      <c r="F490" s="20">
        <v>1205.95</v>
      </c>
      <c r="G490" s="20">
        <v>0</v>
      </c>
      <c r="H490" s="20">
        <v>0</v>
      </c>
      <c r="I490" s="20">
        <v>96.47</v>
      </c>
      <c r="J490" s="20">
        <v>0</v>
      </c>
      <c r="K490" s="20">
        <v>72.36</v>
      </c>
      <c r="L490" s="20">
        <v>0</v>
      </c>
      <c r="M490" s="20">
        <v>20</v>
      </c>
      <c r="N490" s="33">
        <f>(F490+G490-H490-I490-J490-K490-L490-M490)</f>
        <v>1017.1200000000001</v>
      </c>
    </row>
    <row r="491" spans="1:14" s="41" customFormat="1" ht="12" x14ac:dyDescent="0.2">
      <c r="A491" s="19" t="s">
        <v>467</v>
      </c>
      <c r="B491" s="21">
        <v>43588</v>
      </c>
      <c r="C491" s="19" t="s">
        <v>4</v>
      </c>
      <c r="D491" s="20">
        <v>139</v>
      </c>
      <c r="E491" s="22">
        <v>286</v>
      </c>
      <c r="F491" s="20">
        <v>1205.95</v>
      </c>
      <c r="G491" s="20">
        <v>0</v>
      </c>
      <c r="H491" s="20">
        <v>0</v>
      </c>
      <c r="I491" s="20">
        <v>96.47</v>
      </c>
      <c r="J491" s="20">
        <v>0</v>
      </c>
      <c r="K491" s="20">
        <v>72.36</v>
      </c>
      <c r="L491" s="20">
        <v>0</v>
      </c>
      <c r="M491" s="20">
        <v>0</v>
      </c>
      <c r="N491" s="33">
        <f>(F491+G491-H491-I491-J491-K491-L491-M491)</f>
        <v>1037.1200000000001</v>
      </c>
    </row>
    <row r="492" spans="1:14" s="41" customFormat="1" ht="12" x14ac:dyDescent="0.2">
      <c r="A492" s="19" t="s">
        <v>355</v>
      </c>
      <c r="B492" s="21">
        <v>43132</v>
      </c>
      <c r="C492" s="19" t="s">
        <v>6</v>
      </c>
      <c r="D492" s="20">
        <v>139</v>
      </c>
      <c r="E492" s="22">
        <v>286</v>
      </c>
      <c r="F492" s="20">
        <v>1195.6500000000001</v>
      </c>
      <c r="G492" s="20">
        <v>0</v>
      </c>
      <c r="H492" s="20">
        <v>0</v>
      </c>
      <c r="I492" s="20">
        <v>95.65</v>
      </c>
      <c r="J492" s="20">
        <v>0</v>
      </c>
      <c r="K492" s="20">
        <v>0</v>
      </c>
      <c r="L492" s="20">
        <v>0</v>
      </c>
      <c r="M492" s="20">
        <v>0</v>
      </c>
      <c r="N492" s="33">
        <f>(F492+G492-H492-I492-J492-K492-L492-M492)</f>
        <v>1100</v>
      </c>
    </row>
    <row r="493" spans="1:14" s="41" customFormat="1" ht="12" x14ac:dyDescent="0.2">
      <c r="A493" s="19" t="s">
        <v>565</v>
      </c>
      <c r="B493" s="21">
        <v>43805</v>
      </c>
      <c r="C493" s="19" t="s">
        <v>8</v>
      </c>
      <c r="D493" s="20">
        <v>139</v>
      </c>
      <c r="E493" s="22">
        <v>286</v>
      </c>
      <c r="F493" s="20">
        <v>1200.8</v>
      </c>
      <c r="G493" s="20">
        <v>0</v>
      </c>
      <c r="H493" s="20">
        <v>0</v>
      </c>
      <c r="I493" s="20">
        <v>96.06</v>
      </c>
      <c r="J493" s="20">
        <v>0</v>
      </c>
      <c r="K493" s="20">
        <v>72.05</v>
      </c>
      <c r="L493" s="20">
        <v>0</v>
      </c>
      <c r="M493" s="20">
        <v>0</v>
      </c>
      <c r="N493" s="33">
        <f>(F493+G493-H493-I493-J493-K493-L493-M493)</f>
        <v>1032.69</v>
      </c>
    </row>
    <row r="494" spans="1:14" s="41" customFormat="1" ht="12" x14ac:dyDescent="0.2">
      <c r="A494" s="19" t="s">
        <v>356</v>
      </c>
      <c r="B494" s="21">
        <v>43132</v>
      </c>
      <c r="C494" s="19" t="s">
        <v>4</v>
      </c>
      <c r="D494" s="20">
        <v>139</v>
      </c>
      <c r="E494" s="22">
        <v>286</v>
      </c>
      <c r="F494" s="20">
        <v>1205.95</v>
      </c>
      <c r="G494" s="20">
        <v>0</v>
      </c>
      <c r="H494" s="20">
        <v>0</v>
      </c>
      <c r="I494" s="20">
        <v>96.47</v>
      </c>
      <c r="J494" s="20">
        <v>0</v>
      </c>
      <c r="K494" s="20">
        <v>72.36</v>
      </c>
      <c r="L494" s="20">
        <v>0</v>
      </c>
      <c r="M494" s="20">
        <v>0</v>
      </c>
      <c r="N494" s="33">
        <f>(F494+G494-H494-I494-J494-K494-L494-M494)</f>
        <v>1037.1200000000001</v>
      </c>
    </row>
    <row r="495" spans="1:14" s="41" customFormat="1" ht="12" x14ac:dyDescent="0.2">
      <c r="A495" s="19" t="s">
        <v>357</v>
      </c>
      <c r="B495" s="21">
        <v>43500</v>
      </c>
      <c r="C495" s="19" t="s">
        <v>8</v>
      </c>
      <c r="D495" s="20">
        <v>139</v>
      </c>
      <c r="E495" s="22">
        <v>286</v>
      </c>
      <c r="F495" s="20">
        <v>1200.8</v>
      </c>
      <c r="G495" s="20">
        <v>97.24</v>
      </c>
      <c r="H495" s="20">
        <v>0</v>
      </c>
      <c r="I495" s="20">
        <v>96.06</v>
      </c>
      <c r="J495" s="20">
        <v>0</v>
      </c>
      <c r="K495" s="20">
        <v>72.05</v>
      </c>
      <c r="L495" s="20">
        <v>0</v>
      </c>
      <c r="M495" s="20">
        <v>0</v>
      </c>
      <c r="N495" s="33">
        <f>(F495+G495-H495-I495-J495-K495-L495-M495)</f>
        <v>1129.93</v>
      </c>
    </row>
    <row r="496" spans="1:14" s="41" customFormat="1" ht="12" x14ac:dyDescent="0.2">
      <c r="A496" s="19" t="s">
        <v>358</v>
      </c>
      <c r="B496" s="21">
        <v>43739</v>
      </c>
      <c r="C496" s="19" t="s">
        <v>4</v>
      </c>
      <c r="D496" s="20">
        <v>139</v>
      </c>
      <c r="E496" s="22">
        <v>286</v>
      </c>
      <c r="F496" s="20">
        <v>1211.0999999999999</v>
      </c>
      <c r="G496" s="20">
        <v>0</v>
      </c>
      <c r="H496" s="20">
        <v>0</v>
      </c>
      <c r="I496" s="20">
        <v>96.88</v>
      </c>
      <c r="J496" s="20">
        <v>0</v>
      </c>
      <c r="K496" s="20">
        <v>72.67</v>
      </c>
      <c r="L496" s="20">
        <v>0</v>
      </c>
      <c r="M496" s="20">
        <v>0</v>
      </c>
      <c r="N496" s="33">
        <f>(F496+G496-H496-I496-J496-K496-L496-M496)</f>
        <v>1041.5499999999997</v>
      </c>
    </row>
    <row r="497" spans="1:14" s="41" customFormat="1" ht="12" x14ac:dyDescent="0.2">
      <c r="A497" s="19" t="s">
        <v>566</v>
      </c>
      <c r="B497" s="21">
        <v>43500</v>
      </c>
      <c r="C497" s="19" t="s">
        <v>4</v>
      </c>
      <c r="D497" s="20">
        <v>139</v>
      </c>
      <c r="E497" s="22">
        <v>286</v>
      </c>
      <c r="F497" s="20">
        <v>1205.95</v>
      </c>
      <c r="G497" s="20">
        <v>48.62</v>
      </c>
      <c r="H497" s="20">
        <v>0</v>
      </c>
      <c r="I497" s="20">
        <v>96.47</v>
      </c>
      <c r="J497" s="20">
        <v>0</v>
      </c>
      <c r="K497" s="20">
        <v>0</v>
      </c>
      <c r="L497" s="20">
        <v>0</v>
      </c>
      <c r="M497" s="20">
        <v>0</v>
      </c>
      <c r="N497" s="33">
        <f>(F497+G497-H497-I497-J497-K497-L497-M497)</f>
        <v>1158.0999999999999</v>
      </c>
    </row>
    <row r="498" spans="1:14" s="41" customFormat="1" ht="12" x14ac:dyDescent="0.2">
      <c r="A498" s="19" t="s">
        <v>359</v>
      </c>
      <c r="B498" s="21">
        <v>43132</v>
      </c>
      <c r="C498" s="19" t="s">
        <v>10</v>
      </c>
      <c r="D498" s="20">
        <v>139</v>
      </c>
      <c r="E498" s="22">
        <v>286</v>
      </c>
      <c r="F498" s="20">
        <v>1211.0999999999999</v>
      </c>
      <c r="G498" s="20">
        <v>0</v>
      </c>
      <c r="H498" s="20">
        <v>0</v>
      </c>
      <c r="I498" s="20">
        <v>96.88</v>
      </c>
      <c r="J498" s="35">
        <v>0</v>
      </c>
      <c r="K498" s="20">
        <v>0</v>
      </c>
      <c r="L498" s="20">
        <v>0</v>
      </c>
      <c r="M498" s="20">
        <v>0</v>
      </c>
      <c r="N498" s="33">
        <f>(F498+G498-H498-I498-J498-K498-L498-M498)</f>
        <v>1114.2199999999998</v>
      </c>
    </row>
    <row r="499" spans="1:14" s="41" customFormat="1" ht="12" x14ac:dyDescent="0.2">
      <c r="A499" s="19" t="s">
        <v>360</v>
      </c>
      <c r="B499" s="21">
        <v>43132</v>
      </c>
      <c r="C499" s="19" t="s">
        <v>4</v>
      </c>
      <c r="D499" s="20">
        <v>139</v>
      </c>
      <c r="E499" s="22">
        <v>286</v>
      </c>
      <c r="F499" s="20">
        <v>1205.95</v>
      </c>
      <c r="G499" s="20">
        <v>48.62</v>
      </c>
      <c r="H499" s="20">
        <v>0</v>
      </c>
      <c r="I499" s="20">
        <v>96.47</v>
      </c>
      <c r="J499" s="20">
        <v>0</v>
      </c>
      <c r="K499" s="20">
        <v>0</v>
      </c>
      <c r="L499" s="20">
        <v>0</v>
      </c>
      <c r="M499" s="20">
        <v>0</v>
      </c>
      <c r="N499" s="33">
        <f>(F499+G499-H499-I499-J499-K499-L499-M499)</f>
        <v>1158.0999999999999</v>
      </c>
    </row>
    <row r="500" spans="1:14" s="41" customFormat="1" ht="12" x14ac:dyDescent="0.2">
      <c r="A500" s="19" t="s">
        <v>361</v>
      </c>
      <c r="B500" s="21">
        <v>43199</v>
      </c>
      <c r="C500" s="19" t="s">
        <v>6</v>
      </c>
      <c r="D500" s="20">
        <v>139</v>
      </c>
      <c r="E500" s="22">
        <v>286</v>
      </c>
      <c r="F500" s="20">
        <v>1195.6500000000001</v>
      </c>
      <c r="G500" s="20">
        <v>97.24</v>
      </c>
      <c r="H500" s="20">
        <v>0</v>
      </c>
      <c r="I500" s="20">
        <v>95.65</v>
      </c>
      <c r="J500" s="20">
        <v>0</v>
      </c>
      <c r="K500" s="20">
        <v>71.739999999999995</v>
      </c>
      <c r="L500" s="20">
        <v>0</v>
      </c>
      <c r="M500" s="20">
        <v>0</v>
      </c>
      <c r="N500" s="33">
        <f>(F500+G500-H500-I500-J500-K500-L500-M500)</f>
        <v>1125.5</v>
      </c>
    </row>
    <row r="501" spans="1:14" s="41" customFormat="1" ht="12" x14ac:dyDescent="0.2">
      <c r="A501" s="19" t="s">
        <v>362</v>
      </c>
      <c r="B501" s="21">
        <v>43132</v>
      </c>
      <c r="C501" s="19" t="s">
        <v>4</v>
      </c>
      <c r="D501" s="20">
        <v>139</v>
      </c>
      <c r="E501" s="22">
        <v>286</v>
      </c>
      <c r="F501" s="20">
        <v>1205.95</v>
      </c>
      <c r="G501" s="20">
        <v>0</v>
      </c>
      <c r="H501" s="20">
        <v>0</v>
      </c>
      <c r="I501" s="20">
        <v>96.47</v>
      </c>
      <c r="J501" s="20">
        <v>0</v>
      </c>
      <c r="K501" s="20">
        <v>0</v>
      </c>
      <c r="L501" s="20">
        <v>0</v>
      </c>
      <c r="M501" s="20">
        <v>0</v>
      </c>
      <c r="N501" s="33">
        <f>(F501+G501-H501-I501-J501-K501-L501-M501)</f>
        <v>1109.48</v>
      </c>
    </row>
    <row r="502" spans="1:14" s="41" customFormat="1" ht="12" x14ac:dyDescent="0.2">
      <c r="A502" s="19" t="s">
        <v>567</v>
      </c>
      <c r="B502" s="21">
        <v>43500</v>
      </c>
      <c r="C502" s="19" t="s">
        <v>4</v>
      </c>
      <c r="D502" s="20">
        <v>139</v>
      </c>
      <c r="E502" s="22">
        <v>286</v>
      </c>
      <c r="F502" s="20">
        <v>1205.95</v>
      </c>
      <c r="G502" s="20">
        <v>0</v>
      </c>
      <c r="H502" s="20">
        <v>0</v>
      </c>
      <c r="I502" s="20">
        <v>96.47</v>
      </c>
      <c r="J502" s="20">
        <v>0</v>
      </c>
      <c r="K502" s="20">
        <v>72.36</v>
      </c>
      <c r="L502" s="20">
        <v>0</v>
      </c>
      <c r="M502" s="20">
        <v>20</v>
      </c>
      <c r="N502" s="33">
        <f>(F502+G502-H502-I502-J502-K502-L502-M502)</f>
        <v>1017.1200000000001</v>
      </c>
    </row>
    <row r="503" spans="1:14" s="41" customFormat="1" ht="12" x14ac:dyDescent="0.2">
      <c r="A503" s="19" t="s">
        <v>363</v>
      </c>
      <c r="B503" s="21">
        <v>43132</v>
      </c>
      <c r="C503" s="19" t="s">
        <v>6</v>
      </c>
      <c r="D503" s="20">
        <v>139</v>
      </c>
      <c r="E503" s="22">
        <v>286</v>
      </c>
      <c r="F503" s="20">
        <v>1195.6500000000001</v>
      </c>
      <c r="G503" s="20">
        <v>97.24</v>
      </c>
      <c r="H503" s="20">
        <v>0</v>
      </c>
      <c r="I503" s="20">
        <v>95.65</v>
      </c>
      <c r="J503" s="20">
        <v>0</v>
      </c>
      <c r="K503" s="20">
        <v>71.739999999999995</v>
      </c>
      <c r="L503" s="20">
        <v>0</v>
      </c>
      <c r="M503" s="20">
        <v>20</v>
      </c>
      <c r="N503" s="33">
        <f>(F503+G503-H503-I503-J503-K503-L503-M503)</f>
        <v>1105.5</v>
      </c>
    </row>
    <row r="504" spans="1:14" s="41" customFormat="1" ht="12" x14ac:dyDescent="0.2">
      <c r="A504" s="19" t="s">
        <v>364</v>
      </c>
      <c r="B504" s="21">
        <v>43500</v>
      </c>
      <c r="C504" s="19" t="s">
        <v>8</v>
      </c>
      <c r="D504" s="20">
        <v>139</v>
      </c>
      <c r="E504" s="22">
        <v>286</v>
      </c>
      <c r="F504" s="20">
        <v>1200.8</v>
      </c>
      <c r="G504" s="20">
        <v>0</v>
      </c>
      <c r="H504" s="20">
        <v>0</v>
      </c>
      <c r="I504" s="20">
        <v>96.06</v>
      </c>
      <c r="J504" s="20">
        <v>0</v>
      </c>
      <c r="K504" s="20">
        <v>72.05</v>
      </c>
      <c r="L504" s="20">
        <v>0</v>
      </c>
      <c r="M504" s="20">
        <v>0</v>
      </c>
      <c r="N504" s="33">
        <f>(F504+G504-H504-I504-J504-K504-L504-M504)</f>
        <v>1032.69</v>
      </c>
    </row>
    <row r="505" spans="1:14" s="41" customFormat="1" ht="12" x14ac:dyDescent="0.2">
      <c r="A505" s="19" t="s">
        <v>365</v>
      </c>
      <c r="B505" s="21">
        <v>43720</v>
      </c>
      <c r="C505" s="19" t="s">
        <v>4</v>
      </c>
      <c r="D505" s="20">
        <v>139</v>
      </c>
      <c r="E505" s="22">
        <v>286</v>
      </c>
      <c r="F505" s="20">
        <v>1205.95</v>
      </c>
      <c r="G505" s="20">
        <v>0</v>
      </c>
      <c r="H505" s="20">
        <v>0</v>
      </c>
      <c r="I505" s="20">
        <v>96.47</v>
      </c>
      <c r="J505" s="20">
        <v>0</v>
      </c>
      <c r="K505" s="20">
        <v>72.36</v>
      </c>
      <c r="L505" s="20">
        <v>0</v>
      </c>
      <c r="M505" s="20">
        <v>20</v>
      </c>
      <c r="N505" s="33">
        <f>(F505+G505-H505-I505-J505-K505-L505-M505)</f>
        <v>1017.1200000000001</v>
      </c>
    </row>
    <row r="506" spans="1:14" s="41" customFormat="1" ht="12" x14ac:dyDescent="0.2">
      <c r="A506" s="19" t="s">
        <v>366</v>
      </c>
      <c r="B506" s="21">
        <v>43315</v>
      </c>
      <c r="C506" s="19" t="s">
        <v>6</v>
      </c>
      <c r="D506" s="20">
        <v>139</v>
      </c>
      <c r="E506" s="22">
        <v>286</v>
      </c>
      <c r="F506" s="20">
        <v>1195.6500000000001</v>
      </c>
      <c r="G506" s="20">
        <v>48.62</v>
      </c>
      <c r="H506" s="20">
        <v>0</v>
      </c>
      <c r="I506" s="20">
        <v>95.65</v>
      </c>
      <c r="J506" s="20">
        <v>0</v>
      </c>
      <c r="K506" s="20">
        <v>0</v>
      </c>
      <c r="L506" s="20">
        <v>0</v>
      </c>
      <c r="M506" s="20">
        <v>0</v>
      </c>
      <c r="N506" s="33">
        <f>(F506+G506-H506-I506-J506-K506-L506-M506)</f>
        <v>1148.6199999999999</v>
      </c>
    </row>
    <row r="507" spans="1:14" s="41" customFormat="1" ht="12" x14ac:dyDescent="0.2">
      <c r="A507" s="19" t="s">
        <v>367</v>
      </c>
      <c r="B507" s="21">
        <v>43500</v>
      </c>
      <c r="C507" s="19" t="s">
        <v>8</v>
      </c>
      <c r="D507" s="20">
        <v>139</v>
      </c>
      <c r="E507" s="22">
        <v>286</v>
      </c>
      <c r="F507" s="20">
        <v>1200.8</v>
      </c>
      <c r="G507" s="20">
        <v>97.24</v>
      </c>
      <c r="H507" s="20">
        <v>0</v>
      </c>
      <c r="I507" s="20">
        <v>96.06</v>
      </c>
      <c r="J507" s="20">
        <v>0</v>
      </c>
      <c r="K507" s="20">
        <v>0</v>
      </c>
      <c r="L507" s="20">
        <v>0</v>
      </c>
      <c r="M507" s="20">
        <v>20</v>
      </c>
      <c r="N507" s="33">
        <f>(F507+G507-H507-I507-J507-K507-L507-M507)</f>
        <v>1181.98</v>
      </c>
    </row>
    <row r="508" spans="1:14" s="41" customFormat="1" ht="12" x14ac:dyDescent="0.2">
      <c r="A508" s="19" t="s">
        <v>368</v>
      </c>
      <c r="B508" s="21">
        <v>43500</v>
      </c>
      <c r="C508" s="19" t="s">
        <v>8</v>
      </c>
      <c r="D508" s="20">
        <v>139</v>
      </c>
      <c r="E508" s="22">
        <v>286</v>
      </c>
      <c r="F508" s="20">
        <v>1200.8</v>
      </c>
      <c r="G508" s="20">
        <v>0</v>
      </c>
      <c r="H508" s="20">
        <v>0</v>
      </c>
      <c r="I508" s="20">
        <v>96.06</v>
      </c>
      <c r="J508" s="20">
        <v>0</v>
      </c>
      <c r="K508" s="20">
        <v>72.05</v>
      </c>
      <c r="L508" s="20">
        <v>0</v>
      </c>
      <c r="M508" s="20">
        <v>0</v>
      </c>
      <c r="N508" s="33">
        <f>(F508+G508-H508-I508-J508-K508-L508-M508)</f>
        <v>1032.69</v>
      </c>
    </row>
    <row r="509" spans="1:14" s="41" customFormat="1" ht="12" x14ac:dyDescent="0.2">
      <c r="A509" s="19" t="s">
        <v>369</v>
      </c>
      <c r="B509" s="21">
        <v>43500</v>
      </c>
      <c r="C509" s="19" t="s">
        <v>4</v>
      </c>
      <c r="D509" s="20">
        <v>139</v>
      </c>
      <c r="E509" s="22">
        <v>286</v>
      </c>
      <c r="F509" s="20">
        <v>1205.95</v>
      </c>
      <c r="G509" s="20">
        <v>0</v>
      </c>
      <c r="H509" s="20">
        <v>0</v>
      </c>
      <c r="I509" s="20">
        <v>96.47</v>
      </c>
      <c r="J509" s="20">
        <v>0</v>
      </c>
      <c r="K509" s="20">
        <v>72.36</v>
      </c>
      <c r="L509" s="20">
        <v>0</v>
      </c>
      <c r="M509" s="20">
        <v>0</v>
      </c>
      <c r="N509" s="33">
        <f>(F509+G509-H509-I509-J509-K509-L509-M509)</f>
        <v>1037.1200000000001</v>
      </c>
    </row>
    <row r="510" spans="1:14" s="41" customFormat="1" ht="12" x14ac:dyDescent="0.2">
      <c r="A510" s="19" t="s">
        <v>370</v>
      </c>
      <c r="B510" s="21">
        <v>43713</v>
      </c>
      <c r="C510" s="19" t="s">
        <v>6</v>
      </c>
      <c r="D510" s="20">
        <v>139</v>
      </c>
      <c r="E510" s="22">
        <v>286</v>
      </c>
      <c r="F510" s="20">
        <v>1195.6500000000001</v>
      </c>
      <c r="G510" s="20">
        <v>0</v>
      </c>
      <c r="H510" s="20">
        <v>0</v>
      </c>
      <c r="I510" s="20">
        <v>95.65</v>
      </c>
      <c r="J510" s="20">
        <v>0</v>
      </c>
      <c r="K510" s="20">
        <v>71.739999999999995</v>
      </c>
      <c r="L510" s="20">
        <v>0</v>
      </c>
      <c r="M510" s="20">
        <v>0</v>
      </c>
      <c r="N510" s="33">
        <f>(F510+G510-H510-I510-J510-K510-L510-M510)</f>
        <v>1028.26</v>
      </c>
    </row>
    <row r="511" spans="1:14" s="41" customFormat="1" ht="12" x14ac:dyDescent="0.2">
      <c r="A511" s="19" t="s">
        <v>371</v>
      </c>
      <c r="B511" s="21">
        <v>43500</v>
      </c>
      <c r="C511" s="19" t="s">
        <v>4</v>
      </c>
      <c r="D511" s="20">
        <v>139</v>
      </c>
      <c r="E511" s="22">
        <v>286</v>
      </c>
      <c r="F511" s="20">
        <v>1205.95</v>
      </c>
      <c r="G511" s="20">
        <v>0</v>
      </c>
      <c r="H511" s="20">
        <v>0</v>
      </c>
      <c r="I511" s="20">
        <v>96.47</v>
      </c>
      <c r="J511" s="20">
        <v>0</v>
      </c>
      <c r="K511" s="20">
        <v>0</v>
      </c>
      <c r="L511" s="20">
        <v>0</v>
      </c>
      <c r="M511" s="20">
        <v>0</v>
      </c>
      <c r="N511" s="33">
        <f>(F511+G511-H511-I511-J511-K511-L511-M511)</f>
        <v>1109.48</v>
      </c>
    </row>
    <row r="512" spans="1:14" s="41" customFormat="1" ht="12" x14ac:dyDescent="0.2">
      <c r="A512" s="19" t="s">
        <v>372</v>
      </c>
      <c r="B512" s="21">
        <v>43132</v>
      </c>
      <c r="C512" s="19" t="s">
        <v>4</v>
      </c>
      <c r="D512" s="20">
        <v>139</v>
      </c>
      <c r="E512" s="22">
        <v>286</v>
      </c>
      <c r="F512" s="20">
        <v>1205.95</v>
      </c>
      <c r="G512" s="20">
        <v>48.62</v>
      </c>
      <c r="H512" s="20">
        <v>0</v>
      </c>
      <c r="I512" s="20">
        <v>96.47</v>
      </c>
      <c r="J512" s="20">
        <v>0</v>
      </c>
      <c r="K512" s="20">
        <v>0</v>
      </c>
      <c r="L512" s="20">
        <v>0</v>
      </c>
      <c r="M512" s="20">
        <v>0</v>
      </c>
      <c r="N512" s="33">
        <f>(F512+G512-H512-I512-J512-K512-L512-M512)</f>
        <v>1158.0999999999999</v>
      </c>
    </row>
    <row r="513" spans="1:14" s="41" customFormat="1" ht="12" x14ac:dyDescent="0.2">
      <c r="A513" s="19" t="s">
        <v>568</v>
      </c>
      <c r="B513" s="21">
        <v>43500</v>
      </c>
      <c r="C513" s="19" t="s">
        <v>4</v>
      </c>
      <c r="D513" s="20">
        <v>139</v>
      </c>
      <c r="E513" s="22">
        <v>286</v>
      </c>
      <c r="F513" s="20">
        <v>1205.98</v>
      </c>
      <c r="G513" s="20">
        <v>48.62</v>
      </c>
      <c r="H513" s="20">
        <v>0</v>
      </c>
      <c r="I513" s="20">
        <v>96.47</v>
      </c>
      <c r="J513" s="20">
        <v>0</v>
      </c>
      <c r="K513" s="20">
        <v>72.36</v>
      </c>
      <c r="L513" s="20">
        <v>0</v>
      </c>
      <c r="M513" s="20">
        <v>20</v>
      </c>
      <c r="N513" s="33">
        <f>(F513+G513-H513-I513-J513-K513-L513-M513)</f>
        <v>1065.77</v>
      </c>
    </row>
    <row r="514" spans="1:14" s="41" customFormat="1" ht="12" x14ac:dyDescent="0.2">
      <c r="A514" s="19" t="s">
        <v>468</v>
      </c>
      <c r="B514" s="21">
        <v>43202</v>
      </c>
      <c r="C514" s="19" t="s">
        <v>6</v>
      </c>
      <c r="D514" s="20">
        <v>139</v>
      </c>
      <c r="E514" s="22">
        <v>286</v>
      </c>
      <c r="F514" s="20">
        <v>1195.6500000000001</v>
      </c>
      <c r="G514" s="20">
        <v>0</v>
      </c>
      <c r="H514" s="20">
        <v>0</v>
      </c>
      <c r="I514" s="20">
        <v>95.65</v>
      </c>
      <c r="J514" s="20">
        <v>0</v>
      </c>
      <c r="K514" s="20">
        <v>0</v>
      </c>
      <c r="L514" s="20">
        <v>0</v>
      </c>
      <c r="M514" s="20">
        <v>20</v>
      </c>
      <c r="N514" s="33">
        <f>(F514+G514-H514-I514-J514-K514-L514-M514)</f>
        <v>1080</v>
      </c>
    </row>
    <row r="515" spans="1:14" s="41" customFormat="1" ht="12" x14ac:dyDescent="0.2">
      <c r="A515" s="19" t="s">
        <v>373</v>
      </c>
      <c r="B515" s="21">
        <v>43138</v>
      </c>
      <c r="C515" s="19" t="s">
        <v>8</v>
      </c>
      <c r="D515" s="20">
        <v>139</v>
      </c>
      <c r="E515" s="22">
        <v>286</v>
      </c>
      <c r="F515" s="20">
        <v>1200.8</v>
      </c>
      <c r="G515" s="20">
        <v>0</v>
      </c>
      <c r="H515" s="20">
        <v>0</v>
      </c>
      <c r="I515" s="20">
        <v>96.06</v>
      </c>
      <c r="J515" s="20">
        <v>0</v>
      </c>
      <c r="K515" s="20">
        <v>72.05</v>
      </c>
      <c r="L515" s="20">
        <v>0</v>
      </c>
      <c r="M515" s="20">
        <v>20</v>
      </c>
      <c r="N515" s="33">
        <f>(F515+G515-H515-I515-J515-K515-L515-M515)</f>
        <v>1012.69</v>
      </c>
    </row>
    <row r="516" spans="1:14" s="41" customFormat="1" ht="12" x14ac:dyDescent="0.2">
      <c r="A516" s="19" t="s">
        <v>374</v>
      </c>
      <c r="B516" s="21">
        <v>43557</v>
      </c>
      <c r="C516" s="19" t="s">
        <v>4</v>
      </c>
      <c r="D516" s="20">
        <v>139</v>
      </c>
      <c r="E516" s="22">
        <v>286</v>
      </c>
      <c r="F516" s="20">
        <v>1205.95</v>
      </c>
      <c r="G516" s="20">
        <v>0</v>
      </c>
      <c r="H516" s="20">
        <v>0</v>
      </c>
      <c r="I516" s="20">
        <v>96.47</v>
      </c>
      <c r="J516" s="20">
        <v>0</v>
      </c>
      <c r="K516" s="20">
        <v>72.36</v>
      </c>
      <c r="L516" s="20">
        <v>0</v>
      </c>
      <c r="M516" s="20">
        <v>0</v>
      </c>
      <c r="N516" s="33">
        <f>(F516+G516-H516-I516-J516-K516-L516-M516)</f>
        <v>1037.1200000000001</v>
      </c>
    </row>
    <row r="517" spans="1:14" s="41" customFormat="1" ht="12" x14ac:dyDescent="0.2">
      <c r="A517" s="19" t="s">
        <v>375</v>
      </c>
      <c r="B517" s="21">
        <v>43500</v>
      </c>
      <c r="C517" s="19" t="s">
        <v>4</v>
      </c>
      <c r="D517" s="20">
        <v>139</v>
      </c>
      <c r="E517" s="22">
        <v>286</v>
      </c>
      <c r="F517" s="20">
        <v>1205.95</v>
      </c>
      <c r="G517" s="20">
        <v>0</v>
      </c>
      <c r="H517" s="20">
        <v>0</v>
      </c>
      <c r="I517" s="20">
        <v>96.47</v>
      </c>
      <c r="J517" s="20">
        <v>0</v>
      </c>
      <c r="K517" s="20">
        <v>0</v>
      </c>
      <c r="L517" s="20">
        <v>0</v>
      </c>
      <c r="M517" s="20">
        <v>0</v>
      </c>
      <c r="N517" s="33">
        <f>(F517+G517-H517-I517-J517-K517-L517-M517)</f>
        <v>1109.48</v>
      </c>
    </row>
    <row r="518" spans="1:14" s="41" customFormat="1" ht="12" x14ac:dyDescent="0.2">
      <c r="A518" s="19" t="s">
        <v>569</v>
      </c>
      <c r="B518" s="21">
        <v>43500</v>
      </c>
      <c r="C518" s="19" t="s">
        <v>4</v>
      </c>
      <c r="D518" s="20">
        <v>139</v>
      </c>
      <c r="E518" s="22">
        <v>286</v>
      </c>
      <c r="F518" s="20">
        <v>1205.95</v>
      </c>
      <c r="G518" s="20">
        <v>0</v>
      </c>
      <c r="H518" s="20">
        <v>0</v>
      </c>
      <c r="I518" s="20">
        <v>96.47</v>
      </c>
      <c r="J518" s="20">
        <v>0</v>
      </c>
      <c r="K518" s="20">
        <v>72.36</v>
      </c>
      <c r="L518" s="20">
        <v>0</v>
      </c>
      <c r="M518" s="20">
        <v>0</v>
      </c>
      <c r="N518" s="33">
        <f>(F518+G518-H518-I518-J518-K518-L518-M518)</f>
        <v>1037.1200000000001</v>
      </c>
    </row>
    <row r="519" spans="1:14" s="41" customFormat="1" ht="12" x14ac:dyDescent="0.2">
      <c r="A519" s="19" t="s">
        <v>376</v>
      </c>
      <c r="B519" s="21">
        <v>43773</v>
      </c>
      <c r="C519" s="19" t="s">
        <v>6</v>
      </c>
      <c r="D519" s="20">
        <v>139</v>
      </c>
      <c r="E519" s="22">
        <v>286</v>
      </c>
      <c r="F519" s="20">
        <v>1195.6500000000001</v>
      </c>
      <c r="G519" s="20">
        <v>0</v>
      </c>
      <c r="H519" s="20">
        <v>0</v>
      </c>
      <c r="I519" s="20">
        <v>95.65</v>
      </c>
      <c r="J519" s="20">
        <v>0</v>
      </c>
      <c r="K519" s="20">
        <v>71.739999999999995</v>
      </c>
      <c r="L519" s="20">
        <v>0</v>
      </c>
      <c r="M519" s="20">
        <v>0</v>
      </c>
      <c r="N519" s="33">
        <f>(F519+G519-H519-I519-J519-K519-L519-M519)</f>
        <v>1028.26</v>
      </c>
    </row>
    <row r="520" spans="1:14" s="41" customFormat="1" ht="12" x14ac:dyDescent="0.2">
      <c r="A520" s="19" t="s">
        <v>185</v>
      </c>
      <c r="B520" s="21">
        <v>43500</v>
      </c>
      <c r="C520" s="19" t="s">
        <v>4</v>
      </c>
      <c r="D520" s="20">
        <v>139</v>
      </c>
      <c r="E520" s="22">
        <v>286</v>
      </c>
      <c r="F520" s="20">
        <v>1205.95</v>
      </c>
      <c r="G520" s="20">
        <v>0</v>
      </c>
      <c r="H520" s="20">
        <v>0</v>
      </c>
      <c r="I520" s="20">
        <v>96.47</v>
      </c>
      <c r="J520" s="20">
        <v>0</v>
      </c>
      <c r="K520" s="20">
        <v>72.36</v>
      </c>
      <c r="L520" s="20">
        <v>0</v>
      </c>
      <c r="M520" s="20">
        <v>0</v>
      </c>
      <c r="N520" s="33">
        <f>(F520+G520-H520-I520-J520-K520-L520-M520)</f>
        <v>1037.1200000000001</v>
      </c>
    </row>
    <row r="521" spans="1:14" s="41" customFormat="1" ht="12" x14ac:dyDescent="0.2">
      <c r="A521" s="19" t="s">
        <v>570</v>
      </c>
      <c r="B521" s="21">
        <v>43746</v>
      </c>
      <c r="C521" s="19" t="s">
        <v>4</v>
      </c>
      <c r="D521" s="20">
        <v>139</v>
      </c>
      <c r="E521" s="22">
        <v>286</v>
      </c>
      <c r="F521" s="20">
        <v>1205.95</v>
      </c>
      <c r="G521" s="20">
        <v>0</v>
      </c>
      <c r="H521" s="20">
        <v>0</v>
      </c>
      <c r="I521" s="20">
        <v>96.47</v>
      </c>
      <c r="J521" s="20">
        <v>0</v>
      </c>
      <c r="K521" s="20">
        <v>72.36</v>
      </c>
      <c r="L521" s="20">
        <v>0</v>
      </c>
      <c r="M521" s="20">
        <v>0</v>
      </c>
      <c r="N521" s="33">
        <f>(F521+G521-H521-I521-J521-K521-L521-M521)</f>
        <v>1037.1200000000001</v>
      </c>
    </row>
    <row r="522" spans="1:14" s="41" customFormat="1" ht="12" x14ac:dyDescent="0.2">
      <c r="A522" s="19" t="s">
        <v>377</v>
      </c>
      <c r="B522" s="21">
        <v>43132</v>
      </c>
      <c r="C522" s="19" t="s">
        <v>4</v>
      </c>
      <c r="D522" s="20">
        <v>139</v>
      </c>
      <c r="E522" s="22">
        <v>286</v>
      </c>
      <c r="F522" s="20">
        <v>1205.95</v>
      </c>
      <c r="G522" s="20">
        <v>0</v>
      </c>
      <c r="H522" s="20">
        <v>0</v>
      </c>
      <c r="I522" s="20">
        <v>96.47</v>
      </c>
      <c r="J522" s="20">
        <v>0</v>
      </c>
      <c r="K522" s="20">
        <v>72.36</v>
      </c>
      <c r="L522" s="20">
        <v>0</v>
      </c>
      <c r="M522" s="20">
        <v>0</v>
      </c>
      <c r="N522" s="33">
        <f>(F522+G522-H522-I522-J522-K522-L522-M522)</f>
        <v>1037.1200000000001</v>
      </c>
    </row>
    <row r="523" spans="1:14" s="41" customFormat="1" ht="12" x14ac:dyDescent="0.2">
      <c r="A523" s="19" t="s">
        <v>378</v>
      </c>
      <c r="B523" s="21">
        <v>43500</v>
      </c>
      <c r="C523" s="19" t="s">
        <v>4</v>
      </c>
      <c r="D523" s="20">
        <v>139</v>
      </c>
      <c r="E523" s="22">
        <v>286</v>
      </c>
      <c r="F523" s="20">
        <v>1205.95</v>
      </c>
      <c r="G523" s="20">
        <v>48.62</v>
      </c>
      <c r="H523" s="20">
        <v>0</v>
      </c>
      <c r="I523" s="20">
        <v>96.47</v>
      </c>
      <c r="J523" s="20">
        <v>0</v>
      </c>
      <c r="K523" s="20">
        <v>72.36</v>
      </c>
      <c r="L523" s="20">
        <v>0</v>
      </c>
      <c r="M523" s="20">
        <v>20</v>
      </c>
      <c r="N523" s="33">
        <f>(F523+G523-H523-I523-J523-K523-L523-M523)</f>
        <v>1065.74</v>
      </c>
    </row>
    <row r="524" spans="1:14" s="41" customFormat="1" ht="12" x14ac:dyDescent="0.2">
      <c r="A524" s="19" t="s">
        <v>379</v>
      </c>
      <c r="B524" s="21">
        <v>43132</v>
      </c>
      <c r="C524" s="19" t="s">
        <v>4</v>
      </c>
      <c r="D524" s="20">
        <v>139</v>
      </c>
      <c r="E524" s="22">
        <v>286</v>
      </c>
      <c r="F524" s="20">
        <v>1205.95</v>
      </c>
      <c r="G524" s="20">
        <v>97.24</v>
      </c>
      <c r="H524" s="20">
        <v>0</v>
      </c>
      <c r="I524" s="20">
        <v>96.47</v>
      </c>
      <c r="J524" s="20">
        <v>0</v>
      </c>
      <c r="K524" s="20">
        <v>0</v>
      </c>
      <c r="L524" s="20">
        <v>0</v>
      </c>
      <c r="M524" s="20">
        <v>20</v>
      </c>
      <c r="N524" s="33">
        <f>(F524+G524-H524-I524-J524-K524-L524-M524)</f>
        <v>1186.72</v>
      </c>
    </row>
    <row r="525" spans="1:14" s="41" customFormat="1" ht="12" x14ac:dyDescent="0.2">
      <c r="A525" s="19" t="s">
        <v>571</v>
      </c>
      <c r="B525" s="21">
        <v>43132</v>
      </c>
      <c r="C525" s="19" t="s">
        <v>26</v>
      </c>
      <c r="D525" s="20">
        <v>139</v>
      </c>
      <c r="E525" s="22">
        <v>286</v>
      </c>
      <c r="F525" s="20">
        <v>1195.6500000000001</v>
      </c>
      <c r="G525" s="20">
        <v>0</v>
      </c>
      <c r="H525" s="20">
        <v>0</v>
      </c>
      <c r="I525" s="20">
        <v>95.65</v>
      </c>
      <c r="J525" s="20">
        <v>0</v>
      </c>
      <c r="K525" s="20">
        <v>71.739999999999995</v>
      </c>
      <c r="L525" s="20">
        <v>0</v>
      </c>
      <c r="M525" s="20">
        <v>0</v>
      </c>
      <c r="N525" s="33">
        <f>(F525+G525-H525-I525-J525-K525-L525-M525)</f>
        <v>1028.26</v>
      </c>
    </row>
    <row r="526" spans="1:14" s="41" customFormat="1" ht="12" x14ac:dyDescent="0.2">
      <c r="A526" s="19" t="s">
        <v>380</v>
      </c>
      <c r="B526" s="21">
        <v>43538</v>
      </c>
      <c r="C526" s="19" t="s">
        <v>4</v>
      </c>
      <c r="D526" s="20">
        <v>139</v>
      </c>
      <c r="E526" s="22">
        <v>286</v>
      </c>
      <c r="F526" s="20">
        <v>1205.95</v>
      </c>
      <c r="G526" s="20">
        <v>0</v>
      </c>
      <c r="H526" s="20">
        <v>0</v>
      </c>
      <c r="I526" s="20">
        <v>96.47</v>
      </c>
      <c r="J526" s="20">
        <v>0</v>
      </c>
      <c r="K526" s="20">
        <v>0</v>
      </c>
      <c r="L526" s="20">
        <v>0</v>
      </c>
      <c r="M526" s="20">
        <v>20</v>
      </c>
      <c r="N526" s="33">
        <f>(F526+G526-H526-I526-J526-K526-L526-M526)</f>
        <v>1089.48</v>
      </c>
    </row>
    <row r="527" spans="1:14" s="41" customFormat="1" ht="12" x14ac:dyDescent="0.2">
      <c r="A527" s="19" t="s">
        <v>381</v>
      </c>
      <c r="B527" s="21">
        <v>43500</v>
      </c>
      <c r="C527" s="19" t="s">
        <v>4</v>
      </c>
      <c r="D527" s="20">
        <v>139</v>
      </c>
      <c r="E527" s="22">
        <v>286</v>
      </c>
      <c r="F527" s="20">
        <v>1205.95</v>
      </c>
      <c r="G527" s="20">
        <v>97.24</v>
      </c>
      <c r="H527" s="20">
        <v>0</v>
      </c>
      <c r="I527" s="20">
        <v>96.47</v>
      </c>
      <c r="J527" s="20">
        <v>0</v>
      </c>
      <c r="K527" s="20">
        <v>0</v>
      </c>
      <c r="L527" s="20">
        <v>0</v>
      </c>
      <c r="M527" s="20">
        <v>0</v>
      </c>
      <c r="N527" s="33">
        <f>(F527+G527-H527-I527-J527-K527-L527-M527)</f>
        <v>1206.72</v>
      </c>
    </row>
    <row r="528" spans="1:14" s="41" customFormat="1" ht="12" x14ac:dyDescent="0.2">
      <c r="A528" s="19" t="s">
        <v>382</v>
      </c>
      <c r="B528" s="21">
        <v>43739</v>
      </c>
      <c r="C528" s="19" t="s">
        <v>6</v>
      </c>
      <c r="D528" s="20">
        <v>139</v>
      </c>
      <c r="E528" s="22">
        <v>286</v>
      </c>
      <c r="F528" s="20">
        <v>1195.6500000000001</v>
      </c>
      <c r="G528" s="20">
        <v>0</v>
      </c>
      <c r="H528" s="20">
        <v>0</v>
      </c>
      <c r="I528" s="20">
        <v>95.65</v>
      </c>
      <c r="J528" s="20">
        <v>0</v>
      </c>
      <c r="K528" s="20">
        <v>0</v>
      </c>
      <c r="L528" s="20">
        <v>0</v>
      </c>
      <c r="M528" s="20">
        <v>0</v>
      </c>
      <c r="N528" s="33">
        <f>(F528+G528-H528-I528-J528-K528-L528-M528)</f>
        <v>1100</v>
      </c>
    </row>
    <row r="529" spans="1:14" s="41" customFormat="1" ht="12" x14ac:dyDescent="0.2">
      <c r="A529" s="19" t="s">
        <v>383</v>
      </c>
      <c r="B529" s="21">
        <v>43500</v>
      </c>
      <c r="C529" s="19" t="s">
        <v>4</v>
      </c>
      <c r="D529" s="20">
        <v>139</v>
      </c>
      <c r="E529" s="22">
        <v>286</v>
      </c>
      <c r="F529" s="20">
        <v>1205.95</v>
      </c>
      <c r="G529" s="20">
        <v>0</v>
      </c>
      <c r="H529" s="20">
        <v>0</v>
      </c>
      <c r="I529" s="20">
        <v>96.47</v>
      </c>
      <c r="J529" s="20">
        <v>0</v>
      </c>
      <c r="K529" s="20">
        <v>0</v>
      </c>
      <c r="L529" s="20">
        <v>72.36</v>
      </c>
      <c r="M529" s="20">
        <v>0</v>
      </c>
      <c r="N529" s="33">
        <f>(F529+G529-H529-I529-J529-K529-L529-M529)</f>
        <v>1037.1200000000001</v>
      </c>
    </row>
    <row r="530" spans="1:14" s="41" customFormat="1" ht="12" x14ac:dyDescent="0.2">
      <c r="A530" s="19" t="s">
        <v>572</v>
      </c>
      <c r="B530" s="21">
        <v>43503</v>
      </c>
      <c r="C530" s="19" t="s">
        <v>8</v>
      </c>
      <c r="D530" s="20">
        <v>139</v>
      </c>
      <c r="E530" s="22">
        <v>0</v>
      </c>
      <c r="F530" s="20">
        <v>1200.8</v>
      </c>
      <c r="G530" s="20">
        <v>48.62</v>
      </c>
      <c r="H530" s="20">
        <v>0</v>
      </c>
      <c r="I530" s="20">
        <v>96.06</v>
      </c>
      <c r="J530" s="20">
        <v>0</v>
      </c>
      <c r="K530" s="20">
        <v>0</v>
      </c>
      <c r="L530" s="20">
        <v>0</v>
      </c>
      <c r="M530" s="20">
        <v>0</v>
      </c>
      <c r="N530" s="33">
        <f>(F530+G530-H530-I530-J530-K530-L530-M530)</f>
        <v>1153.3599999999999</v>
      </c>
    </row>
    <row r="531" spans="1:14" s="41" customFormat="1" ht="12" x14ac:dyDescent="0.2">
      <c r="A531" s="19" t="s">
        <v>384</v>
      </c>
      <c r="B531" s="21">
        <v>43416</v>
      </c>
      <c r="C531" s="19" t="s">
        <v>6</v>
      </c>
      <c r="D531" s="20">
        <v>139</v>
      </c>
      <c r="E531" s="22">
        <v>286</v>
      </c>
      <c r="F531" s="20">
        <v>1195.6500000000001</v>
      </c>
      <c r="G531" s="20">
        <v>97.24</v>
      </c>
      <c r="H531" s="20">
        <v>0</v>
      </c>
      <c r="I531" s="20">
        <v>95.65</v>
      </c>
      <c r="J531" s="20">
        <v>0</v>
      </c>
      <c r="K531" s="20">
        <v>0</v>
      </c>
      <c r="L531" s="20">
        <v>71.739999999999995</v>
      </c>
      <c r="M531" s="20">
        <v>0</v>
      </c>
      <c r="N531" s="33">
        <f>(F531+G531-H531-I531-J531-K531-L531-M531)</f>
        <v>1125.5</v>
      </c>
    </row>
    <row r="532" spans="1:14" s="41" customFormat="1" ht="12" x14ac:dyDescent="0.2">
      <c r="A532" s="19" t="s">
        <v>385</v>
      </c>
      <c r="B532" s="21">
        <v>43553</v>
      </c>
      <c r="C532" s="19" t="s">
        <v>6</v>
      </c>
      <c r="D532" s="20">
        <v>139</v>
      </c>
      <c r="E532" s="22">
        <v>286</v>
      </c>
      <c r="F532" s="20">
        <v>1195.6500000000001</v>
      </c>
      <c r="G532" s="20">
        <v>0</v>
      </c>
      <c r="H532" s="20">
        <v>0</v>
      </c>
      <c r="I532" s="20">
        <v>95.65</v>
      </c>
      <c r="J532" s="20">
        <v>0</v>
      </c>
      <c r="K532" s="20">
        <v>71.739999999999995</v>
      </c>
      <c r="L532" s="20">
        <v>0</v>
      </c>
      <c r="M532" s="20">
        <v>0</v>
      </c>
      <c r="N532" s="33">
        <f>(F532+G532-H532-I532-J532-K532-L532-M532)</f>
        <v>1028.26</v>
      </c>
    </row>
    <row r="533" spans="1:14" s="41" customFormat="1" ht="12" x14ac:dyDescent="0.2">
      <c r="A533" s="19" t="s">
        <v>573</v>
      </c>
      <c r="B533" s="21">
        <v>43700</v>
      </c>
      <c r="C533" s="19" t="s">
        <v>32</v>
      </c>
      <c r="D533" s="20">
        <v>139</v>
      </c>
      <c r="E533" s="22">
        <v>286</v>
      </c>
      <c r="F533" s="20">
        <v>1206.98</v>
      </c>
      <c r="G533" s="20">
        <v>0</v>
      </c>
      <c r="H533" s="20">
        <v>0</v>
      </c>
      <c r="I533" s="20">
        <v>96.55</v>
      </c>
      <c r="J533" s="20">
        <v>0</v>
      </c>
      <c r="K533" s="20">
        <v>72.42</v>
      </c>
      <c r="L533" s="20">
        <v>0</v>
      </c>
      <c r="M533" s="20">
        <v>0</v>
      </c>
      <c r="N533" s="33">
        <f>(F533+G533-H533-I533-J533-K533-L533-M533)</f>
        <v>1038.01</v>
      </c>
    </row>
    <row r="534" spans="1:14" s="41" customFormat="1" ht="12" x14ac:dyDescent="0.2">
      <c r="A534" s="19" t="s">
        <v>588</v>
      </c>
      <c r="B534" s="21">
        <v>43132</v>
      </c>
      <c r="C534" s="19" t="s">
        <v>4</v>
      </c>
      <c r="D534" s="20">
        <v>139</v>
      </c>
      <c r="E534" s="22">
        <v>286</v>
      </c>
      <c r="F534" s="20">
        <v>1205.95</v>
      </c>
      <c r="G534" s="20">
        <v>0</v>
      </c>
      <c r="H534" s="20">
        <v>0</v>
      </c>
      <c r="I534" s="20">
        <v>96.47</v>
      </c>
      <c r="J534" s="20">
        <v>0</v>
      </c>
      <c r="K534" s="20">
        <v>0</v>
      </c>
      <c r="L534" s="20">
        <v>0</v>
      </c>
      <c r="M534" s="20">
        <v>20</v>
      </c>
      <c r="N534" s="33">
        <f>(F534+G534-H534-I534-J534-K534-L534-M534)</f>
        <v>1089.48</v>
      </c>
    </row>
    <row r="535" spans="1:14" s="41" customFormat="1" ht="12" x14ac:dyDescent="0.2">
      <c r="A535" s="19" t="s">
        <v>404</v>
      </c>
      <c r="B535" s="21">
        <v>43132</v>
      </c>
      <c r="C535" s="19" t="s">
        <v>4</v>
      </c>
      <c r="D535" s="20">
        <v>139</v>
      </c>
      <c r="E535" s="22">
        <v>286</v>
      </c>
      <c r="F535" s="20">
        <v>1205.95</v>
      </c>
      <c r="G535" s="20">
        <v>0</v>
      </c>
      <c r="H535" s="20">
        <v>0</v>
      </c>
      <c r="I535" s="20">
        <v>96.47</v>
      </c>
      <c r="J535" s="20">
        <v>0</v>
      </c>
      <c r="K535" s="20">
        <v>72.36</v>
      </c>
      <c r="L535" s="20">
        <v>0</v>
      </c>
      <c r="M535" s="20">
        <v>0</v>
      </c>
      <c r="N535" s="33">
        <f>(F535+G535-H535-I535-J535-K535-L535-M535)</f>
        <v>1037.1200000000001</v>
      </c>
    </row>
    <row r="536" spans="1:14" s="41" customFormat="1" ht="12" x14ac:dyDescent="0.2">
      <c r="A536" s="19" t="s">
        <v>386</v>
      </c>
      <c r="B536" s="21">
        <v>43132</v>
      </c>
      <c r="C536" s="19" t="s">
        <v>6</v>
      </c>
      <c r="D536" s="20">
        <v>139</v>
      </c>
      <c r="E536" s="22">
        <v>286</v>
      </c>
      <c r="F536" s="20">
        <v>1195.6500000000001</v>
      </c>
      <c r="G536" s="20">
        <v>48.62</v>
      </c>
      <c r="H536" s="20">
        <v>0</v>
      </c>
      <c r="I536" s="20">
        <v>95.65</v>
      </c>
      <c r="J536" s="20">
        <v>0</v>
      </c>
      <c r="K536" s="20">
        <v>71.739999999999995</v>
      </c>
      <c r="L536" s="20">
        <v>0</v>
      </c>
      <c r="M536" s="20">
        <v>20</v>
      </c>
      <c r="N536" s="33">
        <f>(F536+G536-H536-I536-J536-K536-L536-M536)</f>
        <v>1056.8799999999999</v>
      </c>
    </row>
    <row r="537" spans="1:14" s="41" customFormat="1" ht="12" x14ac:dyDescent="0.2">
      <c r="A537" s="19" t="s">
        <v>387</v>
      </c>
      <c r="B537" s="21">
        <v>43546</v>
      </c>
      <c r="C537" s="19" t="s">
        <v>8</v>
      </c>
      <c r="D537" s="20">
        <v>139</v>
      </c>
      <c r="E537" s="22">
        <v>286</v>
      </c>
      <c r="F537" s="20">
        <v>1200.8</v>
      </c>
      <c r="G537" s="20">
        <v>48.62</v>
      </c>
      <c r="H537" s="20">
        <v>0</v>
      </c>
      <c r="I537" s="20">
        <v>96.06</v>
      </c>
      <c r="J537" s="20">
        <v>0</v>
      </c>
      <c r="K537" s="20">
        <v>72.05</v>
      </c>
      <c r="L537" s="20">
        <v>0</v>
      </c>
      <c r="M537" s="20">
        <v>20</v>
      </c>
      <c r="N537" s="33">
        <f>(F537+G537-H537-I537-J537-K537-L537-M537)</f>
        <v>1061.31</v>
      </c>
    </row>
    <row r="538" spans="1:14" s="41" customFormat="1" ht="12" x14ac:dyDescent="0.2">
      <c r="A538" s="19" t="s">
        <v>388</v>
      </c>
      <c r="B538" s="21">
        <v>43132</v>
      </c>
      <c r="C538" s="19" t="s">
        <v>4</v>
      </c>
      <c r="D538" s="20">
        <v>139</v>
      </c>
      <c r="E538" s="22">
        <v>286</v>
      </c>
      <c r="F538" s="20">
        <v>1205.95</v>
      </c>
      <c r="G538" s="20">
        <v>97.24</v>
      </c>
      <c r="H538" s="20">
        <v>0</v>
      </c>
      <c r="I538" s="20">
        <v>96.47</v>
      </c>
      <c r="J538" s="20">
        <v>0</v>
      </c>
      <c r="K538" s="20">
        <v>72.36</v>
      </c>
      <c r="L538" s="20">
        <v>0</v>
      </c>
      <c r="M538" s="20">
        <v>20</v>
      </c>
      <c r="N538" s="33">
        <f>(F538+G538-H538-I538-J538-K538-L538-M538)</f>
        <v>1114.3600000000001</v>
      </c>
    </row>
    <row r="539" spans="1:14" s="41" customFormat="1" ht="12" x14ac:dyDescent="0.2">
      <c r="A539" s="19" t="s">
        <v>389</v>
      </c>
      <c r="B539" s="21">
        <v>43132</v>
      </c>
      <c r="C539" s="19" t="s">
        <v>4</v>
      </c>
      <c r="D539" s="20">
        <v>139</v>
      </c>
      <c r="E539" s="22">
        <v>286</v>
      </c>
      <c r="F539" s="20">
        <v>1205.95</v>
      </c>
      <c r="G539" s="20">
        <v>48.62</v>
      </c>
      <c r="H539" s="20">
        <v>0</v>
      </c>
      <c r="I539" s="20">
        <v>96.47</v>
      </c>
      <c r="J539" s="20">
        <v>0</v>
      </c>
      <c r="K539" s="20">
        <v>0</v>
      </c>
      <c r="L539" s="20">
        <v>0</v>
      </c>
      <c r="M539" s="20">
        <v>0</v>
      </c>
      <c r="N539" s="33">
        <f>(F539+G539-H539-I539-J539-K539-L539-M539)</f>
        <v>1158.0999999999999</v>
      </c>
    </row>
    <row r="540" spans="1:14" s="41" customFormat="1" ht="12" x14ac:dyDescent="0.2">
      <c r="A540" s="19" t="s">
        <v>390</v>
      </c>
      <c r="B540" s="21">
        <v>43132</v>
      </c>
      <c r="C540" s="19" t="s">
        <v>4</v>
      </c>
      <c r="D540" s="20">
        <v>139</v>
      </c>
      <c r="E540" s="22">
        <v>286</v>
      </c>
      <c r="F540" s="20">
        <v>1205.95</v>
      </c>
      <c r="G540" s="20">
        <v>0</v>
      </c>
      <c r="H540" s="20">
        <v>0</v>
      </c>
      <c r="I540" s="20">
        <v>96.47</v>
      </c>
      <c r="J540" s="20">
        <v>0</v>
      </c>
      <c r="K540" s="20">
        <v>72.36</v>
      </c>
      <c r="L540" s="20">
        <v>0</v>
      </c>
      <c r="M540" s="20">
        <v>0</v>
      </c>
      <c r="N540" s="33">
        <f>(F540+G540-H540-I540-J540-K540-L540-M540)</f>
        <v>1037.1200000000001</v>
      </c>
    </row>
    <row r="541" spans="1:14" s="41" customFormat="1" ht="12" x14ac:dyDescent="0.2">
      <c r="A541" s="19" t="s">
        <v>391</v>
      </c>
      <c r="B541" s="21">
        <v>43132</v>
      </c>
      <c r="C541" s="19" t="s">
        <v>4</v>
      </c>
      <c r="D541" s="20">
        <v>139</v>
      </c>
      <c r="E541" s="22">
        <v>286</v>
      </c>
      <c r="F541" s="20">
        <v>1205.95</v>
      </c>
      <c r="G541" s="20">
        <v>0</v>
      </c>
      <c r="H541" s="20">
        <v>0</v>
      </c>
      <c r="I541" s="20">
        <v>96.47</v>
      </c>
      <c r="J541" s="20">
        <v>0</v>
      </c>
      <c r="K541" s="20">
        <v>0</v>
      </c>
      <c r="L541" s="20">
        <v>0</v>
      </c>
      <c r="M541" s="20">
        <v>20</v>
      </c>
      <c r="N541" s="33">
        <f>(F541+G541-H541-I541-J541-K541-L541-M541)</f>
        <v>1089.48</v>
      </c>
    </row>
    <row r="542" spans="1:14" s="41" customFormat="1" ht="12" x14ac:dyDescent="0.2">
      <c r="A542" s="19" t="s">
        <v>392</v>
      </c>
      <c r="B542" s="21">
        <v>43500</v>
      </c>
      <c r="C542" s="19" t="s">
        <v>8</v>
      </c>
      <c r="D542" s="20">
        <v>139</v>
      </c>
      <c r="E542" s="22">
        <v>286</v>
      </c>
      <c r="F542" s="20">
        <v>1200.8</v>
      </c>
      <c r="G542" s="20">
        <v>0</v>
      </c>
      <c r="H542" s="20">
        <v>0</v>
      </c>
      <c r="I542" s="20">
        <v>96.06</v>
      </c>
      <c r="J542" s="20">
        <v>0</v>
      </c>
      <c r="K542" s="20">
        <v>0</v>
      </c>
      <c r="L542" s="20">
        <v>0</v>
      </c>
      <c r="M542" s="20">
        <v>0</v>
      </c>
      <c r="N542" s="33">
        <f>(F542+G542-H542-I542-J542-K542-L542-M542)</f>
        <v>1104.74</v>
      </c>
    </row>
    <row r="543" spans="1:14" s="41" customFormat="1" ht="12" x14ac:dyDescent="0.2">
      <c r="A543" s="19" t="s">
        <v>393</v>
      </c>
      <c r="B543" s="21">
        <v>43318</v>
      </c>
      <c r="C543" s="19" t="s">
        <v>6</v>
      </c>
      <c r="D543" s="20">
        <v>139</v>
      </c>
      <c r="E543" s="22">
        <v>286</v>
      </c>
      <c r="F543" s="20">
        <v>1195.6500000000001</v>
      </c>
      <c r="G543" s="20">
        <v>48.62</v>
      </c>
      <c r="H543" s="20">
        <v>0</v>
      </c>
      <c r="I543" s="20">
        <v>95.65</v>
      </c>
      <c r="J543" s="20">
        <v>0</v>
      </c>
      <c r="K543" s="20">
        <v>71.739999999999995</v>
      </c>
      <c r="L543" s="20">
        <v>0</v>
      </c>
      <c r="M543" s="20">
        <v>20</v>
      </c>
      <c r="N543" s="33">
        <f>(F543+G543-H543-I543-J543-K543-L543-M543)</f>
        <v>1056.8799999999999</v>
      </c>
    </row>
    <row r="544" spans="1:14" s="41" customFormat="1" ht="12" x14ac:dyDescent="0.2">
      <c r="A544" s="19" t="s">
        <v>574</v>
      </c>
      <c r="B544" s="21">
        <v>43508</v>
      </c>
      <c r="C544" s="19" t="s">
        <v>4</v>
      </c>
      <c r="D544" s="20">
        <v>139</v>
      </c>
      <c r="E544" s="22">
        <v>286</v>
      </c>
      <c r="F544" s="20">
        <v>1205.95</v>
      </c>
      <c r="G544" s="20">
        <v>0</v>
      </c>
      <c r="H544" s="20">
        <v>0</v>
      </c>
      <c r="I544" s="20">
        <v>96.47</v>
      </c>
      <c r="J544" s="20">
        <v>0</v>
      </c>
      <c r="K544" s="20">
        <v>0</v>
      </c>
      <c r="L544" s="20">
        <v>0</v>
      </c>
      <c r="M544" s="20">
        <v>0</v>
      </c>
      <c r="N544" s="33">
        <f>(F544+G544-H544-I544-J544-K544-L544-M544)</f>
        <v>1109.48</v>
      </c>
    </row>
    <row r="545" spans="1:14" s="41" customFormat="1" ht="12" x14ac:dyDescent="0.2">
      <c r="A545" s="19" t="s">
        <v>394</v>
      </c>
      <c r="B545" s="21">
        <v>43132</v>
      </c>
      <c r="C545" s="19" t="s">
        <v>8</v>
      </c>
      <c r="D545" s="20">
        <v>139</v>
      </c>
      <c r="E545" s="22">
        <v>286</v>
      </c>
      <c r="F545" s="20">
        <v>1200.8</v>
      </c>
      <c r="G545" s="20">
        <v>0</v>
      </c>
      <c r="H545" s="20">
        <v>0</v>
      </c>
      <c r="I545" s="20">
        <v>96.06</v>
      </c>
      <c r="J545" s="20">
        <v>0</v>
      </c>
      <c r="K545" s="20">
        <v>72.05</v>
      </c>
      <c r="L545" s="20">
        <v>0</v>
      </c>
      <c r="M545" s="20">
        <v>0</v>
      </c>
      <c r="N545" s="33">
        <f>(F545+G545-H545-I545-J545-K545-L545-M545)</f>
        <v>1032.69</v>
      </c>
    </row>
    <row r="546" spans="1:14" s="41" customFormat="1" ht="12" x14ac:dyDescent="0.2">
      <c r="A546" s="19" t="s">
        <v>395</v>
      </c>
      <c r="B546" s="21">
        <v>43132</v>
      </c>
      <c r="C546" s="19" t="s">
        <v>6</v>
      </c>
      <c r="D546" s="20">
        <v>139</v>
      </c>
      <c r="E546" s="22">
        <v>286</v>
      </c>
      <c r="F546" s="20">
        <v>1195.6500000000001</v>
      </c>
      <c r="G546" s="20">
        <v>97.24</v>
      </c>
      <c r="H546" s="20">
        <v>0</v>
      </c>
      <c r="I546" s="20">
        <v>95.65</v>
      </c>
      <c r="J546" s="20">
        <v>0</v>
      </c>
      <c r="K546" s="20">
        <v>71.739999999999995</v>
      </c>
      <c r="L546" s="20">
        <v>0</v>
      </c>
      <c r="M546" s="20">
        <v>20</v>
      </c>
      <c r="N546" s="33">
        <f>(F546+G546-H546-I546-J546-K546-L546-M546)</f>
        <v>1105.5</v>
      </c>
    </row>
    <row r="547" spans="1:14" s="41" customFormat="1" ht="12" x14ac:dyDescent="0.2">
      <c r="A547" s="19" t="s">
        <v>396</v>
      </c>
      <c r="B547" s="21">
        <v>43500</v>
      </c>
      <c r="C547" s="19" t="s">
        <v>4</v>
      </c>
      <c r="D547" s="20">
        <v>139</v>
      </c>
      <c r="E547" s="22">
        <v>286</v>
      </c>
      <c r="F547" s="20">
        <v>1205.95</v>
      </c>
      <c r="G547" s="20">
        <v>0</v>
      </c>
      <c r="H547" s="20">
        <v>0</v>
      </c>
      <c r="I547" s="20">
        <v>96.47</v>
      </c>
      <c r="J547" s="20">
        <v>0</v>
      </c>
      <c r="K547" s="20">
        <v>0</v>
      </c>
      <c r="L547" s="20">
        <v>0</v>
      </c>
      <c r="M547" s="20">
        <v>0</v>
      </c>
      <c r="N547" s="33">
        <f>(F547+G547-H547-I547-J547-K547-L547-M547)</f>
        <v>1109.48</v>
      </c>
    </row>
    <row r="548" spans="1:14" s="41" customFormat="1" ht="12" x14ac:dyDescent="0.2">
      <c r="A548" s="19" t="s">
        <v>397</v>
      </c>
      <c r="B548" s="21">
        <v>43553</v>
      </c>
      <c r="C548" s="19" t="s">
        <v>6</v>
      </c>
      <c r="D548" s="20">
        <v>139</v>
      </c>
      <c r="E548" s="22">
        <v>286</v>
      </c>
      <c r="F548" s="20">
        <v>1195.6500000000001</v>
      </c>
      <c r="G548" s="20">
        <v>0</v>
      </c>
      <c r="H548" s="20">
        <v>0</v>
      </c>
      <c r="I548" s="20">
        <v>95.65</v>
      </c>
      <c r="J548" s="20">
        <v>0</v>
      </c>
      <c r="K548" s="20">
        <v>0</v>
      </c>
      <c r="L548" s="20">
        <v>0</v>
      </c>
      <c r="M548" s="20">
        <v>0</v>
      </c>
      <c r="N548" s="33">
        <f>(F548+G548-H548-I548-J548-K548-L548-M548)</f>
        <v>1100</v>
      </c>
    </row>
    <row r="549" spans="1:14" s="41" customFormat="1" ht="12" x14ac:dyDescent="0.2">
      <c r="A549" s="19" t="s">
        <v>398</v>
      </c>
      <c r="B549" s="21">
        <v>43272</v>
      </c>
      <c r="C549" s="19" t="s">
        <v>6</v>
      </c>
      <c r="D549" s="20">
        <v>139</v>
      </c>
      <c r="E549" s="22">
        <v>286</v>
      </c>
      <c r="F549" s="20">
        <v>1195.6500000000001</v>
      </c>
      <c r="G549" s="20">
        <v>0</v>
      </c>
      <c r="H549" s="20">
        <v>0</v>
      </c>
      <c r="I549" s="20">
        <v>95.65</v>
      </c>
      <c r="J549" s="20">
        <v>0</v>
      </c>
      <c r="K549" s="20">
        <v>0</v>
      </c>
      <c r="L549" s="20">
        <v>0</v>
      </c>
      <c r="M549" s="20">
        <v>0</v>
      </c>
      <c r="N549" s="33">
        <f>(F549+G549-H549-I549-J549-K549-L549-M549)</f>
        <v>1100</v>
      </c>
    </row>
    <row r="550" spans="1:14" s="41" customFormat="1" ht="12" x14ac:dyDescent="0.2">
      <c r="A550" s="19" t="s">
        <v>399</v>
      </c>
      <c r="B550" s="21">
        <v>43500</v>
      </c>
      <c r="C550" s="19" t="s">
        <v>8</v>
      </c>
      <c r="D550" s="20">
        <v>139</v>
      </c>
      <c r="E550" s="22">
        <v>286</v>
      </c>
      <c r="F550" s="20">
        <v>1200.8</v>
      </c>
      <c r="G550" s="20">
        <v>48.62</v>
      </c>
      <c r="H550" s="20">
        <v>0</v>
      </c>
      <c r="I550" s="20">
        <v>96.06</v>
      </c>
      <c r="J550" s="20">
        <v>0</v>
      </c>
      <c r="K550" s="20">
        <v>0</v>
      </c>
      <c r="L550" s="20">
        <v>0</v>
      </c>
      <c r="M550" s="20">
        <v>0</v>
      </c>
      <c r="N550" s="33">
        <f>(F550+G550-H550-I550-J550-K550-L550-M550)</f>
        <v>1153.3599999999999</v>
      </c>
    </row>
    <row r="551" spans="1:14" s="41" customFormat="1" ht="12" x14ac:dyDescent="0.2">
      <c r="A551" s="19" t="s">
        <v>400</v>
      </c>
      <c r="B551" s="21">
        <v>43132</v>
      </c>
      <c r="C551" s="19" t="s">
        <v>4</v>
      </c>
      <c r="D551" s="20">
        <v>139</v>
      </c>
      <c r="E551" s="22">
        <v>286</v>
      </c>
      <c r="F551" s="20">
        <v>1205.95</v>
      </c>
      <c r="G551" s="20">
        <v>0</v>
      </c>
      <c r="H551" s="20">
        <v>0</v>
      </c>
      <c r="I551" s="20">
        <v>96.47</v>
      </c>
      <c r="J551" s="20">
        <v>0</v>
      </c>
      <c r="K551" s="20">
        <v>0</v>
      </c>
      <c r="L551" s="20">
        <v>0</v>
      </c>
      <c r="M551" s="20">
        <v>0</v>
      </c>
      <c r="N551" s="33">
        <f>(F551+G551-H551-I551-J551-K551-L551-M551)</f>
        <v>1109.48</v>
      </c>
    </row>
    <row r="552" spans="1:14" s="41" customFormat="1" ht="12" x14ac:dyDescent="0.2">
      <c r="A552" s="19" t="s">
        <v>401</v>
      </c>
      <c r="B552" s="21">
        <v>43579</v>
      </c>
      <c r="C552" s="19" t="s">
        <v>4</v>
      </c>
      <c r="D552" s="20">
        <v>139</v>
      </c>
      <c r="E552" s="22">
        <v>286</v>
      </c>
      <c r="F552" s="20">
        <v>1205.95</v>
      </c>
      <c r="G552" s="20">
        <v>145.86000000000001</v>
      </c>
      <c r="H552" s="20">
        <v>0</v>
      </c>
      <c r="I552" s="20">
        <v>96.47</v>
      </c>
      <c r="J552" s="20">
        <v>0</v>
      </c>
      <c r="K552" s="20">
        <v>72.36</v>
      </c>
      <c r="L552" s="20">
        <v>0</v>
      </c>
      <c r="M552" s="20">
        <v>0</v>
      </c>
      <c r="N552" s="33">
        <f>(F552+G552-H552-I552-J552-K552-L552-M552)</f>
        <v>1182.98</v>
      </c>
    </row>
    <row r="553" spans="1:14" s="41" customFormat="1" ht="12" x14ac:dyDescent="0.2">
      <c r="A553" s="19" t="s">
        <v>416</v>
      </c>
      <c r="B553" s="21">
        <v>43500</v>
      </c>
      <c r="C553" s="19" t="s">
        <v>4</v>
      </c>
      <c r="D553" s="20">
        <v>139</v>
      </c>
      <c r="E553" s="22">
        <v>286</v>
      </c>
      <c r="F553" s="20">
        <v>1205.95</v>
      </c>
      <c r="G553" s="20">
        <v>0</v>
      </c>
      <c r="H553" s="20">
        <v>0</v>
      </c>
      <c r="I553" s="20">
        <v>96.47</v>
      </c>
      <c r="J553" s="20">
        <v>0</v>
      </c>
      <c r="K553" s="20">
        <v>72.36</v>
      </c>
      <c r="L553" s="20">
        <v>0</v>
      </c>
      <c r="M553" s="20">
        <v>20</v>
      </c>
      <c r="N553" s="33">
        <f>(F553+G553-H553-I553-J553-K553-L553-M553)</f>
        <v>1017.1200000000001</v>
      </c>
    </row>
    <row r="554" spans="1:14" s="41" customFormat="1" ht="12" x14ac:dyDescent="0.2">
      <c r="A554" s="19" t="s">
        <v>402</v>
      </c>
      <c r="B554" s="21">
        <v>43500</v>
      </c>
      <c r="C554" s="19" t="s">
        <v>8</v>
      </c>
      <c r="D554" s="20">
        <v>139</v>
      </c>
      <c r="E554" s="22">
        <v>286</v>
      </c>
      <c r="F554" s="20">
        <v>1200.8</v>
      </c>
      <c r="G554" s="20">
        <v>0</v>
      </c>
      <c r="H554" s="20">
        <v>0</v>
      </c>
      <c r="I554" s="20">
        <v>96.06</v>
      </c>
      <c r="J554" s="20">
        <v>0</v>
      </c>
      <c r="K554" s="20">
        <v>0</v>
      </c>
      <c r="L554" s="20">
        <v>0</v>
      </c>
      <c r="M554" s="20">
        <v>0</v>
      </c>
      <c r="N554" s="33">
        <f>(F554+G554-H554-I554-J554-K554-L554-M554)</f>
        <v>1104.74</v>
      </c>
    </row>
    <row r="555" spans="1:14" s="41" customFormat="1" ht="12" x14ac:dyDescent="0.2">
      <c r="A555" s="19" t="s">
        <v>575</v>
      </c>
      <c r="B555" s="21">
        <v>43146</v>
      </c>
      <c r="C555" s="19" t="s">
        <v>405</v>
      </c>
      <c r="D555" s="20">
        <v>139</v>
      </c>
      <c r="E555" s="22">
        <v>286</v>
      </c>
      <c r="F555" s="20">
        <v>1195.6500000000001</v>
      </c>
      <c r="G555" s="20">
        <v>48.62</v>
      </c>
      <c r="H555" s="20">
        <v>0</v>
      </c>
      <c r="I555" s="20">
        <v>95.65</v>
      </c>
      <c r="J555" s="20">
        <v>0</v>
      </c>
      <c r="K555" s="20">
        <v>71.739999999999995</v>
      </c>
      <c r="L555" s="20">
        <v>0</v>
      </c>
      <c r="M555" s="20">
        <v>20</v>
      </c>
      <c r="N555" s="33">
        <f>(F555+G555-H555-I555-J555-K555-L555-M555)</f>
        <v>1056.8799999999999</v>
      </c>
    </row>
    <row r="556" spans="1:14" s="41" customFormat="1" ht="12" x14ac:dyDescent="0.2">
      <c r="A556" s="19" t="s">
        <v>403</v>
      </c>
      <c r="B556" s="21">
        <v>43158</v>
      </c>
      <c r="C556" s="19" t="s">
        <v>4</v>
      </c>
      <c r="D556" s="20">
        <v>139</v>
      </c>
      <c r="E556" s="22">
        <v>286</v>
      </c>
      <c r="F556" s="20">
        <v>1205.95</v>
      </c>
      <c r="G556" s="20">
        <v>0</v>
      </c>
      <c r="H556" s="20">
        <v>0</v>
      </c>
      <c r="I556" s="20">
        <v>96.47</v>
      </c>
      <c r="J556" s="20">
        <v>0</v>
      </c>
      <c r="K556" s="20">
        <v>72.36</v>
      </c>
      <c r="L556" s="20">
        <v>0</v>
      </c>
      <c r="M556" s="20">
        <v>0</v>
      </c>
      <c r="N556" s="33">
        <f>(F556+G556-H556-I556-J556-K556-L556-M556)</f>
        <v>1037.1200000000001</v>
      </c>
    </row>
    <row r="557" spans="1:14" s="41" customFormat="1" ht="12" x14ac:dyDescent="0.2">
      <c r="A557" s="19" t="s">
        <v>576</v>
      </c>
      <c r="B557" s="21">
        <v>43880</v>
      </c>
      <c r="C557" s="19" t="s">
        <v>4</v>
      </c>
      <c r="D557" s="20">
        <v>0</v>
      </c>
      <c r="E557" s="22">
        <v>0</v>
      </c>
      <c r="F557" s="20">
        <v>457.38</v>
      </c>
      <c r="G557" s="20">
        <v>0</v>
      </c>
      <c r="H557" s="20">
        <v>0</v>
      </c>
      <c r="I557" s="20">
        <v>36.590000000000003</v>
      </c>
      <c r="J557" s="20">
        <v>0</v>
      </c>
      <c r="K557" s="20">
        <v>27.44</v>
      </c>
      <c r="L557" s="20">
        <v>0</v>
      </c>
      <c r="M557" s="20">
        <v>0</v>
      </c>
      <c r="N557" s="33">
        <f>(F557+G557-H557-I557-J557-K557-L557-M557)</f>
        <v>393.34999999999997</v>
      </c>
    </row>
    <row r="558" spans="1:14" s="41" customFormat="1" ht="12" x14ac:dyDescent="0.2">
      <c r="A558" s="19" t="s">
        <v>412</v>
      </c>
      <c r="B558" s="21">
        <v>43504</v>
      </c>
      <c r="C558" s="19" t="s">
        <v>4</v>
      </c>
      <c r="D558" s="20">
        <v>139</v>
      </c>
      <c r="E558" s="22">
        <v>208</v>
      </c>
      <c r="F558" s="20">
        <v>1205.95</v>
      </c>
      <c r="G558" s="20">
        <v>97.24</v>
      </c>
      <c r="H558" s="20">
        <v>0</v>
      </c>
      <c r="I558" s="20">
        <v>96.47</v>
      </c>
      <c r="J558" s="20">
        <v>0</v>
      </c>
      <c r="K558" s="20">
        <v>72.36</v>
      </c>
      <c r="L558" s="20">
        <v>0</v>
      </c>
      <c r="M558" s="20">
        <v>20</v>
      </c>
      <c r="N558" s="33">
        <f>(F558+G558-H558-I558-J558-K558-L558-M558)</f>
        <v>1114.3600000000001</v>
      </c>
    </row>
  </sheetData>
  <sortState xmlns:xlrd2="http://schemas.microsoft.com/office/spreadsheetml/2017/richdata2" ref="A2:N559">
    <sortCondition ref="A537:A559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FFD15-59C3-4BB1-B5D3-BCF6BCADC153}">
  <dimension ref="A1:N577"/>
  <sheetViews>
    <sheetView topLeftCell="A566" zoomScale="90" zoomScaleNormal="90" workbookViewId="0">
      <selection activeCell="A577" sqref="A1:XFD577"/>
    </sheetView>
  </sheetViews>
  <sheetFormatPr defaultRowHeight="15" x14ac:dyDescent="0.25"/>
  <cols>
    <col min="1" max="1" width="47.5703125" style="6" bestFit="1" customWidth="1"/>
    <col min="2" max="2" width="11.5703125" style="6" bestFit="1" customWidth="1"/>
    <col min="3" max="3" width="34.7109375" style="6" bestFit="1" customWidth="1"/>
    <col min="4" max="4" width="13.85546875" style="37" bestFit="1" customWidth="1"/>
    <col min="5" max="5" width="14.5703125" style="37" bestFit="1" customWidth="1"/>
    <col min="6" max="6" width="14.5703125" style="6" bestFit="1" customWidth="1"/>
    <col min="7" max="7" width="16.42578125" style="6" bestFit="1" customWidth="1"/>
    <col min="8" max="8" width="14.28515625" style="6" bestFit="1" customWidth="1"/>
    <col min="9" max="9" width="11.85546875" style="6" customWidth="1"/>
    <col min="10" max="13" width="9.140625" style="6"/>
    <col min="14" max="14" width="14" style="6" bestFit="1" customWidth="1"/>
  </cols>
  <sheetData>
    <row r="1" spans="1:14" s="39" customFormat="1" ht="12" x14ac:dyDescent="0.2">
      <c r="A1" s="14" t="s">
        <v>0</v>
      </c>
      <c r="B1" s="15" t="s">
        <v>1</v>
      </c>
      <c r="C1" s="14" t="s">
        <v>2</v>
      </c>
      <c r="D1" s="36" t="s">
        <v>426</v>
      </c>
      <c r="E1" s="38" t="s">
        <v>427</v>
      </c>
      <c r="F1" s="7" t="s">
        <v>428</v>
      </c>
      <c r="G1" s="7" t="s">
        <v>470</v>
      </c>
      <c r="H1" s="7" t="s">
        <v>477</v>
      </c>
      <c r="I1" s="7" t="s">
        <v>429</v>
      </c>
      <c r="J1" s="7" t="s">
        <v>430</v>
      </c>
      <c r="K1" s="7" t="s">
        <v>431</v>
      </c>
      <c r="L1" s="7" t="s">
        <v>432</v>
      </c>
      <c r="M1" s="7" t="s">
        <v>433</v>
      </c>
      <c r="N1" s="7" t="s">
        <v>434</v>
      </c>
    </row>
    <row r="2" spans="1:14" s="46" customFormat="1" ht="12" x14ac:dyDescent="0.2">
      <c r="A2" s="19" t="s">
        <v>3</v>
      </c>
      <c r="B2" s="21">
        <v>43763</v>
      </c>
      <c r="C2" s="19" t="s">
        <v>4</v>
      </c>
      <c r="D2" s="20">
        <v>139</v>
      </c>
      <c r="E2" s="20">
        <v>286</v>
      </c>
      <c r="F2" s="20">
        <v>1205.95</v>
      </c>
      <c r="G2" s="20">
        <v>0</v>
      </c>
      <c r="H2" s="20">
        <v>0</v>
      </c>
      <c r="I2" s="20">
        <v>92.85</v>
      </c>
      <c r="J2" s="20">
        <v>0</v>
      </c>
      <c r="K2" s="20">
        <v>72.36</v>
      </c>
      <c r="L2" s="20">
        <v>0</v>
      </c>
      <c r="M2" s="20">
        <v>0</v>
      </c>
      <c r="N2" s="33">
        <f>(F2+G2-I2-J2-K2-L2-M2)</f>
        <v>1040.7400000000002</v>
      </c>
    </row>
    <row r="3" spans="1:14" s="46" customFormat="1" ht="12" x14ac:dyDescent="0.2">
      <c r="A3" s="19" t="s">
        <v>5</v>
      </c>
      <c r="B3" s="21">
        <v>43280</v>
      </c>
      <c r="C3" s="19" t="s">
        <v>6</v>
      </c>
      <c r="D3" s="20">
        <v>139</v>
      </c>
      <c r="E3" s="20">
        <v>286</v>
      </c>
      <c r="F3" s="20">
        <v>1195.6500000000001</v>
      </c>
      <c r="G3" s="20">
        <v>0</v>
      </c>
      <c r="H3" s="20">
        <v>0</v>
      </c>
      <c r="I3" s="20">
        <v>91.92</v>
      </c>
      <c r="J3" s="20">
        <v>0</v>
      </c>
      <c r="K3" s="20">
        <v>0</v>
      </c>
      <c r="L3" s="20">
        <v>0</v>
      </c>
      <c r="M3" s="20">
        <v>0</v>
      </c>
      <c r="N3" s="33">
        <f>(F3+G3-I3-J3-K3-L3-M3)</f>
        <v>1103.73</v>
      </c>
    </row>
    <row r="4" spans="1:14" s="46" customFormat="1" ht="12" x14ac:dyDescent="0.2">
      <c r="A4" s="19" t="s">
        <v>421</v>
      </c>
      <c r="B4" s="21">
        <v>43593</v>
      </c>
      <c r="C4" s="19" t="s">
        <v>6</v>
      </c>
      <c r="D4" s="20">
        <v>139</v>
      </c>
      <c r="E4" s="20">
        <v>286</v>
      </c>
      <c r="F4" s="20">
        <v>1195.6500000000001</v>
      </c>
      <c r="G4" s="20">
        <v>0</v>
      </c>
      <c r="H4" s="20">
        <v>0</v>
      </c>
      <c r="I4" s="20">
        <v>91.92</v>
      </c>
      <c r="J4" s="20">
        <v>0</v>
      </c>
      <c r="K4" s="20">
        <v>0</v>
      </c>
      <c r="L4" s="20">
        <v>0</v>
      </c>
      <c r="M4" s="20">
        <v>0</v>
      </c>
      <c r="N4" s="33">
        <f>(F4+G4-I4-J4-K4-L4-M4)</f>
        <v>1103.73</v>
      </c>
    </row>
    <row r="5" spans="1:14" s="46" customFormat="1" ht="12" x14ac:dyDescent="0.2">
      <c r="A5" s="19" t="s">
        <v>7</v>
      </c>
      <c r="B5" s="21">
        <v>43132</v>
      </c>
      <c r="C5" s="19" t="s">
        <v>8</v>
      </c>
      <c r="D5" s="20">
        <v>139</v>
      </c>
      <c r="E5" s="20">
        <v>286</v>
      </c>
      <c r="F5" s="20">
        <v>1200.8</v>
      </c>
      <c r="G5" s="20">
        <v>0</v>
      </c>
      <c r="H5" s="20">
        <v>0</v>
      </c>
      <c r="I5" s="20">
        <v>92.39</v>
      </c>
      <c r="J5" s="20">
        <v>0</v>
      </c>
      <c r="K5" s="20">
        <v>0</v>
      </c>
      <c r="L5" s="20">
        <v>0</v>
      </c>
      <c r="M5" s="20">
        <v>20</v>
      </c>
      <c r="N5" s="33">
        <f>(F5+G5-I5-J5-K5-L5-M5)</f>
        <v>1088.4099999999999</v>
      </c>
    </row>
    <row r="6" spans="1:14" s="46" customFormat="1" ht="12" x14ac:dyDescent="0.2">
      <c r="A6" s="19" t="s">
        <v>469</v>
      </c>
      <c r="B6" s="21">
        <v>43537</v>
      </c>
      <c r="C6" s="19" t="s">
        <v>26</v>
      </c>
      <c r="D6" s="20">
        <v>139</v>
      </c>
      <c r="E6" s="20">
        <v>286</v>
      </c>
      <c r="F6" s="20">
        <v>1195.6500000000001</v>
      </c>
      <c r="G6" s="20">
        <v>48.62</v>
      </c>
      <c r="H6" s="20">
        <v>0</v>
      </c>
      <c r="I6" s="20">
        <v>91.92</v>
      </c>
      <c r="J6" s="20">
        <v>0</v>
      </c>
      <c r="K6" s="20">
        <v>71.739999999999995</v>
      </c>
      <c r="L6" s="20">
        <v>0</v>
      </c>
      <c r="M6" s="20">
        <v>0</v>
      </c>
      <c r="N6" s="33">
        <f>(F6+G6-I6-J6-K6-L6-M6)</f>
        <v>1080.6099999999999</v>
      </c>
    </row>
    <row r="7" spans="1:14" s="46" customFormat="1" ht="12" x14ac:dyDescent="0.2">
      <c r="A7" s="19" t="s">
        <v>27</v>
      </c>
      <c r="B7" s="21">
        <v>43132</v>
      </c>
      <c r="C7" s="19" t="s">
        <v>8</v>
      </c>
      <c r="D7" s="20">
        <v>139</v>
      </c>
      <c r="E7" s="20">
        <v>286</v>
      </c>
      <c r="F7" s="20">
        <v>1200.8</v>
      </c>
      <c r="G7" s="20">
        <v>0</v>
      </c>
      <c r="H7" s="20">
        <v>0</v>
      </c>
      <c r="I7" s="20">
        <v>92.39</v>
      </c>
      <c r="J7" s="20">
        <v>0</v>
      </c>
      <c r="K7" s="20">
        <v>72.05</v>
      </c>
      <c r="L7" s="20">
        <v>0</v>
      </c>
      <c r="M7" s="20">
        <v>0</v>
      </c>
      <c r="N7" s="33">
        <f>(F7+G7-I7-J7-K7-L7-M7)</f>
        <v>1036.3599999999999</v>
      </c>
    </row>
    <row r="8" spans="1:14" s="46" customFormat="1" ht="12" x14ac:dyDescent="0.2">
      <c r="A8" s="19" t="s">
        <v>471</v>
      </c>
      <c r="B8" s="21">
        <v>43689</v>
      </c>
      <c r="C8" s="19" t="s">
        <v>4</v>
      </c>
      <c r="D8" s="20">
        <v>139</v>
      </c>
      <c r="E8" s="20">
        <v>286</v>
      </c>
      <c r="F8" s="20">
        <v>1205.95</v>
      </c>
      <c r="G8" s="20">
        <v>0</v>
      </c>
      <c r="H8" s="20">
        <v>0</v>
      </c>
      <c r="I8" s="20">
        <v>92.85</v>
      </c>
      <c r="J8" s="20">
        <v>0</v>
      </c>
      <c r="K8" s="34">
        <v>0</v>
      </c>
      <c r="L8" s="20">
        <v>0</v>
      </c>
      <c r="M8" s="20">
        <v>0</v>
      </c>
      <c r="N8" s="33">
        <f>(F8+G8-I8-J8-K8-L8-M8)</f>
        <v>1113.1000000000001</v>
      </c>
    </row>
    <row r="9" spans="1:14" s="46" customFormat="1" ht="12" x14ac:dyDescent="0.2">
      <c r="A9" s="19" t="s">
        <v>28</v>
      </c>
      <c r="B9" s="21">
        <v>43132</v>
      </c>
      <c r="C9" s="19" t="s">
        <v>6</v>
      </c>
      <c r="D9" s="20">
        <v>139</v>
      </c>
      <c r="E9" s="20">
        <v>286</v>
      </c>
      <c r="F9" s="20">
        <v>1195.6500000000001</v>
      </c>
      <c r="G9" s="20">
        <v>0</v>
      </c>
      <c r="H9" s="20">
        <v>0</v>
      </c>
      <c r="I9" s="20">
        <v>91.92</v>
      </c>
      <c r="J9" s="20">
        <v>0</v>
      </c>
      <c r="K9" s="20">
        <v>71.739999999999995</v>
      </c>
      <c r="L9" s="20">
        <v>0</v>
      </c>
      <c r="M9" s="20">
        <v>20</v>
      </c>
      <c r="N9" s="33">
        <f>(F9+G9-I9-J9-K9-L9-M9)</f>
        <v>1011.99</v>
      </c>
    </row>
    <row r="10" spans="1:14" s="46" customFormat="1" ht="12" x14ac:dyDescent="0.2">
      <c r="A10" s="19" t="s">
        <v>29</v>
      </c>
      <c r="B10" s="21">
        <v>43500</v>
      </c>
      <c r="C10" s="19" t="s">
        <v>4</v>
      </c>
      <c r="D10" s="20">
        <v>139</v>
      </c>
      <c r="E10" s="20">
        <v>286</v>
      </c>
      <c r="F10" s="20">
        <v>1205.95</v>
      </c>
      <c r="G10" s="20">
        <v>0</v>
      </c>
      <c r="H10" s="20">
        <v>0</v>
      </c>
      <c r="I10" s="20">
        <v>92.85</v>
      </c>
      <c r="J10" s="20">
        <v>0</v>
      </c>
      <c r="K10" s="34">
        <v>72.36</v>
      </c>
      <c r="L10" s="20">
        <v>0</v>
      </c>
      <c r="M10" s="20">
        <v>20</v>
      </c>
      <c r="N10" s="33">
        <f>(F10+G10-I10-J10-K10-L10-M10)</f>
        <v>1020.7400000000002</v>
      </c>
    </row>
    <row r="11" spans="1:14" s="46" customFormat="1" ht="12" x14ac:dyDescent="0.2">
      <c r="A11" s="19" t="s">
        <v>30</v>
      </c>
      <c r="B11" s="21">
        <v>43500</v>
      </c>
      <c r="C11" s="19" t="s">
        <v>8</v>
      </c>
      <c r="D11" s="20">
        <v>139</v>
      </c>
      <c r="E11" s="20">
        <v>286</v>
      </c>
      <c r="F11" s="20">
        <v>1200.8</v>
      </c>
      <c r="G11" s="20">
        <v>97.24</v>
      </c>
      <c r="H11" s="20">
        <v>0</v>
      </c>
      <c r="I11" s="20">
        <v>92.39</v>
      </c>
      <c r="J11" s="20">
        <v>0</v>
      </c>
      <c r="K11" s="20">
        <v>0</v>
      </c>
      <c r="L11" s="20">
        <v>0</v>
      </c>
      <c r="M11" s="20">
        <v>0</v>
      </c>
      <c r="N11" s="33">
        <f>(F11+G11-I11-J11-K11-L11-M11)</f>
        <v>1205.6499999999999</v>
      </c>
    </row>
    <row r="12" spans="1:14" s="46" customFormat="1" ht="12" x14ac:dyDescent="0.2">
      <c r="A12" s="19" t="s">
        <v>31</v>
      </c>
      <c r="B12" s="21">
        <v>43132</v>
      </c>
      <c r="C12" s="19" t="s">
        <v>6</v>
      </c>
      <c r="D12" s="20">
        <v>139</v>
      </c>
      <c r="E12" s="20">
        <v>286</v>
      </c>
      <c r="F12" s="20">
        <v>1195.6500000000001</v>
      </c>
      <c r="G12" s="20">
        <v>0</v>
      </c>
      <c r="H12" s="20">
        <v>0</v>
      </c>
      <c r="I12" s="20">
        <v>91.92</v>
      </c>
      <c r="J12" s="20">
        <v>0</v>
      </c>
      <c r="K12" s="20">
        <v>0</v>
      </c>
      <c r="L12" s="20">
        <v>0</v>
      </c>
      <c r="M12" s="20">
        <v>0</v>
      </c>
      <c r="N12" s="33">
        <f>(F12+G12-I12-J12-K12-L12-M12)</f>
        <v>1103.73</v>
      </c>
    </row>
    <row r="13" spans="1:14" s="46" customFormat="1" ht="12" x14ac:dyDescent="0.2">
      <c r="A13" s="19" t="s">
        <v>33</v>
      </c>
      <c r="B13" s="21">
        <v>43132</v>
      </c>
      <c r="C13" s="19" t="s">
        <v>4</v>
      </c>
      <c r="D13" s="20">
        <v>139</v>
      </c>
      <c r="E13" s="20">
        <v>286</v>
      </c>
      <c r="F13" s="20">
        <v>1205.95</v>
      </c>
      <c r="G13" s="20">
        <v>0</v>
      </c>
      <c r="H13" s="20">
        <v>0</v>
      </c>
      <c r="I13" s="20">
        <v>92.85</v>
      </c>
      <c r="J13" s="20">
        <v>0</v>
      </c>
      <c r="K13" s="20">
        <v>0</v>
      </c>
      <c r="L13" s="20">
        <v>0</v>
      </c>
      <c r="M13" s="20">
        <v>20</v>
      </c>
      <c r="N13" s="33">
        <f>(F13+G13-I13-J13-K13-L13-M13)</f>
        <v>1093.1000000000001</v>
      </c>
    </row>
    <row r="14" spans="1:14" s="46" customFormat="1" ht="12" x14ac:dyDescent="0.2">
      <c r="A14" s="19" t="s">
        <v>34</v>
      </c>
      <c r="B14" s="21">
        <v>43132</v>
      </c>
      <c r="C14" s="19" t="s">
        <v>4</v>
      </c>
      <c r="D14" s="20">
        <v>139</v>
      </c>
      <c r="E14" s="20">
        <v>286</v>
      </c>
      <c r="F14" s="20">
        <v>1205.95</v>
      </c>
      <c r="G14" s="20">
        <v>0</v>
      </c>
      <c r="H14" s="20">
        <v>0</v>
      </c>
      <c r="I14" s="20">
        <v>92.85</v>
      </c>
      <c r="J14" s="20">
        <v>0</v>
      </c>
      <c r="K14" s="34">
        <v>72.36</v>
      </c>
      <c r="L14" s="20">
        <v>0</v>
      </c>
      <c r="M14" s="20">
        <v>0</v>
      </c>
      <c r="N14" s="33">
        <f>(F14+G14-I14-J14-K14-L14-M14)</f>
        <v>1040.7400000000002</v>
      </c>
    </row>
    <row r="15" spans="1:14" s="46" customFormat="1" ht="12" x14ac:dyDescent="0.2">
      <c r="A15" s="19" t="s">
        <v>35</v>
      </c>
      <c r="B15" s="21">
        <v>43132</v>
      </c>
      <c r="C15" s="19" t="s">
        <v>4</v>
      </c>
      <c r="D15" s="20">
        <v>139</v>
      </c>
      <c r="E15" s="20">
        <v>286</v>
      </c>
      <c r="F15" s="20">
        <v>1205.95</v>
      </c>
      <c r="G15" s="20">
        <v>0</v>
      </c>
      <c r="H15" s="20">
        <v>0</v>
      </c>
      <c r="I15" s="20">
        <v>92.85</v>
      </c>
      <c r="J15" s="20">
        <v>0</v>
      </c>
      <c r="K15" s="34">
        <v>72.36</v>
      </c>
      <c r="L15" s="20">
        <v>0</v>
      </c>
      <c r="M15" s="20">
        <v>0</v>
      </c>
      <c r="N15" s="33">
        <f>(F15+G15-I15-J15-K15-L15-M15)</f>
        <v>1040.7400000000002</v>
      </c>
    </row>
    <row r="16" spans="1:14" s="46" customFormat="1" ht="12" x14ac:dyDescent="0.2">
      <c r="A16" s="19" t="s">
        <v>472</v>
      </c>
      <c r="B16" s="21">
        <v>43500</v>
      </c>
      <c r="C16" s="19" t="s">
        <v>10</v>
      </c>
      <c r="D16" s="20">
        <v>139</v>
      </c>
      <c r="E16" s="20">
        <v>286</v>
      </c>
      <c r="F16" s="20">
        <v>1211.0999999999999</v>
      </c>
      <c r="G16" s="20">
        <v>0</v>
      </c>
      <c r="H16" s="20">
        <v>0</v>
      </c>
      <c r="I16" s="20">
        <v>93.31</v>
      </c>
      <c r="J16" s="20">
        <v>0</v>
      </c>
      <c r="K16" s="34">
        <v>72.67</v>
      </c>
      <c r="L16" s="20">
        <v>0</v>
      </c>
      <c r="M16" s="20">
        <v>0</v>
      </c>
      <c r="N16" s="33">
        <f>(F16+G16-I16-J16-K16-L16-M16)</f>
        <v>1045.1199999999999</v>
      </c>
    </row>
    <row r="17" spans="1:14" s="46" customFormat="1" ht="12" x14ac:dyDescent="0.2">
      <c r="A17" s="19" t="s">
        <v>36</v>
      </c>
      <c r="B17" s="21">
        <v>43132</v>
      </c>
      <c r="C17" s="19" t="s">
        <v>4</v>
      </c>
      <c r="D17" s="20">
        <v>139</v>
      </c>
      <c r="E17" s="20">
        <v>286</v>
      </c>
      <c r="F17" s="20">
        <v>1205.95</v>
      </c>
      <c r="G17" s="20">
        <v>48.62</v>
      </c>
      <c r="H17" s="20">
        <v>0</v>
      </c>
      <c r="I17" s="20">
        <v>92.85</v>
      </c>
      <c r="J17" s="20">
        <v>0</v>
      </c>
      <c r="K17" s="34">
        <v>0</v>
      </c>
      <c r="L17" s="20">
        <v>0</v>
      </c>
      <c r="M17" s="20">
        <v>20</v>
      </c>
      <c r="N17" s="33">
        <f>(F17+G17-I17-J17-K17-L17-M17)</f>
        <v>1141.72</v>
      </c>
    </row>
    <row r="18" spans="1:14" s="46" customFormat="1" ht="12" x14ac:dyDescent="0.2">
      <c r="A18" s="19" t="s">
        <v>37</v>
      </c>
      <c r="B18" s="21">
        <v>43500</v>
      </c>
      <c r="C18" s="19" t="s">
        <v>4</v>
      </c>
      <c r="D18" s="20">
        <v>139</v>
      </c>
      <c r="E18" s="20">
        <v>286</v>
      </c>
      <c r="F18" s="20">
        <v>1205.95</v>
      </c>
      <c r="G18" s="20">
        <v>0</v>
      </c>
      <c r="H18" s="20">
        <v>0</v>
      </c>
      <c r="I18" s="20">
        <v>92.85</v>
      </c>
      <c r="J18" s="20">
        <v>0</v>
      </c>
      <c r="K18" s="34">
        <v>0</v>
      </c>
      <c r="L18" s="20">
        <v>0</v>
      </c>
      <c r="M18" s="20">
        <v>0</v>
      </c>
      <c r="N18" s="33">
        <f>(F18+G18-I18-J18-K18-L18-M18)</f>
        <v>1113.1000000000001</v>
      </c>
    </row>
    <row r="19" spans="1:14" s="46" customFormat="1" ht="12" x14ac:dyDescent="0.2">
      <c r="A19" s="19" t="s">
        <v>473</v>
      </c>
      <c r="B19" s="21">
        <v>43132</v>
      </c>
      <c r="C19" s="19" t="s">
        <v>4</v>
      </c>
      <c r="D19" s="20">
        <v>139</v>
      </c>
      <c r="E19" s="20">
        <v>286</v>
      </c>
      <c r="F19" s="20">
        <v>1205.95</v>
      </c>
      <c r="G19" s="20">
        <v>48.62</v>
      </c>
      <c r="H19" s="20">
        <v>0</v>
      </c>
      <c r="I19" s="20">
        <v>92.85</v>
      </c>
      <c r="J19" s="20">
        <v>0</v>
      </c>
      <c r="K19" s="34">
        <v>72.36</v>
      </c>
      <c r="L19" s="20">
        <v>0</v>
      </c>
      <c r="M19" s="20">
        <v>0</v>
      </c>
      <c r="N19" s="33">
        <f>(F19+G19-I19-J19-K19-L19-M19)</f>
        <v>1089.3600000000001</v>
      </c>
    </row>
    <row r="20" spans="1:14" s="46" customFormat="1" ht="12" x14ac:dyDescent="0.2">
      <c r="A20" s="19" t="s">
        <v>38</v>
      </c>
      <c r="B20" s="21">
        <v>43272</v>
      </c>
      <c r="C20" s="19" t="s">
        <v>6</v>
      </c>
      <c r="D20" s="20">
        <v>139</v>
      </c>
      <c r="E20" s="20">
        <v>286</v>
      </c>
      <c r="F20" s="20">
        <v>1195.6500000000001</v>
      </c>
      <c r="G20" s="20">
        <v>48.62</v>
      </c>
      <c r="H20" s="20">
        <v>0</v>
      </c>
      <c r="I20" s="20">
        <v>91.92</v>
      </c>
      <c r="J20" s="20">
        <v>0</v>
      </c>
      <c r="K20" s="20">
        <v>0</v>
      </c>
      <c r="L20" s="20">
        <v>0</v>
      </c>
      <c r="M20" s="20">
        <v>20</v>
      </c>
      <c r="N20" s="33">
        <f>(F20+G20-I20-J20-K20-L20-M20)</f>
        <v>1132.3499999999999</v>
      </c>
    </row>
    <row r="21" spans="1:14" s="46" customFormat="1" ht="12" x14ac:dyDescent="0.2">
      <c r="A21" s="19" t="s">
        <v>435</v>
      </c>
      <c r="B21" s="21">
        <v>43740</v>
      </c>
      <c r="C21" s="19" t="s">
        <v>4</v>
      </c>
      <c r="D21" s="20">
        <v>139</v>
      </c>
      <c r="E21" s="20">
        <v>286</v>
      </c>
      <c r="F21" s="20">
        <v>1205.95</v>
      </c>
      <c r="G21" s="20">
        <v>97.24</v>
      </c>
      <c r="H21" s="20">
        <v>0</v>
      </c>
      <c r="I21" s="20">
        <v>92.85</v>
      </c>
      <c r="J21" s="20">
        <v>0</v>
      </c>
      <c r="K21" s="34">
        <v>72.36</v>
      </c>
      <c r="L21" s="20">
        <v>0</v>
      </c>
      <c r="M21" s="20">
        <v>0</v>
      </c>
      <c r="N21" s="33">
        <f>(F21+G21-I21-J21-K21-L21-M21)</f>
        <v>1137.9800000000002</v>
      </c>
    </row>
    <row r="22" spans="1:14" s="46" customFormat="1" ht="12" x14ac:dyDescent="0.2">
      <c r="A22" s="19" t="s">
        <v>474</v>
      </c>
      <c r="B22" s="21">
        <v>43132</v>
      </c>
      <c r="C22" s="19" t="s">
        <v>4</v>
      </c>
      <c r="D22" s="20">
        <v>139</v>
      </c>
      <c r="E22" s="20">
        <v>286</v>
      </c>
      <c r="F22" s="20">
        <v>1205.95</v>
      </c>
      <c r="G22" s="20">
        <v>48.62</v>
      </c>
      <c r="H22" s="20">
        <v>0</v>
      </c>
      <c r="I22" s="20">
        <v>92.85</v>
      </c>
      <c r="J22" s="20">
        <v>0</v>
      </c>
      <c r="K22" s="20">
        <v>0</v>
      </c>
      <c r="L22" s="20">
        <v>0</v>
      </c>
      <c r="M22" s="20">
        <v>20</v>
      </c>
      <c r="N22" s="33">
        <f>(F22+G22-I22-J22-K22-L22-M22)</f>
        <v>1141.72</v>
      </c>
    </row>
    <row r="23" spans="1:14" s="46" customFormat="1" ht="12" x14ac:dyDescent="0.2">
      <c r="A23" s="19" t="s">
        <v>39</v>
      </c>
      <c r="B23" s="21">
        <v>43500</v>
      </c>
      <c r="C23" s="19" t="s">
        <v>4</v>
      </c>
      <c r="D23" s="20">
        <v>139</v>
      </c>
      <c r="E23" s="20">
        <v>286</v>
      </c>
      <c r="F23" s="20">
        <v>1205.95</v>
      </c>
      <c r="G23" s="20">
        <v>0</v>
      </c>
      <c r="H23" s="20">
        <v>0</v>
      </c>
      <c r="I23" s="20">
        <v>92.85</v>
      </c>
      <c r="J23" s="20">
        <v>0</v>
      </c>
      <c r="K23" s="34">
        <v>72.36</v>
      </c>
      <c r="L23" s="20">
        <v>0</v>
      </c>
      <c r="M23" s="20">
        <v>0</v>
      </c>
      <c r="N23" s="33">
        <f>(F23+G23-I23-J23-K23-L23-M23)</f>
        <v>1040.7400000000002</v>
      </c>
    </row>
    <row r="24" spans="1:14" s="46" customFormat="1" ht="12" x14ac:dyDescent="0.2">
      <c r="A24" s="19" t="s">
        <v>40</v>
      </c>
      <c r="B24" s="21">
        <v>43132</v>
      </c>
      <c r="C24" s="19" t="s">
        <v>4</v>
      </c>
      <c r="D24" s="20">
        <v>139</v>
      </c>
      <c r="E24" s="20">
        <v>286</v>
      </c>
      <c r="F24" s="20">
        <v>1205.95</v>
      </c>
      <c r="G24" s="20">
        <v>97.24</v>
      </c>
      <c r="H24" s="20">
        <v>0</v>
      </c>
      <c r="I24" s="20">
        <v>92.85</v>
      </c>
      <c r="J24" s="20">
        <v>0</v>
      </c>
      <c r="K24" s="20">
        <v>0</v>
      </c>
      <c r="L24" s="20">
        <v>0</v>
      </c>
      <c r="M24" s="20">
        <v>0</v>
      </c>
      <c r="N24" s="33">
        <f>(F24+G24-I24-J24-K24-L24-M24)</f>
        <v>1210.3400000000001</v>
      </c>
    </row>
    <row r="25" spans="1:14" s="46" customFormat="1" ht="12" x14ac:dyDescent="0.2">
      <c r="A25" s="19" t="s">
        <v>45</v>
      </c>
      <c r="B25" s="21">
        <v>43500</v>
      </c>
      <c r="C25" s="19" t="s">
        <v>4</v>
      </c>
      <c r="D25" s="20">
        <v>139</v>
      </c>
      <c r="E25" s="20">
        <v>286</v>
      </c>
      <c r="F25" s="20">
        <v>1205.95</v>
      </c>
      <c r="G25" s="20">
        <v>48.62</v>
      </c>
      <c r="H25" s="20">
        <v>0</v>
      </c>
      <c r="I25" s="20">
        <v>92.85</v>
      </c>
      <c r="J25" s="20">
        <v>0</v>
      </c>
      <c r="K25" s="20">
        <v>0</v>
      </c>
      <c r="L25" s="20">
        <v>0</v>
      </c>
      <c r="M25" s="20">
        <v>0</v>
      </c>
      <c r="N25" s="33">
        <f>(F25+G25-I25-J25-K25-L25-M25)</f>
        <v>1161.72</v>
      </c>
    </row>
    <row r="26" spans="1:14" s="46" customFormat="1" ht="12" x14ac:dyDescent="0.2">
      <c r="A26" s="19" t="s">
        <v>46</v>
      </c>
      <c r="B26" s="21">
        <v>43500</v>
      </c>
      <c r="C26" s="19" t="s">
        <v>8</v>
      </c>
      <c r="D26" s="20">
        <v>139</v>
      </c>
      <c r="E26" s="20">
        <v>286</v>
      </c>
      <c r="F26" s="20">
        <v>1200.8</v>
      </c>
      <c r="G26" s="20">
        <v>0</v>
      </c>
      <c r="H26" s="20">
        <v>0</v>
      </c>
      <c r="I26" s="20">
        <v>92.39</v>
      </c>
      <c r="J26" s="20">
        <v>0</v>
      </c>
      <c r="K26" s="20">
        <v>72.05</v>
      </c>
      <c r="L26" s="20">
        <v>0</v>
      </c>
      <c r="M26" s="20">
        <v>0</v>
      </c>
      <c r="N26" s="33">
        <f>(F26+G26-I26-J26-K26-L26-M26)</f>
        <v>1036.3599999999999</v>
      </c>
    </row>
    <row r="27" spans="1:14" s="46" customFormat="1" ht="12" x14ac:dyDescent="0.2">
      <c r="A27" s="19" t="s">
        <v>47</v>
      </c>
      <c r="B27" s="21">
        <v>43500</v>
      </c>
      <c r="C27" s="19" t="s">
        <v>4</v>
      </c>
      <c r="D27" s="20">
        <v>139</v>
      </c>
      <c r="E27" s="20">
        <v>286</v>
      </c>
      <c r="F27" s="20">
        <v>1205.95</v>
      </c>
      <c r="G27" s="20">
        <v>48.62</v>
      </c>
      <c r="H27" s="20">
        <v>0</v>
      </c>
      <c r="I27" s="20">
        <v>92.85</v>
      </c>
      <c r="J27" s="20">
        <v>0</v>
      </c>
      <c r="K27" s="20">
        <v>0</v>
      </c>
      <c r="L27" s="20">
        <v>0</v>
      </c>
      <c r="M27" s="20">
        <v>20</v>
      </c>
      <c r="N27" s="33">
        <f>(F27+G27-I27-J27-K27-L27-M27)</f>
        <v>1141.72</v>
      </c>
    </row>
    <row r="28" spans="1:14" s="46" customFormat="1" ht="12" x14ac:dyDescent="0.2">
      <c r="A28" s="19" t="s">
        <v>48</v>
      </c>
      <c r="B28" s="21">
        <v>43132</v>
      </c>
      <c r="C28" s="19" t="s">
        <v>6</v>
      </c>
      <c r="D28" s="20">
        <v>139</v>
      </c>
      <c r="E28" s="20">
        <v>286</v>
      </c>
      <c r="F28" s="20">
        <v>1195.6500000000001</v>
      </c>
      <c r="G28" s="20">
        <v>0</v>
      </c>
      <c r="H28" s="20">
        <v>0</v>
      </c>
      <c r="I28" s="20">
        <v>91.92</v>
      </c>
      <c r="J28" s="20">
        <v>0</v>
      </c>
      <c r="K28" s="20">
        <v>0</v>
      </c>
      <c r="L28" s="20">
        <v>0</v>
      </c>
      <c r="M28" s="20">
        <v>0</v>
      </c>
      <c r="N28" s="33">
        <f>(F28+G28-I28-J28-K28-L28-M28)</f>
        <v>1103.73</v>
      </c>
    </row>
    <row r="29" spans="1:14" s="46" customFormat="1" ht="12" x14ac:dyDescent="0.2">
      <c r="A29" s="19" t="s">
        <v>49</v>
      </c>
      <c r="B29" s="21">
        <v>43132</v>
      </c>
      <c r="C29" s="19" t="s">
        <v>4</v>
      </c>
      <c r="D29" s="20">
        <v>139</v>
      </c>
      <c r="E29" s="20">
        <v>286</v>
      </c>
      <c r="F29" s="20">
        <v>1205.95</v>
      </c>
      <c r="G29" s="20">
        <v>0</v>
      </c>
      <c r="H29" s="20">
        <v>155.6</v>
      </c>
      <c r="I29" s="20">
        <v>78.849999999999994</v>
      </c>
      <c r="J29" s="20">
        <v>0</v>
      </c>
      <c r="K29" s="20">
        <v>0</v>
      </c>
      <c r="L29" s="20">
        <v>0</v>
      </c>
      <c r="M29" s="20">
        <v>0</v>
      </c>
      <c r="N29" s="33">
        <v>971.5</v>
      </c>
    </row>
    <row r="30" spans="1:14" s="46" customFormat="1" ht="12" x14ac:dyDescent="0.2">
      <c r="A30" s="19" t="s">
        <v>436</v>
      </c>
      <c r="B30" s="21">
        <v>43794</v>
      </c>
      <c r="C30" s="19" t="s">
        <v>4</v>
      </c>
      <c r="D30" s="20">
        <v>139</v>
      </c>
      <c r="E30" s="20">
        <v>286</v>
      </c>
      <c r="F30" s="20">
        <v>1205.95</v>
      </c>
      <c r="G30" s="20">
        <v>97.24</v>
      </c>
      <c r="H30" s="20">
        <v>0</v>
      </c>
      <c r="I30" s="20">
        <v>92.85</v>
      </c>
      <c r="J30" s="20">
        <v>0</v>
      </c>
      <c r="K30" s="20">
        <v>0</v>
      </c>
      <c r="L30" s="20">
        <v>0</v>
      </c>
      <c r="M30" s="20">
        <v>0</v>
      </c>
      <c r="N30" s="33">
        <f>(F30+G30-I30-J30-K30-L30-M30)</f>
        <v>1210.3400000000001</v>
      </c>
    </row>
    <row r="31" spans="1:14" s="46" customFormat="1" ht="12" x14ac:dyDescent="0.2">
      <c r="A31" s="19" t="s">
        <v>50</v>
      </c>
      <c r="B31" s="21">
        <v>43147</v>
      </c>
      <c r="C31" s="19" t="s">
        <v>6</v>
      </c>
      <c r="D31" s="20">
        <v>139</v>
      </c>
      <c r="E31" s="20">
        <v>286</v>
      </c>
      <c r="F31" s="20">
        <v>1195.6500000000001</v>
      </c>
      <c r="G31" s="20">
        <v>97.24</v>
      </c>
      <c r="H31" s="20">
        <v>0</v>
      </c>
      <c r="I31" s="20">
        <v>91.92</v>
      </c>
      <c r="J31" s="20">
        <v>0</v>
      </c>
      <c r="K31" s="20">
        <v>71.739999999999995</v>
      </c>
      <c r="L31" s="20">
        <v>0</v>
      </c>
      <c r="M31" s="20">
        <v>0</v>
      </c>
      <c r="N31" s="33">
        <f>(F31+G31-I31-J31-K31-L31-M31)</f>
        <v>1129.23</v>
      </c>
    </row>
    <row r="32" spans="1:14" s="46" customFormat="1" ht="12" x14ac:dyDescent="0.2">
      <c r="A32" s="19" t="s">
        <v>51</v>
      </c>
      <c r="B32" s="21">
        <v>43500</v>
      </c>
      <c r="C32" s="19" t="s">
        <v>4</v>
      </c>
      <c r="D32" s="20">
        <v>139</v>
      </c>
      <c r="E32" s="20">
        <v>286</v>
      </c>
      <c r="F32" s="20">
        <v>1205.95</v>
      </c>
      <c r="G32" s="20">
        <v>0</v>
      </c>
      <c r="H32" s="20">
        <v>0</v>
      </c>
      <c r="I32" s="20">
        <v>92.85</v>
      </c>
      <c r="J32" s="20">
        <v>0</v>
      </c>
      <c r="K32" s="34">
        <v>72.36</v>
      </c>
      <c r="L32" s="20">
        <v>0</v>
      </c>
      <c r="M32" s="20">
        <v>20</v>
      </c>
      <c r="N32" s="33">
        <f>(F32+G32-I32-J32-K32-L32-M32)</f>
        <v>1020.7400000000002</v>
      </c>
    </row>
    <row r="33" spans="1:14" s="46" customFormat="1" ht="12" x14ac:dyDescent="0.2">
      <c r="A33" s="19" t="s">
        <v>52</v>
      </c>
      <c r="B33" s="21">
        <v>43132</v>
      </c>
      <c r="C33" s="19" t="s">
        <v>4</v>
      </c>
      <c r="D33" s="20">
        <v>139</v>
      </c>
      <c r="E33" s="20">
        <v>286</v>
      </c>
      <c r="F33" s="20">
        <v>1205.95</v>
      </c>
      <c r="G33" s="20">
        <v>0</v>
      </c>
      <c r="H33" s="20">
        <v>0</v>
      </c>
      <c r="I33" s="20">
        <v>92.85</v>
      </c>
      <c r="J33" s="20">
        <v>0</v>
      </c>
      <c r="K33" s="20">
        <v>0</v>
      </c>
      <c r="L33" s="20">
        <v>0</v>
      </c>
      <c r="M33" s="20">
        <v>20</v>
      </c>
      <c r="N33" s="33">
        <f>(F33+G33-I33-J33-K33-L33-M33)</f>
        <v>1093.1000000000001</v>
      </c>
    </row>
    <row r="34" spans="1:14" s="46" customFormat="1" ht="12" x14ac:dyDescent="0.2">
      <c r="A34" s="19" t="s">
        <v>53</v>
      </c>
      <c r="B34" s="21">
        <v>43500</v>
      </c>
      <c r="C34" s="19" t="s">
        <v>4</v>
      </c>
      <c r="D34" s="20">
        <v>139</v>
      </c>
      <c r="E34" s="20">
        <v>286</v>
      </c>
      <c r="F34" s="20">
        <v>1205.95</v>
      </c>
      <c r="G34" s="20">
        <v>48.62</v>
      </c>
      <c r="H34" s="20">
        <v>0</v>
      </c>
      <c r="I34" s="20">
        <v>92.85</v>
      </c>
      <c r="J34" s="20">
        <v>0</v>
      </c>
      <c r="K34" s="34">
        <v>72.36</v>
      </c>
      <c r="L34" s="20">
        <v>0</v>
      </c>
      <c r="M34" s="20">
        <v>20</v>
      </c>
      <c r="N34" s="33">
        <f>(F34+G34-I34-J34-K34-L34-M34)</f>
        <v>1069.3600000000001</v>
      </c>
    </row>
    <row r="35" spans="1:14" s="46" customFormat="1" ht="12" x14ac:dyDescent="0.2">
      <c r="A35" s="19" t="s">
        <v>437</v>
      </c>
      <c r="B35" s="21">
        <v>43132</v>
      </c>
      <c r="C35" s="19" t="s">
        <v>4</v>
      </c>
      <c r="D35" s="20">
        <v>139</v>
      </c>
      <c r="E35" s="20">
        <v>286</v>
      </c>
      <c r="F35" s="20">
        <v>1205.95</v>
      </c>
      <c r="G35" s="20">
        <v>97.24</v>
      </c>
      <c r="H35" s="20">
        <v>0</v>
      </c>
      <c r="I35" s="20">
        <v>92.85</v>
      </c>
      <c r="J35" s="20">
        <v>0</v>
      </c>
      <c r="K35" s="20">
        <v>0</v>
      </c>
      <c r="L35" s="20">
        <v>0</v>
      </c>
      <c r="M35" s="20">
        <v>20</v>
      </c>
      <c r="N35" s="33">
        <f>(F35+G35-I35-J35-K35-L35-M35)</f>
        <v>1190.3400000000001</v>
      </c>
    </row>
    <row r="36" spans="1:14" s="46" customFormat="1" ht="12" x14ac:dyDescent="0.2">
      <c r="A36" s="19" t="s">
        <v>54</v>
      </c>
      <c r="B36" s="21">
        <v>43508</v>
      </c>
      <c r="C36" s="19" t="s">
        <v>4</v>
      </c>
      <c r="D36" s="20">
        <v>139</v>
      </c>
      <c r="E36" s="20">
        <v>286</v>
      </c>
      <c r="F36" s="20">
        <v>1205.95</v>
      </c>
      <c r="G36" s="20">
        <v>0</v>
      </c>
      <c r="H36" s="20">
        <v>0</v>
      </c>
      <c r="I36" s="20">
        <v>92.85</v>
      </c>
      <c r="J36" s="20">
        <v>0</v>
      </c>
      <c r="K36" s="34">
        <v>72.36</v>
      </c>
      <c r="L36" s="20">
        <v>0</v>
      </c>
      <c r="M36" s="20">
        <v>0</v>
      </c>
      <c r="N36" s="33">
        <f>(F36+G36-I36-J36-K36-L36-M36)</f>
        <v>1040.7400000000002</v>
      </c>
    </row>
    <row r="37" spans="1:14" s="46" customFormat="1" ht="12" x14ac:dyDescent="0.2">
      <c r="A37" s="19" t="s">
        <v>438</v>
      </c>
      <c r="B37" s="21">
        <v>43132</v>
      </c>
      <c r="C37" s="19" t="s">
        <v>4</v>
      </c>
      <c r="D37" s="20">
        <v>139</v>
      </c>
      <c r="E37" s="20">
        <v>286</v>
      </c>
      <c r="F37" s="20">
        <v>1205.95</v>
      </c>
      <c r="G37" s="20">
        <v>48.62</v>
      </c>
      <c r="H37" s="20">
        <v>0</v>
      </c>
      <c r="I37" s="20">
        <v>92.85</v>
      </c>
      <c r="J37" s="20">
        <v>0</v>
      </c>
      <c r="K37" s="34">
        <v>72.36</v>
      </c>
      <c r="L37" s="20">
        <v>0</v>
      </c>
      <c r="M37" s="20">
        <v>0</v>
      </c>
      <c r="N37" s="33">
        <f>(F37+G37-I37-J37-K37-L37-M37)</f>
        <v>1089.3600000000001</v>
      </c>
    </row>
    <row r="38" spans="1:14" s="46" customFormat="1" ht="12" x14ac:dyDescent="0.2">
      <c r="A38" s="19" t="s">
        <v>406</v>
      </c>
      <c r="B38" s="21">
        <v>43616</v>
      </c>
      <c r="C38" s="19" t="s">
        <v>4</v>
      </c>
      <c r="D38" s="20">
        <v>139</v>
      </c>
      <c r="E38" s="20">
        <v>286</v>
      </c>
      <c r="F38" s="20">
        <v>1205.95</v>
      </c>
      <c r="G38" s="20">
        <v>0</v>
      </c>
      <c r="H38" s="20">
        <v>0</v>
      </c>
      <c r="I38" s="20">
        <v>92.85</v>
      </c>
      <c r="J38" s="20">
        <v>0</v>
      </c>
      <c r="K38" s="34">
        <v>72.36</v>
      </c>
      <c r="L38" s="20">
        <v>0</v>
      </c>
      <c r="M38" s="20">
        <v>20</v>
      </c>
      <c r="N38" s="33">
        <f>(F38+G38-I38-J38-K38-L38-M38)</f>
        <v>1020.7400000000002</v>
      </c>
    </row>
    <row r="39" spans="1:14" s="46" customFormat="1" ht="12" x14ac:dyDescent="0.2">
      <c r="A39" s="19" t="s">
        <v>55</v>
      </c>
      <c r="B39" s="21">
        <v>43132</v>
      </c>
      <c r="C39" s="19" t="s">
        <v>4</v>
      </c>
      <c r="D39" s="20">
        <v>139</v>
      </c>
      <c r="E39" s="20">
        <v>286</v>
      </c>
      <c r="F39" s="20">
        <v>1205.95</v>
      </c>
      <c r="G39" s="20">
        <v>48.62</v>
      </c>
      <c r="H39" s="20">
        <v>0</v>
      </c>
      <c r="I39" s="20">
        <v>92.85</v>
      </c>
      <c r="J39" s="20">
        <v>0</v>
      </c>
      <c r="K39" s="20">
        <v>0</v>
      </c>
      <c r="L39" s="20">
        <v>0</v>
      </c>
      <c r="M39" s="20">
        <v>0</v>
      </c>
      <c r="N39" s="33">
        <f>(F39+G39-I39-J39-K39-L39-M39)</f>
        <v>1161.72</v>
      </c>
    </row>
    <row r="40" spans="1:14" s="46" customFormat="1" ht="12" x14ac:dyDescent="0.2">
      <c r="A40" s="19" t="s">
        <v>56</v>
      </c>
      <c r="B40" s="21">
        <v>43250</v>
      </c>
      <c r="C40" s="19" t="s">
        <v>6</v>
      </c>
      <c r="D40" s="20">
        <v>139</v>
      </c>
      <c r="E40" s="20">
        <v>286</v>
      </c>
      <c r="F40" s="20">
        <v>1195.6500000000001</v>
      </c>
      <c r="G40" s="20">
        <v>97.24</v>
      </c>
      <c r="H40" s="20">
        <v>0</v>
      </c>
      <c r="I40" s="20">
        <v>91.92</v>
      </c>
      <c r="J40" s="20">
        <v>0</v>
      </c>
      <c r="K40" s="20">
        <v>71.739999999999995</v>
      </c>
      <c r="L40" s="20">
        <v>0</v>
      </c>
      <c r="M40" s="20">
        <v>20</v>
      </c>
      <c r="N40" s="33">
        <f>(F40+G40-I40-J40-K40-L40-M40)</f>
        <v>1109.23</v>
      </c>
    </row>
    <row r="41" spans="1:14" s="46" customFormat="1" ht="12" x14ac:dyDescent="0.2">
      <c r="A41" s="19" t="s">
        <v>423</v>
      </c>
      <c r="B41" s="21">
        <v>43504</v>
      </c>
      <c r="C41" s="19" t="s">
        <v>4</v>
      </c>
      <c r="D41" s="20">
        <v>139</v>
      </c>
      <c r="E41" s="20">
        <v>286</v>
      </c>
      <c r="F41" s="20">
        <v>1205.95</v>
      </c>
      <c r="G41" s="20">
        <v>97.24</v>
      </c>
      <c r="H41" s="20">
        <v>0</v>
      </c>
      <c r="I41" s="20">
        <v>92.85</v>
      </c>
      <c r="J41" s="20">
        <v>0</v>
      </c>
      <c r="K41" s="20">
        <v>0</v>
      </c>
      <c r="L41" s="20">
        <v>0</v>
      </c>
      <c r="M41" s="20">
        <v>0</v>
      </c>
      <c r="N41" s="33">
        <f>(F41+G41-I41-J41-K41-L41-M41)</f>
        <v>1210.3400000000001</v>
      </c>
    </row>
    <row r="42" spans="1:14" s="46" customFormat="1" ht="12" x14ac:dyDescent="0.2">
      <c r="A42" s="19" t="s">
        <v>475</v>
      </c>
      <c r="B42" s="21">
        <v>43244</v>
      </c>
      <c r="C42" s="19" t="s">
        <v>6</v>
      </c>
      <c r="D42" s="20">
        <v>139</v>
      </c>
      <c r="E42" s="20">
        <v>286</v>
      </c>
      <c r="F42" s="20">
        <v>1195.6500000000001</v>
      </c>
      <c r="G42" s="20">
        <v>97.24</v>
      </c>
      <c r="H42" s="20">
        <v>0</v>
      </c>
      <c r="I42" s="20">
        <v>91.92</v>
      </c>
      <c r="J42" s="20">
        <v>0</v>
      </c>
      <c r="K42" s="20">
        <v>71.739999999999995</v>
      </c>
      <c r="L42" s="20">
        <v>0</v>
      </c>
      <c r="M42" s="20">
        <v>0</v>
      </c>
      <c r="N42" s="33">
        <f>(F42+G42-I42-J42-K42-L42-M42)</f>
        <v>1129.23</v>
      </c>
    </row>
    <row r="43" spans="1:14" s="46" customFormat="1" ht="12" x14ac:dyDescent="0.2">
      <c r="A43" s="19" t="s">
        <v>476</v>
      </c>
      <c r="B43" s="21">
        <v>43132</v>
      </c>
      <c r="C43" s="19" t="s">
        <v>6</v>
      </c>
      <c r="D43" s="20">
        <v>139</v>
      </c>
      <c r="E43" s="20">
        <v>286</v>
      </c>
      <c r="F43" s="20">
        <v>1195.6500000000001</v>
      </c>
      <c r="G43" s="20">
        <v>97.24</v>
      </c>
      <c r="H43" s="20">
        <v>0</v>
      </c>
      <c r="I43" s="20">
        <v>91.92</v>
      </c>
      <c r="J43" s="20">
        <v>0</v>
      </c>
      <c r="K43" s="20">
        <v>71.739999999999995</v>
      </c>
      <c r="L43" s="20">
        <v>0</v>
      </c>
      <c r="M43" s="20">
        <v>20</v>
      </c>
      <c r="N43" s="33">
        <f>(F43+G43-I43-J43-K43-L43-M43)</f>
        <v>1109.23</v>
      </c>
    </row>
    <row r="44" spans="1:14" s="46" customFormat="1" ht="12" x14ac:dyDescent="0.2">
      <c r="A44" s="19" t="s">
        <v>57</v>
      </c>
      <c r="B44" s="21">
        <v>43570</v>
      </c>
      <c r="C44" s="19" t="s">
        <v>6</v>
      </c>
      <c r="D44" s="20">
        <v>139</v>
      </c>
      <c r="E44" s="20">
        <v>286</v>
      </c>
      <c r="F44" s="20">
        <v>1195.6500000000001</v>
      </c>
      <c r="G44" s="20">
        <v>0</v>
      </c>
      <c r="H44" s="20">
        <v>0</v>
      </c>
      <c r="I44" s="20">
        <v>91.92</v>
      </c>
      <c r="J44" s="20">
        <v>0</v>
      </c>
      <c r="K44" s="20">
        <v>0</v>
      </c>
      <c r="L44" s="20">
        <v>0</v>
      </c>
      <c r="M44" s="20">
        <v>0</v>
      </c>
      <c r="N44" s="33">
        <f>(F44+G44-I44-J44-K44-L44-M44)</f>
        <v>1103.73</v>
      </c>
    </row>
    <row r="45" spans="1:14" s="46" customFormat="1" ht="12" x14ac:dyDescent="0.2">
      <c r="A45" s="19" t="s">
        <v>115</v>
      </c>
      <c r="B45" s="21">
        <v>43312</v>
      </c>
      <c r="C45" s="19" t="s">
        <v>6</v>
      </c>
      <c r="D45" s="20">
        <v>139</v>
      </c>
      <c r="E45" s="20">
        <v>286</v>
      </c>
      <c r="F45" s="20">
        <v>1195.6500000000001</v>
      </c>
      <c r="G45" s="20">
        <v>0</v>
      </c>
      <c r="H45" s="20">
        <v>0</v>
      </c>
      <c r="I45" s="20">
        <v>91.92</v>
      </c>
      <c r="J45" s="20">
        <v>0</v>
      </c>
      <c r="K45" s="20">
        <v>71.739999999999995</v>
      </c>
      <c r="L45" s="20">
        <v>0</v>
      </c>
      <c r="M45" s="20">
        <v>20</v>
      </c>
      <c r="N45" s="33">
        <f>(F45+G45-I45-J45-K45-L45-M45)</f>
        <v>1011.99</v>
      </c>
    </row>
    <row r="46" spans="1:14" s="46" customFormat="1" ht="12" x14ac:dyDescent="0.2">
      <c r="A46" s="19" t="s">
        <v>58</v>
      </c>
      <c r="B46" s="21">
        <v>43132</v>
      </c>
      <c r="C46" s="19" t="s">
        <v>4</v>
      </c>
      <c r="D46" s="20">
        <v>139</v>
      </c>
      <c r="E46" s="20">
        <v>286</v>
      </c>
      <c r="F46" s="20">
        <v>1205.95</v>
      </c>
      <c r="G46" s="20">
        <v>0</v>
      </c>
      <c r="H46" s="20">
        <v>0</v>
      </c>
      <c r="I46" s="20">
        <v>92.39</v>
      </c>
      <c r="J46" s="20">
        <v>0</v>
      </c>
      <c r="K46" s="20">
        <v>0</v>
      </c>
      <c r="L46" s="20">
        <v>0</v>
      </c>
      <c r="M46" s="20">
        <v>0</v>
      </c>
      <c r="N46" s="33">
        <f>(F46+G46-I46-J46-K46-L46-M46)</f>
        <v>1113.56</v>
      </c>
    </row>
    <row r="47" spans="1:14" s="46" customFormat="1" ht="12" x14ac:dyDescent="0.2">
      <c r="A47" s="19" t="s">
        <v>59</v>
      </c>
      <c r="B47" s="21">
        <v>43546</v>
      </c>
      <c r="C47" s="19" t="s">
        <v>8</v>
      </c>
      <c r="D47" s="20">
        <v>139</v>
      </c>
      <c r="E47" s="20">
        <v>286</v>
      </c>
      <c r="F47" s="20">
        <v>1200.8</v>
      </c>
      <c r="G47" s="20">
        <v>0</v>
      </c>
      <c r="H47" s="20">
        <v>0</v>
      </c>
      <c r="I47" s="20">
        <v>92.39</v>
      </c>
      <c r="J47" s="20">
        <v>0</v>
      </c>
      <c r="K47" s="20">
        <v>72.05</v>
      </c>
      <c r="L47" s="20">
        <v>0</v>
      </c>
      <c r="M47" s="20">
        <v>0</v>
      </c>
      <c r="N47" s="33">
        <f>(F47+G47-I47-J47-K47-L47-M47)</f>
        <v>1036.3599999999999</v>
      </c>
    </row>
    <row r="48" spans="1:14" s="46" customFormat="1" ht="12" x14ac:dyDescent="0.2">
      <c r="A48" s="19" t="s">
        <v>60</v>
      </c>
      <c r="B48" s="21">
        <v>43140</v>
      </c>
      <c r="C48" s="19" t="s">
        <v>4</v>
      </c>
      <c r="D48" s="20">
        <v>139</v>
      </c>
      <c r="E48" s="20">
        <v>286</v>
      </c>
      <c r="F48" s="20">
        <v>1205.95</v>
      </c>
      <c r="G48" s="20">
        <v>48.62</v>
      </c>
      <c r="H48" s="20">
        <v>0</v>
      </c>
      <c r="I48" s="20">
        <v>92.85</v>
      </c>
      <c r="J48" s="20">
        <v>0</v>
      </c>
      <c r="K48" s="34">
        <v>72.36</v>
      </c>
      <c r="L48" s="20">
        <v>0</v>
      </c>
      <c r="M48" s="20">
        <v>0</v>
      </c>
      <c r="N48" s="33">
        <f>(F48+G48-I48-J48-K48-L48-M48)</f>
        <v>1089.3600000000001</v>
      </c>
    </row>
    <row r="49" spans="1:14" s="46" customFormat="1" ht="12" x14ac:dyDescent="0.2">
      <c r="A49" s="19" t="s">
        <v>61</v>
      </c>
      <c r="B49" s="21">
        <v>43132</v>
      </c>
      <c r="C49" s="19" t="s">
        <v>4</v>
      </c>
      <c r="D49" s="20">
        <v>139</v>
      </c>
      <c r="E49" s="20">
        <v>286</v>
      </c>
      <c r="F49" s="20">
        <v>1205.95</v>
      </c>
      <c r="G49" s="20">
        <v>48.62</v>
      </c>
      <c r="H49" s="20">
        <v>0</v>
      </c>
      <c r="I49" s="20">
        <v>92.85</v>
      </c>
      <c r="J49" s="20">
        <v>0</v>
      </c>
      <c r="K49" s="34">
        <v>72.36</v>
      </c>
      <c r="L49" s="20">
        <v>0</v>
      </c>
      <c r="M49" s="20">
        <v>0</v>
      </c>
      <c r="N49" s="33">
        <f>(F49+G49-I49-J49-K49-L49-M49)</f>
        <v>1089.3600000000001</v>
      </c>
    </row>
    <row r="50" spans="1:14" s="46" customFormat="1" ht="12" x14ac:dyDescent="0.2">
      <c r="A50" s="19" t="s">
        <v>62</v>
      </c>
      <c r="B50" s="21">
        <v>43132</v>
      </c>
      <c r="C50" s="19" t="s">
        <v>8</v>
      </c>
      <c r="D50" s="20">
        <v>139</v>
      </c>
      <c r="E50" s="20">
        <v>286</v>
      </c>
      <c r="F50" s="20">
        <v>1200.8</v>
      </c>
      <c r="G50" s="20">
        <v>48.62</v>
      </c>
      <c r="H50" s="20">
        <v>0</v>
      </c>
      <c r="I50" s="20">
        <v>92.39</v>
      </c>
      <c r="J50" s="20">
        <v>0</v>
      </c>
      <c r="K50" s="20">
        <v>72.05</v>
      </c>
      <c r="L50" s="20">
        <v>0</v>
      </c>
      <c r="M50" s="20">
        <v>0</v>
      </c>
      <c r="N50" s="33">
        <f>(F50+G50-H50-I50-J50-K50-L50-M50)</f>
        <v>1084.9799999999998</v>
      </c>
    </row>
    <row r="51" spans="1:14" s="46" customFormat="1" ht="12" x14ac:dyDescent="0.2">
      <c r="A51" s="19" t="s">
        <v>63</v>
      </c>
      <c r="B51" s="21">
        <v>43132</v>
      </c>
      <c r="C51" s="19" t="s">
        <v>4</v>
      </c>
      <c r="D51" s="20">
        <v>139</v>
      </c>
      <c r="E51" s="20">
        <v>286</v>
      </c>
      <c r="F51" s="20">
        <v>1205.95</v>
      </c>
      <c r="G51" s="20">
        <v>0</v>
      </c>
      <c r="H51" s="20">
        <v>77.8</v>
      </c>
      <c r="I51" s="20">
        <v>85.85</v>
      </c>
      <c r="J51" s="20">
        <v>0</v>
      </c>
      <c r="K51" s="34">
        <v>70.02</v>
      </c>
      <c r="L51" s="20">
        <v>0</v>
      </c>
      <c r="M51" s="20">
        <v>0</v>
      </c>
      <c r="N51" s="33">
        <f>(F51+G51-H51-I51-J51-K51-L51-M51)</f>
        <v>972.2800000000002</v>
      </c>
    </row>
    <row r="52" spans="1:14" s="46" customFormat="1" ht="12" x14ac:dyDescent="0.2">
      <c r="A52" s="19" t="s">
        <v>64</v>
      </c>
      <c r="B52" s="21">
        <v>43500</v>
      </c>
      <c r="C52" s="19" t="s">
        <v>8</v>
      </c>
      <c r="D52" s="20">
        <v>139</v>
      </c>
      <c r="E52" s="20">
        <v>286</v>
      </c>
      <c r="F52" s="20">
        <v>1200.8</v>
      </c>
      <c r="G52" s="20">
        <v>0</v>
      </c>
      <c r="H52" s="20">
        <v>0</v>
      </c>
      <c r="I52" s="20">
        <v>92.39</v>
      </c>
      <c r="J52" s="20">
        <v>0</v>
      </c>
      <c r="K52" s="20">
        <v>72.05</v>
      </c>
      <c r="L52" s="20">
        <v>0</v>
      </c>
      <c r="M52" s="20">
        <v>0</v>
      </c>
      <c r="N52" s="33">
        <f>(F52+G52-H52-I52-J52-K52-L52-M52)</f>
        <v>1036.3599999999999</v>
      </c>
    </row>
    <row r="53" spans="1:14" s="46" customFormat="1" ht="12" x14ac:dyDescent="0.2">
      <c r="A53" s="19" t="s">
        <v>65</v>
      </c>
      <c r="B53" s="21">
        <v>43132</v>
      </c>
      <c r="C53" s="19" t="s">
        <v>10</v>
      </c>
      <c r="D53" s="20">
        <v>139</v>
      </c>
      <c r="E53" s="20">
        <v>286</v>
      </c>
      <c r="F53" s="20">
        <v>1211.0999999999999</v>
      </c>
      <c r="G53" s="20">
        <v>0</v>
      </c>
      <c r="H53" s="20">
        <v>0</v>
      </c>
      <c r="I53" s="20">
        <v>93.31</v>
      </c>
      <c r="J53" s="20">
        <v>0</v>
      </c>
      <c r="K53" s="34">
        <v>72.67</v>
      </c>
      <c r="L53" s="20">
        <v>0</v>
      </c>
      <c r="M53" s="20">
        <v>20</v>
      </c>
      <c r="N53" s="33">
        <f>(F53+G53-H53-I53-J53-K53-L53-M53)</f>
        <v>1025.1199999999999</v>
      </c>
    </row>
    <row r="54" spans="1:14" s="46" customFormat="1" ht="12" x14ac:dyDescent="0.2">
      <c r="A54" s="19" t="s">
        <v>478</v>
      </c>
      <c r="B54" s="21">
        <v>43812</v>
      </c>
      <c r="C54" s="19" t="s">
        <v>4</v>
      </c>
      <c r="D54" s="20">
        <v>139</v>
      </c>
      <c r="E54" s="20">
        <v>286</v>
      </c>
      <c r="F54" s="20">
        <v>1205.95</v>
      </c>
      <c r="G54" s="20">
        <v>97.24</v>
      </c>
      <c r="H54" s="20">
        <v>0</v>
      </c>
      <c r="I54" s="20">
        <v>92.85</v>
      </c>
      <c r="J54" s="20">
        <v>0</v>
      </c>
      <c r="K54" s="34">
        <v>72.36</v>
      </c>
      <c r="L54" s="20">
        <v>0</v>
      </c>
      <c r="M54" s="20">
        <v>0</v>
      </c>
      <c r="N54" s="33">
        <f>(F54+G54-H54-I54-J54-K54-L54-M54)</f>
        <v>1137.9800000000002</v>
      </c>
    </row>
    <row r="55" spans="1:14" s="46" customFormat="1" ht="12" x14ac:dyDescent="0.2">
      <c r="A55" s="19" t="s">
        <v>66</v>
      </c>
      <c r="B55" s="21">
        <v>43132</v>
      </c>
      <c r="C55" s="19" t="s">
        <v>4</v>
      </c>
      <c r="D55" s="20">
        <v>139</v>
      </c>
      <c r="E55" s="20">
        <v>286</v>
      </c>
      <c r="F55" s="20">
        <v>1205.95</v>
      </c>
      <c r="G55" s="20">
        <v>48.62</v>
      </c>
      <c r="H55" s="20">
        <v>0</v>
      </c>
      <c r="I55" s="20">
        <v>92.85</v>
      </c>
      <c r="J55" s="20">
        <v>0</v>
      </c>
      <c r="K55" s="20">
        <v>0</v>
      </c>
      <c r="L55" s="20">
        <v>0</v>
      </c>
      <c r="M55" s="20">
        <v>0</v>
      </c>
      <c r="N55" s="33">
        <f>(F55+G55-H55-I55-J55-K55-L55-M55)</f>
        <v>1161.72</v>
      </c>
    </row>
    <row r="56" spans="1:14" s="46" customFormat="1" ht="12" x14ac:dyDescent="0.2">
      <c r="A56" s="19" t="s">
        <v>439</v>
      </c>
      <c r="B56" s="21">
        <v>43132</v>
      </c>
      <c r="C56" s="19" t="s">
        <v>6</v>
      </c>
      <c r="D56" s="20">
        <v>139</v>
      </c>
      <c r="E56" s="20">
        <v>286</v>
      </c>
      <c r="F56" s="20">
        <v>1195.6500000000001</v>
      </c>
      <c r="G56" s="20">
        <v>0</v>
      </c>
      <c r="H56" s="20">
        <v>0</v>
      </c>
      <c r="I56" s="20">
        <v>91.92</v>
      </c>
      <c r="J56" s="20">
        <v>0</v>
      </c>
      <c r="K56" s="20">
        <v>71.739999999999995</v>
      </c>
      <c r="L56" s="20">
        <v>0</v>
      </c>
      <c r="M56" s="20">
        <v>0</v>
      </c>
      <c r="N56" s="33">
        <f>(F56+G56-H56-I56-J56-K56-L56-M56)</f>
        <v>1031.99</v>
      </c>
    </row>
    <row r="57" spans="1:14" s="46" customFormat="1" ht="12" x14ac:dyDescent="0.2">
      <c r="A57" s="19" t="s">
        <v>67</v>
      </c>
      <c r="B57" s="21">
        <v>43578</v>
      </c>
      <c r="C57" s="19" t="s">
        <v>26</v>
      </c>
      <c r="D57" s="20">
        <v>139</v>
      </c>
      <c r="E57" s="20">
        <v>286</v>
      </c>
      <c r="F57" s="20">
        <v>1195.6500000000001</v>
      </c>
      <c r="G57" s="20">
        <v>0</v>
      </c>
      <c r="H57" s="20">
        <v>0</v>
      </c>
      <c r="I57" s="20">
        <v>91.92</v>
      </c>
      <c r="J57" s="20">
        <v>0</v>
      </c>
      <c r="K57" s="20">
        <v>71.739999999999995</v>
      </c>
      <c r="L57" s="20">
        <v>0</v>
      </c>
      <c r="M57" s="20">
        <v>0</v>
      </c>
      <c r="N57" s="33">
        <f>(F57+G57-H57-I57-J57-K57-L57-M57)</f>
        <v>1031.99</v>
      </c>
    </row>
    <row r="58" spans="1:14" s="46" customFormat="1" ht="12" x14ac:dyDescent="0.2">
      <c r="A58" s="19" t="s">
        <v>479</v>
      </c>
      <c r="B58" s="21">
        <v>43500</v>
      </c>
      <c r="C58" s="19" t="s">
        <v>4</v>
      </c>
      <c r="D58" s="20">
        <v>139</v>
      </c>
      <c r="E58" s="20">
        <v>286</v>
      </c>
      <c r="F58" s="20">
        <v>1205.95</v>
      </c>
      <c r="G58" s="20">
        <v>0</v>
      </c>
      <c r="H58" s="20">
        <v>0</v>
      </c>
      <c r="I58" s="20">
        <v>92.85</v>
      </c>
      <c r="J58" s="20">
        <v>0</v>
      </c>
      <c r="K58" s="20">
        <v>0</v>
      </c>
      <c r="L58" s="20">
        <v>0</v>
      </c>
      <c r="M58" s="20">
        <v>20</v>
      </c>
      <c r="N58" s="33">
        <f>(F58+G58-H58-I58-J58-K58-L58-M58)</f>
        <v>1093.1000000000001</v>
      </c>
    </row>
    <row r="59" spans="1:14" s="46" customFormat="1" ht="12" x14ac:dyDescent="0.2">
      <c r="A59" s="19" t="s">
        <v>480</v>
      </c>
      <c r="B59" s="21">
        <v>43132</v>
      </c>
      <c r="C59" s="19" t="s">
        <v>4</v>
      </c>
      <c r="D59" s="20">
        <v>139</v>
      </c>
      <c r="E59" s="20">
        <v>286</v>
      </c>
      <c r="F59" s="20">
        <v>1205.95</v>
      </c>
      <c r="G59" s="20">
        <v>0</v>
      </c>
      <c r="H59" s="20">
        <v>0</v>
      </c>
      <c r="I59" s="20">
        <v>92.85</v>
      </c>
      <c r="J59" s="20">
        <v>0</v>
      </c>
      <c r="K59" s="20">
        <v>0</v>
      </c>
      <c r="L59" s="20">
        <v>0</v>
      </c>
      <c r="M59" s="20">
        <v>20</v>
      </c>
      <c r="N59" s="33">
        <f>(F59+G59-H59-I59-J59-K59-L59-M59)</f>
        <v>1093.1000000000001</v>
      </c>
    </row>
    <row r="60" spans="1:14" s="46" customFormat="1" ht="12" x14ac:dyDescent="0.2">
      <c r="A60" s="19" t="s">
        <v>440</v>
      </c>
      <c r="B60" s="21">
        <v>43132</v>
      </c>
      <c r="C60" s="19" t="s">
        <v>6</v>
      </c>
      <c r="D60" s="20">
        <v>139</v>
      </c>
      <c r="E60" s="20">
        <v>286</v>
      </c>
      <c r="F60" s="20">
        <v>1195.6500000000001</v>
      </c>
      <c r="G60" s="20">
        <v>145.86000000000001</v>
      </c>
      <c r="H60" s="20">
        <v>77.14</v>
      </c>
      <c r="I60" s="20">
        <v>84.98</v>
      </c>
      <c r="J60" s="20">
        <v>0</v>
      </c>
      <c r="K60" s="20">
        <v>69.42</v>
      </c>
      <c r="L60" s="20">
        <v>0</v>
      </c>
      <c r="M60" s="20">
        <v>20</v>
      </c>
      <c r="N60" s="33">
        <f>(F60+G60-H60-I60-J60-K60-L60-M60)</f>
        <v>1089.97</v>
      </c>
    </row>
    <row r="61" spans="1:14" s="46" customFormat="1" ht="12" x14ac:dyDescent="0.2">
      <c r="A61" s="19" t="s">
        <v>68</v>
      </c>
      <c r="B61" s="21">
        <v>43500</v>
      </c>
      <c r="C61" s="19" t="s">
        <v>4</v>
      </c>
      <c r="D61" s="20">
        <v>139</v>
      </c>
      <c r="E61" s="20">
        <v>286</v>
      </c>
      <c r="F61" s="20">
        <v>1205.95</v>
      </c>
      <c r="G61" s="20">
        <v>0</v>
      </c>
      <c r="H61" s="20">
        <v>0</v>
      </c>
      <c r="I61" s="20">
        <v>92.85</v>
      </c>
      <c r="J61" s="20">
        <v>0</v>
      </c>
      <c r="K61" s="34">
        <v>72.36</v>
      </c>
      <c r="L61" s="20">
        <v>0</v>
      </c>
      <c r="M61" s="20">
        <v>0</v>
      </c>
      <c r="N61" s="33">
        <f>(F61+G61-H61-I61-J61-K61-L61-M61)</f>
        <v>1040.7400000000002</v>
      </c>
    </row>
    <row r="62" spans="1:14" s="46" customFormat="1" ht="12" x14ac:dyDescent="0.2">
      <c r="A62" s="19" t="s">
        <v>69</v>
      </c>
      <c r="B62" s="21">
        <v>43634</v>
      </c>
      <c r="C62" s="19" t="s">
        <v>6</v>
      </c>
      <c r="D62" s="20">
        <v>139</v>
      </c>
      <c r="E62" s="20">
        <v>286</v>
      </c>
      <c r="F62" s="20">
        <v>1195.6500000000001</v>
      </c>
      <c r="G62" s="20">
        <v>48.62</v>
      </c>
      <c r="H62" s="20">
        <v>0</v>
      </c>
      <c r="I62" s="20">
        <v>91.92</v>
      </c>
      <c r="J62" s="20">
        <v>0</v>
      </c>
      <c r="K62" s="20">
        <v>71.739999999999995</v>
      </c>
      <c r="L62" s="20">
        <v>0</v>
      </c>
      <c r="M62" s="20">
        <v>0</v>
      </c>
      <c r="N62" s="33">
        <f>(F62+G62-H62-I62-J62-K62-L62-M62)</f>
        <v>1080.6099999999999</v>
      </c>
    </row>
    <row r="63" spans="1:14" s="46" customFormat="1" ht="12" x14ac:dyDescent="0.2">
      <c r="A63" s="19" t="s">
        <v>9</v>
      </c>
      <c r="B63" s="21">
        <v>43713</v>
      </c>
      <c r="C63" s="19" t="s">
        <v>10</v>
      </c>
      <c r="D63" s="20">
        <v>139</v>
      </c>
      <c r="E63" s="20">
        <v>286</v>
      </c>
      <c r="F63" s="20">
        <v>1211.0999999999999</v>
      </c>
      <c r="G63" s="20">
        <v>0</v>
      </c>
      <c r="H63" s="20">
        <v>0</v>
      </c>
      <c r="I63" s="20">
        <v>93.31</v>
      </c>
      <c r="J63" s="20">
        <v>0</v>
      </c>
      <c r="K63" s="20">
        <v>0</v>
      </c>
      <c r="L63" s="20">
        <v>0</v>
      </c>
      <c r="M63" s="20">
        <v>0</v>
      </c>
      <c r="N63" s="33">
        <f>(F63+G63-H63-I63-J63-K63-L63-M63)</f>
        <v>1117.79</v>
      </c>
    </row>
    <row r="64" spans="1:14" s="46" customFormat="1" ht="12" x14ac:dyDescent="0.2">
      <c r="A64" s="19" t="s">
        <v>11</v>
      </c>
      <c r="B64" s="21">
        <v>43132</v>
      </c>
      <c r="C64" s="19" t="s">
        <v>4</v>
      </c>
      <c r="D64" s="20">
        <v>139</v>
      </c>
      <c r="E64" s="20">
        <v>286</v>
      </c>
      <c r="F64" s="20">
        <v>1205.95</v>
      </c>
      <c r="G64" s="20">
        <v>97.24</v>
      </c>
      <c r="H64" s="20">
        <v>0</v>
      </c>
      <c r="I64" s="20">
        <v>92.85</v>
      </c>
      <c r="J64" s="20">
        <v>0</v>
      </c>
      <c r="K64" s="34">
        <v>72.36</v>
      </c>
      <c r="L64" s="20">
        <v>0</v>
      </c>
      <c r="M64" s="20">
        <v>20</v>
      </c>
      <c r="N64" s="33">
        <f>(F64+G64-H64-I64-J64-K64-L64-M64)</f>
        <v>1117.9800000000002</v>
      </c>
    </row>
    <row r="65" spans="1:14" s="46" customFormat="1" ht="12" x14ac:dyDescent="0.2">
      <c r="A65" s="19" t="s">
        <v>12</v>
      </c>
      <c r="B65" s="21">
        <v>43132</v>
      </c>
      <c r="C65" s="19" t="s">
        <v>4</v>
      </c>
      <c r="D65" s="20">
        <v>139</v>
      </c>
      <c r="E65" s="20">
        <v>286</v>
      </c>
      <c r="F65" s="20">
        <v>1205.95</v>
      </c>
      <c r="G65" s="20">
        <v>0</v>
      </c>
      <c r="H65" s="20">
        <v>0</v>
      </c>
      <c r="I65" s="20">
        <v>92.85</v>
      </c>
      <c r="J65" s="20">
        <v>0</v>
      </c>
      <c r="K65" s="34">
        <v>72.36</v>
      </c>
      <c r="L65" s="20">
        <v>0</v>
      </c>
      <c r="M65" s="20">
        <v>20</v>
      </c>
      <c r="N65" s="33">
        <f>(F65+G65-H65-I65-J65-K65-L65-M65)</f>
        <v>1020.7400000000002</v>
      </c>
    </row>
    <row r="66" spans="1:14" s="46" customFormat="1" ht="12" x14ac:dyDescent="0.2">
      <c r="A66" s="19" t="s">
        <v>415</v>
      </c>
      <c r="B66" s="21">
        <v>43132</v>
      </c>
      <c r="C66" s="19" t="s">
        <v>26</v>
      </c>
      <c r="D66" s="20">
        <v>139</v>
      </c>
      <c r="E66" s="20">
        <v>286</v>
      </c>
      <c r="F66" s="20">
        <v>1195.6500000000001</v>
      </c>
      <c r="G66" s="20">
        <v>0</v>
      </c>
      <c r="H66" s="20">
        <v>0</v>
      </c>
      <c r="I66" s="20">
        <v>91.92</v>
      </c>
      <c r="J66" s="20">
        <v>0</v>
      </c>
      <c r="K66" s="20">
        <v>71.739999999999995</v>
      </c>
      <c r="L66" s="20">
        <v>0</v>
      </c>
      <c r="M66" s="20">
        <v>20</v>
      </c>
      <c r="N66" s="33">
        <f>(F66+G66-H66-I66-J66-K66-L66-M66)</f>
        <v>1011.99</v>
      </c>
    </row>
    <row r="67" spans="1:14" s="46" customFormat="1" ht="12" x14ac:dyDescent="0.2">
      <c r="A67" s="19" t="s">
        <v>13</v>
      </c>
      <c r="B67" s="21">
        <v>43514</v>
      </c>
      <c r="C67" s="19" t="s">
        <v>8</v>
      </c>
      <c r="D67" s="20">
        <v>139</v>
      </c>
      <c r="E67" s="20">
        <v>286</v>
      </c>
      <c r="F67" s="20">
        <v>1200.8</v>
      </c>
      <c r="G67" s="20">
        <v>145.86000000000001</v>
      </c>
      <c r="H67" s="20">
        <v>0</v>
      </c>
      <c r="I67" s="20">
        <v>92.39</v>
      </c>
      <c r="J67" s="20">
        <v>0</v>
      </c>
      <c r="K67" s="34">
        <v>72.05</v>
      </c>
      <c r="L67" s="20">
        <v>0</v>
      </c>
      <c r="M67" s="20">
        <v>0</v>
      </c>
      <c r="N67" s="33">
        <f>(F67+G67-H67-I67-J67-K67-L67-M67)</f>
        <v>1182.2199999999998</v>
      </c>
    </row>
    <row r="68" spans="1:14" s="46" customFormat="1" ht="12" x14ac:dyDescent="0.2">
      <c r="A68" s="19" t="s">
        <v>14</v>
      </c>
      <c r="B68" s="21">
        <v>43132</v>
      </c>
      <c r="C68" s="19" t="s">
        <v>4</v>
      </c>
      <c r="D68" s="20">
        <v>139</v>
      </c>
      <c r="E68" s="20">
        <v>286</v>
      </c>
      <c r="F68" s="20">
        <v>1205.95</v>
      </c>
      <c r="G68" s="20">
        <v>0</v>
      </c>
      <c r="H68" s="20">
        <v>0</v>
      </c>
      <c r="I68" s="20">
        <v>92.85</v>
      </c>
      <c r="J68" s="20">
        <v>0</v>
      </c>
      <c r="K68" s="34">
        <v>72.36</v>
      </c>
      <c r="L68" s="20">
        <v>0</v>
      </c>
      <c r="M68" s="20">
        <v>0</v>
      </c>
      <c r="N68" s="33">
        <f>(F68+G68-H68-I68-J68-K68-L68-M68)</f>
        <v>1040.7400000000002</v>
      </c>
    </row>
    <row r="69" spans="1:14" s="46" customFormat="1" ht="12" x14ac:dyDescent="0.2">
      <c r="A69" s="19" t="s">
        <v>15</v>
      </c>
      <c r="B69" s="21">
        <v>43132</v>
      </c>
      <c r="C69" s="19" t="s">
        <v>6</v>
      </c>
      <c r="D69" s="20">
        <v>139</v>
      </c>
      <c r="E69" s="20">
        <v>286</v>
      </c>
      <c r="F69" s="20">
        <v>1195.6500000000001</v>
      </c>
      <c r="G69" s="20">
        <v>97.24</v>
      </c>
      <c r="H69" s="20">
        <v>0</v>
      </c>
      <c r="I69" s="20">
        <v>91.92</v>
      </c>
      <c r="J69" s="20">
        <v>0</v>
      </c>
      <c r="K69" s="20">
        <v>0</v>
      </c>
      <c r="L69" s="20">
        <v>0</v>
      </c>
      <c r="M69" s="20">
        <v>20</v>
      </c>
      <c r="N69" s="33">
        <f>(F69+G69-H69-I69-J69-K69-L69-M69)</f>
        <v>1180.97</v>
      </c>
    </row>
    <row r="70" spans="1:14" s="46" customFormat="1" ht="12" x14ac:dyDescent="0.2">
      <c r="A70" s="19" t="s">
        <v>481</v>
      </c>
      <c r="B70" s="21">
        <v>43543</v>
      </c>
      <c r="C70" s="19" t="s">
        <v>6</v>
      </c>
      <c r="D70" s="20">
        <v>139</v>
      </c>
      <c r="E70" s="20">
        <v>286</v>
      </c>
      <c r="F70" s="20">
        <v>1195.6500000000001</v>
      </c>
      <c r="G70" s="20">
        <v>0</v>
      </c>
      <c r="H70" s="20">
        <v>0</v>
      </c>
      <c r="I70" s="20">
        <v>91.92</v>
      </c>
      <c r="J70" s="20">
        <v>0</v>
      </c>
      <c r="K70" s="20">
        <v>71.739999999999995</v>
      </c>
      <c r="L70" s="20">
        <v>0</v>
      </c>
      <c r="M70" s="20">
        <v>0</v>
      </c>
      <c r="N70" s="33">
        <f>(F70+G70-H70-I70-J70-K70-L70-M70)</f>
        <v>1031.99</v>
      </c>
    </row>
    <row r="71" spans="1:14" s="46" customFormat="1" ht="12" x14ac:dyDescent="0.2">
      <c r="A71" s="19" t="s">
        <v>16</v>
      </c>
      <c r="B71" s="21">
        <v>43132</v>
      </c>
      <c r="C71" s="19" t="s">
        <v>6</v>
      </c>
      <c r="D71" s="20">
        <v>139</v>
      </c>
      <c r="E71" s="20">
        <v>286</v>
      </c>
      <c r="F71" s="20">
        <v>1195.6500000000001</v>
      </c>
      <c r="G71" s="20">
        <v>97.24</v>
      </c>
      <c r="H71" s="20">
        <v>0</v>
      </c>
      <c r="I71" s="20">
        <v>91.92</v>
      </c>
      <c r="J71" s="20">
        <v>0</v>
      </c>
      <c r="K71" s="20">
        <v>71.739999999999995</v>
      </c>
      <c r="L71" s="20">
        <v>0</v>
      </c>
      <c r="M71" s="20">
        <v>20</v>
      </c>
      <c r="N71" s="33">
        <f>(F71+G71-H71-I71-J71-K71-L71-M71)</f>
        <v>1109.23</v>
      </c>
    </row>
    <row r="72" spans="1:14" s="46" customFormat="1" ht="12" x14ac:dyDescent="0.2">
      <c r="A72" s="19" t="s">
        <v>17</v>
      </c>
      <c r="B72" s="21">
        <v>43132</v>
      </c>
      <c r="C72" s="19" t="s">
        <v>4</v>
      </c>
      <c r="D72" s="20">
        <v>139</v>
      </c>
      <c r="E72" s="20">
        <v>286</v>
      </c>
      <c r="F72" s="20">
        <v>1205.95</v>
      </c>
      <c r="G72" s="20">
        <v>48.62</v>
      </c>
      <c r="H72" s="20">
        <v>77.8</v>
      </c>
      <c r="I72" s="20">
        <v>92.85</v>
      </c>
      <c r="J72" s="20">
        <v>0</v>
      </c>
      <c r="K72" s="20">
        <v>0</v>
      </c>
      <c r="L72" s="20">
        <v>0</v>
      </c>
      <c r="M72" s="20">
        <v>20</v>
      </c>
      <c r="N72" s="33">
        <f>(F72+G72-H72-I72-J72-K72-L72-M72)</f>
        <v>1063.92</v>
      </c>
    </row>
    <row r="73" spans="1:14" s="46" customFormat="1" ht="12" x14ac:dyDescent="0.2">
      <c r="A73" s="19" t="s">
        <v>18</v>
      </c>
      <c r="B73" s="21">
        <v>43500</v>
      </c>
      <c r="C73" s="19" t="s">
        <v>4</v>
      </c>
      <c r="D73" s="20">
        <v>139</v>
      </c>
      <c r="E73" s="20">
        <v>286</v>
      </c>
      <c r="F73" s="20">
        <v>1205.95</v>
      </c>
      <c r="G73" s="20">
        <v>48.62</v>
      </c>
      <c r="H73" s="20">
        <v>77.8</v>
      </c>
      <c r="I73" s="20">
        <v>85.85</v>
      </c>
      <c r="J73" s="20">
        <v>0</v>
      </c>
      <c r="K73" s="20">
        <v>0</v>
      </c>
      <c r="L73" s="20">
        <v>0</v>
      </c>
      <c r="M73" s="20">
        <v>0</v>
      </c>
      <c r="N73" s="33">
        <f>(F73+G73-H73-I73-J73-K73-L73-M73)</f>
        <v>1090.92</v>
      </c>
    </row>
    <row r="74" spans="1:14" s="46" customFormat="1" ht="12" x14ac:dyDescent="0.2">
      <c r="A74" s="19" t="s">
        <v>441</v>
      </c>
      <c r="B74" s="21">
        <v>43500</v>
      </c>
      <c r="C74" s="19" t="s">
        <v>8</v>
      </c>
      <c r="D74" s="20">
        <v>139</v>
      </c>
      <c r="E74" s="20">
        <v>286</v>
      </c>
      <c r="F74" s="20">
        <v>1200.8</v>
      </c>
      <c r="G74" s="20">
        <v>0</v>
      </c>
      <c r="H74" s="20">
        <v>0</v>
      </c>
      <c r="I74" s="20">
        <v>92.39</v>
      </c>
      <c r="J74" s="20">
        <v>0</v>
      </c>
      <c r="K74" s="34">
        <v>72.05</v>
      </c>
      <c r="L74" s="20">
        <v>0</v>
      </c>
      <c r="M74" s="20">
        <v>0</v>
      </c>
      <c r="N74" s="33">
        <f>(F74+G74-H74-I74-J74-K74-L74-M74)</f>
        <v>1036.3599999999999</v>
      </c>
    </row>
    <row r="75" spans="1:14" s="46" customFormat="1" ht="12" x14ac:dyDescent="0.2">
      <c r="A75" s="19" t="s">
        <v>482</v>
      </c>
      <c r="B75" s="21">
        <v>43500</v>
      </c>
      <c r="C75" s="19" t="s">
        <v>4</v>
      </c>
      <c r="D75" s="20">
        <v>139</v>
      </c>
      <c r="E75" s="20">
        <v>286</v>
      </c>
      <c r="F75" s="20">
        <v>1205.95</v>
      </c>
      <c r="G75" s="20">
        <v>97.24</v>
      </c>
      <c r="H75" s="20">
        <v>0</v>
      </c>
      <c r="I75" s="20">
        <v>92.85</v>
      </c>
      <c r="J75" s="20">
        <v>0</v>
      </c>
      <c r="K75" s="34">
        <v>72.36</v>
      </c>
      <c r="L75" s="20">
        <v>0</v>
      </c>
      <c r="M75" s="20">
        <v>20</v>
      </c>
      <c r="N75" s="33">
        <f>(F75+G75-H75-I75-J75-K75-L75-M75)</f>
        <v>1117.9800000000002</v>
      </c>
    </row>
    <row r="76" spans="1:14" s="46" customFormat="1" ht="12" x14ac:dyDescent="0.2">
      <c r="A76" s="19" t="s">
        <v>19</v>
      </c>
      <c r="B76" s="21">
        <v>43500</v>
      </c>
      <c r="C76" s="19" t="s">
        <v>4</v>
      </c>
      <c r="D76" s="20">
        <v>139</v>
      </c>
      <c r="E76" s="20">
        <v>286</v>
      </c>
      <c r="F76" s="20">
        <v>1205.95</v>
      </c>
      <c r="G76" s="20">
        <v>0</v>
      </c>
      <c r="H76" s="20">
        <v>0</v>
      </c>
      <c r="I76" s="20">
        <v>92.85</v>
      </c>
      <c r="J76" s="20">
        <v>0</v>
      </c>
      <c r="K76" s="34">
        <v>72.36</v>
      </c>
      <c r="L76" s="20">
        <v>0</v>
      </c>
      <c r="M76" s="20">
        <v>0</v>
      </c>
      <c r="N76" s="33">
        <f>(F76+G76-H76-I76-J76-K76-L76-M76)</f>
        <v>1040.7400000000002</v>
      </c>
    </row>
    <row r="77" spans="1:14" s="46" customFormat="1" ht="12" x14ac:dyDescent="0.2">
      <c r="A77" s="19" t="s">
        <v>442</v>
      </c>
      <c r="B77" s="21">
        <v>43132</v>
      </c>
      <c r="C77" s="19" t="s">
        <v>10</v>
      </c>
      <c r="D77" s="20">
        <v>139</v>
      </c>
      <c r="E77" s="20">
        <v>286</v>
      </c>
      <c r="F77" s="20">
        <v>1211.0999999999999</v>
      </c>
      <c r="G77" s="20">
        <v>0</v>
      </c>
      <c r="H77" s="20">
        <v>0</v>
      </c>
      <c r="I77" s="20">
        <v>93.31</v>
      </c>
      <c r="J77" s="20">
        <v>0</v>
      </c>
      <c r="K77" s="20">
        <v>72.67</v>
      </c>
      <c r="L77" s="20">
        <v>0</v>
      </c>
      <c r="M77" s="20">
        <v>20</v>
      </c>
      <c r="N77" s="33">
        <f>(F77+G77-H77-I77-J77-K77-L77-M77)</f>
        <v>1025.1199999999999</v>
      </c>
    </row>
    <row r="78" spans="1:14" s="46" customFormat="1" ht="12" x14ac:dyDescent="0.2">
      <c r="A78" s="19" t="s">
        <v>483</v>
      </c>
      <c r="B78" s="21">
        <v>43500</v>
      </c>
      <c r="C78" s="19" t="s">
        <v>4</v>
      </c>
      <c r="D78" s="20">
        <v>139</v>
      </c>
      <c r="E78" s="20">
        <v>286</v>
      </c>
      <c r="F78" s="20">
        <v>1205.95</v>
      </c>
      <c r="G78" s="20">
        <v>0</v>
      </c>
      <c r="H78" s="20">
        <v>0</v>
      </c>
      <c r="I78" s="20">
        <v>92.85</v>
      </c>
      <c r="J78" s="20">
        <v>0</v>
      </c>
      <c r="K78" s="34">
        <v>72.36</v>
      </c>
      <c r="L78" s="20">
        <v>0</v>
      </c>
      <c r="M78" s="20">
        <v>0</v>
      </c>
      <c r="N78" s="33">
        <f>(F78+G78-H78-I78-J78-K78-L78-M78)</f>
        <v>1040.7400000000002</v>
      </c>
    </row>
    <row r="79" spans="1:14" s="46" customFormat="1" ht="12" x14ac:dyDescent="0.2">
      <c r="A79" s="19" t="s">
        <v>20</v>
      </c>
      <c r="B79" s="21">
        <v>43500</v>
      </c>
      <c r="C79" s="19" t="s">
        <v>4</v>
      </c>
      <c r="D79" s="20">
        <v>139</v>
      </c>
      <c r="E79" s="20">
        <v>286</v>
      </c>
      <c r="F79" s="20">
        <v>1205.95</v>
      </c>
      <c r="G79" s="20">
        <v>0</v>
      </c>
      <c r="H79" s="20">
        <v>0</v>
      </c>
      <c r="I79" s="20">
        <v>92.85</v>
      </c>
      <c r="J79" s="20">
        <v>0</v>
      </c>
      <c r="K79" s="20">
        <v>0</v>
      </c>
      <c r="L79" s="20">
        <v>0</v>
      </c>
      <c r="M79" s="20">
        <v>0</v>
      </c>
      <c r="N79" s="33">
        <f>(F79+G79-H79-I79-J79-K79-L79-M79)</f>
        <v>1113.1000000000001</v>
      </c>
    </row>
    <row r="80" spans="1:14" s="46" customFormat="1" ht="12" x14ac:dyDescent="0.2">
      <c r="A80" s="19" t="s">
        <v>21</v>
      </c>
      <c r="B80" s="21">
        <v>43500</v>
      </c>
      <c r="C80" s="19" t="s">
        <v>4</v>
      </c>
      <c r="D80" s="20">
        <v>139</v>
      </c>
      <c r="E80" s="47">
        <v>273</v>
      </c>
      <c r="F80" s="20">
        <v>1205.95</v>
      </c>
      <c r="G80" s="20">
        <v>48.62</v>
      </c>
      <c r="H80" s="20">
        <v>0</v>
      </c>
      <c r="I80" s="20">
        <v>92.85</v>
      </c>
      <c r="J80" s="20">
        <v>0</v>
      </c>
      <c r="K80" s="20">
        <v>0</v>
      </c>
      <c r="L80" s="20">
        <v>0</v>
      </c>
      <c r="M80" s="20">
        <v>20</v>
      </c>
      <c r="N80" s="33">
        <f>(F80+G80-H80-I80-J80-K80-L80-M80)</f>
        <v>1141.72</v>
      </c>
    </row>
    <row r="81" spans="1:14" s="46" customFormat="1" ht="12" x14ac:dyDescent="0.2">
      <c r="A81" s="19" t="s">
        <v>22</v>
      </c>
      <c r="B81" s="21">
        <v>43132</v>
      </c>
      <c r="C81" s="19" t="s">
        <v>6</v>
      </c>
      <c r="D81" s="20">
        <v>139</v>
      </c>
      <c r="E81" s="20">
        <v>286</v>
      </c>
      <c r="F81" s="20">
        <v>1195.6500000000001</v>
      </c>
      <c r="G81" s="20">
        <v>0</v>
      </c>
      <c r="H81" s="20">
        <v>0</v>
      </c>
      <c r="I81" s="20">
        <v>91.92</v>
      </c>
      <c r="J81" s="20">
        <v>0</v>
      </c>
      <c r="K81" s="20">
        <v>71.739999999999995</v>
      </c>
      <c r="L81" s="20">
        <v>0</v>
      </c>
      <c r="M81" s="20">
        <v>0</v>
      </c>
      <c r="N81" s="33">
        <f>(F81+G81-H81-I81-J81-K81-L81-M81)</f>
        <v>1031.99</v>
      </c>
    </row>
    <row r="82" spans="1:14" s="46" customFormat="1" ht="12" x14ac:dyDescent="0.2">
      <c r="A82" s="19" t="s">
        <v>443</v>
      </c>
      <c r="B82" s="21">
        <v>43543</v>
      </c>
      <c r="C82" s="19" t="s">
        <v>6</v>
      </c>
      <c r="D82" s="20">
        <v>139</v>
      </c>
      <c r="E82" s="20">
        <v>286</v>
      </c>
      <c r="F82" s="20">
        <v>1195.6500000000001</v>
      </c>
      <c r="G82" s="20">
        <v>0</v>
      </c>
      <c r="H82" s="20">
        <v>0</v>
      </c>
      <c r="I82" s="20">
        <v>91.92</v>
      </c>
      <c r="J82" s="20">
        <v>0</v>
      </c>
      <c r="K82" s="20">
        <v>71.739999999999995</v>
      </c>
      <c r="L82" s="20">
        <v>0</v>
      </c>
      <c r="M82" s="20">
        <v>0</v>
      </c>
      <c r="N82" s="33">
        <f>(F82+G82-H82-I82-J82-K82-L82-M82)</f>
        <v>1031.99</v>
      </c>
    </row>
    <row r="83" spans="1:14" s="46" customFormat="1" ht="12" x14ac:dyDescent="0.2">
      <c r="A83" s="19" t="s">
        <v>41</v>
      </c>
      <c r="B83" s="21">
        <v>43132</v>
      </c>
      <c r="C83" s="19" t="s">
        <v>6</v>
      </c>
      <c r="D83" s="20">
        <v>139</v>
      </c>
      <c r="E83" s="20">
        <v>286</v>
      </c>
      <c r="F83" s="20">
        <v>1195.6500000000001</v>
      </c>
      <c r="G83" s="20">
        <v>0</v>
      </c>
      <c r="H83" s="20">
        <v>0</v>
      </c>
      <c r="I83" s="20">
        <v>91.92</v>
      </c>
      <c r="J83" s="20">
        <v>0</v>
      </c>
      <c r="K83" s="20">
        <v>71.739999999999995</v>
      </c>
      <c r="L83" s="20">
        <v>0</v>
      </c>
      <c r="M83" s="20">
        <v>20</v>
      </c>
      <c r="N83" s="33">
        <f>(F83+G83-H83-I83-J83-K83-L83-M83)</f>
        <v>1011.99</v>
      </c>
    </row>
    <row r="84" spans="1:14" s="46" customFormat="1" ht="12" x14ac:dyDescent="0.2">
      <c r="A84" s="19" t="s">
        <v>42</v>
      </c>
      <c r="B84" s="21">
        <v>43500</v>
      </c>
      <c r="C84" s="19" t="s">
        <v>8</v>
      </c>
      <c r="D84" s="20">
        <v>139</v>
      </c>
      <c r="E84" s="20">
        <v>286</v>
      </c>
      <c r="F84" s="20">
        <v>1200.8</v>
      </c>
      <c r="G84" s="20">
        <v>48.62</v>
      </c>
      <c r="H84" s="20">
        <v>0</v>
      </c>
      <c r="I84" s="20">
        <v>92.39</v>
      </c>
      <c r="J84" s="20">
        <v>0</v>
      </c>
      <c r="K84" s="34">
        <v>72.05</v>
      </c>
      <c r="L84" s="20">
        <v>0</v>
      </c>
      <c r="M84" s="20">
        <v>0</v>
      </c>
      <c r="N84" s="33">
        <f>(F84+G84-H84-I84-J84-K84-L84-M84)</f>
        <v>1084.9799999999998</v>
      </c>
    </row>
    <row r="85" spans="1:14" s="46" customFormat="1" ht="12" x14ac:dyDescent="0.2">
      <c r="A85" s="19" t="s">
        <v>43</v>
      </c>
      <c r="B85" s="21">
        <v>43132</v>
      </c>
      <c r="C85" s="19" t="s">
        <v>4</v>
      </c>
      <c r="D85" s="20">
        <v>139</v>
      </c>
      <c r="E85" s="20">
        <v>286</v>
      </c>
      <c r="F85" s="20">
        <v>1205.95</v>
      </c>
      <c r="G85" s="20">
        <v>0</v>
      </c>
      <c r="H85" s="20">
        <v>0</v>
      </c>
      <c r="I85" s="20">
        <v>92.85</v>
      </c>
      <c r="J85" s="20">
        <v>0</v>
      </c>
      <c r="K85" s="20">
        <v>0</v>
      </c>
      <c r="L85" s="20">
        <v>0</v>
      </c>
      <c r="M85" s="20">
        <v>20</v>
      </c>
      <c r="N85" s="33">
        <f>(F85+G85-H85-I85-J85-K85-L85-M85)</f>
        <v>1093.1000000000001</v>
      </c>
    </row>
    <row r="86" spans="1:14" s="46" customFormat="1" ht="12" x14ac:dyDescent="0.2">
      <c r="A86" s="19" t="s">
        <v>44</v>
      </c>
      <c r="B86" s="21">
        <v>43679</v>
      </c>
      <c r="C86" s="19" t="s">
        <v>6</v>
      </c>
      <c r="D86" s="20">
        <v>139</v>
      </c>
      <c r="E86" s="20">
        <v>286</v>
      </c>
      <c r="F86" s="20">
        <v>1195.6500000000001</v>
      </c>
      <c r="G86" s="20">
        <v>0</v>
      </c>
      <c r="H86" s="20">
        <v>0</v>
      </c>
      <c r="I86" s="20">
        <v>91.92</v>
      </c>
      <c r="J86" s="20">
        <v>0</v>
      </c>
      <c r="K86" s="20">
        <v>0</v>
      </c>
      <c r="L86" s="20">
        <v>0</v>
      </c>
      <c r="M86" s="20">
        <v>0</v>
      </c>
      <c r="N86" s="33">
        <f>(F86+G86-H86-I86-J86-K86-L86-M86)</f>
        <v>1103.73</v>
      </c>
    </row>
    <row r="87" spans="1:14" s="46" customFormat="1" ht="12" x14ac:dyDescent="0.2">
      <c r="A87" s="19" t="s">
        <v>484</v>
      </c>
      <c r="B87" s="21">
        <v>43514</v>
      </c>
      <c r="C87" s="19" t="s">
        <v>4</v>
      </c>
      <c r="D87" s="20">
        <v>139</v>
      </c>
      <c r="E87" s="20">
        <v>286</v>
      </c>
      <c r="F87" s="20">
        <v>1205.95</v>
      </c>
      <c r="G87" s="20">
        <v>48.62</v>
      </c>
      <c r="H87" s="20">
        <v>0</v>
      </c>
      <c r="I87" s="20">
        <v>92.85</v>
      </c>
      <c r="J87" s="20">
        <v>0</v>
      </c>
      <c r="K87" s="34">
        <v>72.36</v>
      </c>
      <c r="L87" s="20">
        <v>0</v>
      </c>
      <c r="M87" s="20">
        <v>0</v>
      </c>
      <c r="N87" s="33">
        <f>(F87+G87-H87-I87-J87-K87-L87-M87)</f>
        <v>1089.3600000000001</v>
      </c>
    </row>
    <row r="88" spans="1:14" s="46" customFormat="1" ht="12" x14ac:dyDescent="0.2">
      <c r="A88" s="19" t="s">
        <v>485</v>
      </c>
      <c r="B88" s="21">
        <v>43500</v>
      </c>
      <c r="C88" s="19" t="s">
        <v>4</v>
      </c>
      <c r="D88" s="20">
        <v>139</v>
      </c>
      <c r="E88" s="20">
        <v>286</v>
      </c>
      <c r="F88" s="20">
        <v>1205.95</v>
      </c>
      <c r="G88" s="20">
        <v>48.62</v>
      </c>
      <c r="H88" s="20">
        <v>0</v>
      </c>
      <c r="I88" s="20">
        <v>92.85</v>
      </c>
      <c r="J88" s="20">
        <v>0</v>
      </c>
      <c r="K88" s="34">
        <v>72.36</v>
      </c>
      <c r="L88" s="20">
        <v>0</v>
      </c>
      <c r="M88" s="20">
        <v>0</v>
      </c>
      <c r="N88" s="33">
        <f>(F88+G88-H88-I88-J88-K88-L88-M88)</f>
        <v>1089.3600000000001</v>
      </c>
    </row>
    <row r="89" spans="1:14" s="46" customFormat="1" ht="12" x14ac:dyDescent="0.2">
      <c r="A89" s="19" t="s">
        <v>486</v>
      </c>
      <c r="B89" s="21">
        <v>43132</v>
      </c>
      <c r="C89" s="19" t="s">
        <v>4</v>
      </c>
      <c r="D89" s="20">
        <v>139</v>
      </c>
      <c r="E89" s="20">
        <v>286</v>
      </c>
      <c r="F89" s="20">
        <v>1205.95</v>
      </c>
      <c r="G89" s="20">
        <v>0</v>
      </c>
      <c r="H89" s="20">
        <v>0</v>
      </c>
      <c r="I89" s="20">
        <v>92.85</v>
      </c>
      <c r="J89" s="20">
        <v>0</v>
      </c>
      <c r="K89" s="20">
        <v>0</v>
      </c>
      <c r="L89" s="20">
        <v>0</v>
      </c>
      <c r="M89" s="20">
        <v>0</v>
      </c>
      <c r="N89" s="33">
        <f>(F89+G89-H89-I89-J89-K89-L89-M89)</f>
        <v>1113.1000000000001</v>
      </c>
    </row>
    <row r="90" spans="1:14" s="46" customFormat="1" ht="12" x14ac:dyDescent="0.2">
      <c r="A90" s="19" t="s">
        <v>70</v>
      </c>
      <c r="B90" s="21">
        <v>43150</v>
      </c>
      <c r="C90" s="19" t="s">
        <v>10</v>
      </c>
      <c r="D90" s="20">
        <v>139</v>
      </c>
      <c r="E90" s="20">
        <v>286</v>
      </c>
      <c r="F90" s="20">
        <v>1211.0999999999999</v>
      </c>
      <c r="G90" s="20">
        <v>0</v>
      </c>
      <c r="H90" s="20">
        <v>0</v>
      </c>
      <c r="I90" s="20">
        <v>93.31</v>
      </c>
      <c r="J90" s="20">
        <v>0</v>
      </c>
      <c r="K90" s="34">
        <v>72.67</v>
      </c>
      <c r="L90" s="20">
        <v>0</v>
      </c>
      <c r="M90" s="20">
        <v>20</v>
      </c>
      <c r="N90" s="33">
        <f>(F90+G90-H90-I90-J90-K90-L90-M90)</f>
        <v>1025.1199999999999</v>
      </c>
    </row>
    <row r="91" spans="1:14" s="46" customFormat="1" ht="12" x14ac:dyDescent="0.2">
      <c r="A91" s="19" t="s">
        <v>71</v>
      </c>
      <c r="B91" s="21">
        <v>43606</v>
      </c>
      <c r="C91" s="19" t="s">
        <v>6</v>
      </c>
      <c r="D91" s="20">
        <v>139</v>
      </c>
      <c r="E91" s="20">
        <v>286</v>
      </c>
      <c r="F91" s="20">
        <v>1195.6500000000001</v>
      </c>
      <c r="G91" s="20">
        <v>0</v>
      </c>
      <c r="H91" s="20">
        <v>0</v>
      </c>
      <c r="I91" s="20">
        <v>91.92</v>
      </c>
      <c r="J91" s="20">
        <v>0</v>
      </c>
      <c r="K91" s="20">
        <v>0</v>
      </c>
      <c r="L91" s="20">
        <v>0</v>
      </c>
      <c r="M91" s="20">
        <v>0</v>
      </c>
      <c r="N91" s="33">
        <f>(F91+G91-H91-I91-J91-K91-L91-M91)</f>
        <v>1103.73</v>
      </c>
    </row>
    <row r="92" spans="1:14" s="46" customFormat="1" ht="12" x14ac:dyDescent="0.2">
      <c r="A92" s="19" t="s">
        <v>596</v>
      </c>
      <c r="B92" s="21">
        <v>43907</v>
      </c>
      <c r="C92" s="19" t="s">
        <v>4</v>
      </c>
      <c r="D92" s="20">
        <v>0</v>
      </c>
      <c r="E92" s="20">
        <v>286</v>
      </c>
      <c r="F92" s="20">
        <v>583.5</v>
      </c>
      <c r="G92" s="20">
        <v>0</v>
      </c>
      <c r="H92" s="20">
        <v>0</v>
      </c>
      <c r="I92" s="20">
        <v>43.76</v>
      </c>
      <c r="J92" s="20">
        <v>0</v>
      </c>
      <c r="K92" s="20">
        <v>0</v>
      </c>
      <c r="L92" s="20">
        <v>0</v>
      </c>
      <c r="M92" s="20">
        <v>0</v>
      </c>
      <c r="N92" s="33">
        <f>(F92+G92-H92-I92-J92-K92-L92-M92)</f>
        <v>539.74</v>
      </c>
    </row>
    <row r="93" spans="1:14" s="46" customFormat="1" ht="12" x14ac:dyDescent="0.2">
      <c r="A93" s="19" t="s">
        <v>72</v>
      </c>
      <c r="B93" s="21">
        <v>43500</v>
      </c>
      <c r="C93" s="19" t="s">
        <v>4</v>
      </c>
      <c r="D93" s="20">
        <v>139</v>
      </c>
      <c r="E93" s="20">
        <v>286</v>
      </c>
      <c r="F93" s="20">
        <v>1205.95</v>
      </c>
      <c r="G93" s="20">
        <v>48.62</v>
      </c>
      <c r="H93" s="20">
        <v>0</v>
      </c>
      <c r="I93" s="20">
        <v>92.85</v>
      </c>
      <c r="J93" s="20">
        <v>0</v>
      </c>
      <c r="K93" s="34">
        <v>72.36</v>
      </c>
      <c r="L93" s="20">
        <v>0</v>
      </c>
      <c r="M93" s="20">
        <v>0</v>
      </c>
      <c r="N93" s="33">
        <f>(F93+G93-H93-I93-J93-K93-L93-M93)</f>
        <v>1089.3600000000001</v>
      </c>
    </row>
    <row r="94" spans="1:14" s="46" customFormat="1" ht="12" x14ac:dyDescent="0.2">
      <c r="A94" s="19" t="s">
        <v>73</v>
      </c>
      <c r="B94" s="21">
        <v>43899</v>
      </c>
      <c r="C94" s="19" t="s">
        <v>26</v>
      </c>
      <c r="D94" s="20">
        <v>139</v>
      </c>
      <c r="E94" s="20">
        <v>286</v>
      </c>
      <c r="F94" s="20">
        <v>887.11</v>
      </c>
      <c r="G94" s="20">
        <v>0</v>
      </c>
      <c r="H94" s="20">
        <v>0</v>
      </c>
      <c r="I94" s="20">
        <v>66.53</v>
      </c>
      <c r="J94" s="20">
        <v>0</v>
      </c>
      <c r="K94" s="34">
        <v>0</v>
      </c>
      <c r="L94" s="20">
        <v>0</v>
      </c>
      <c r="M94" s="20">
        <v>0</v>
      </c>
      <c r="N94" s="33">
        <f>(F94+G94-H94-I94-J94-K94-L94-M94)</f>
        <v>820.58</v>
      </c>
    </row>
    <row r="95" spans="1:14" s="46" customFormat="1" ht="12" x14ac:dyDescent="0.2">
      <c r="A95" s="19" t="s">
        <v>74</v>
      </c>
      <c r="B95" s="21">
        <v>43229</v>
      </c>
      <c r="C95" s="19" t="s">
        <v>6</v>
      </c>
      <c r="D95" s="20">
        <v>139</v>
      </c>
      <c r="E95" s="20">
        <v>286</v>
      </c>
      <c r="F95" s="20">
        <v>1195.6500000000001</v>
      </c>
      <c r="G95" s="20">
        <v>0</v>
      </c>
      <c r="H95" s="20">
        <v>0</v>
      </c>
      <c r="I95" s="20">
        <v>91.92</v>
      </c>
      <c r="J95" s="20">
        <v>0</v>
      </c>
      <c r="K95" s="20">
        <v>0</v>
      </c>
      <c r="L95" s="20">
        <v>0</v>
      </c>
      <c r="M95" s="20">
        <v>20</v>
      </c>
      <c r="N95" s="33">
        <f>(F95+G95-H95-I95-J95-K95-L95-M95)</f>
        <v>1083.73</v>
      </c>
    </row>
    <row r="96" spans="1:14" s="46" customFormat="1" ht="12" x14ac:dyDescent="0.2">
      <c r="A96" s="19" t="s">
        <v>75</v>
      </c>
      <c r="B96" s="21">
        <v>43132</v>
      </c>
      <c r="C96" s="19" t="s">
        <v>8</v>
      </c>
      <c r="D96" s="20">
        <v>139</v>
      </c>
      <c r="E96" s="20">
        <v>286</v>
      </c>
      <c r="F96" s="20">
        <v>1200.8</v>
      </c>
      <c r="G96" s="20">
        <v>48.62</v>
      </c>
      <c r="H96" s="20">
        <v>0</v>
      </c>
      <c r="I96" s="20">
        <v>92.39</v>
      </c>
      <c r="J96" s="20">
        <v>0</v>
      </c>
      <c r="K96" s="20">
        <v>0</v>
      </c>
      <c r="L96" s="20">
        <v>0</v>
      </c>
      <c r="M96" s="20">
        <v>20</v>
      </c>
      <c r="N96" s="33">
        <f>(F96+G96-H96-I96-J96-K96-L96-M96)</f>
        <v>1137.0299999999997</v>
      </c>
    </row>
    <row r="97" spans="1:14" s="46" customFormat="1" ht="12" x14ac:dyDescent="0.2">
      <c r="A97" s="19" t="s">
        <v>75</v>
      </c>
      <c r="B97" s="21">
        <v>43508</v>
      </c>
      <c r="C97" s="19" t="s">
        <v>4</v>
      </c>
      <c r="D97" s="20">
        <v>139</v>
      </c>
      <c r="E97" s="20">
        <v>286</v>
      </c>
      <c r="F97" s="20">
        <v>1205.95</v>
      </c>
      <c r="G97" s="20">
        <v>97.24</v>
      </c>
      <c r="H97" s="20">
        <v>0</v>
      </c>
      <c r="I97" s="20">
        <v>92.85</v>
      </c>
      <c r="J97" s="20">
        <v>0</v>
      </c>
      <c r="K97" s="34">
        <v>72.36</v>
      </c>
      <c r="L97" s="20">
        <v>0</v>
      </c>
      <c r="M97" s="20">
        <v>0</v>
      </c>
      <c r="N97" s="33">
        <f>(F97+G97-H97-I97-J97-K97-L97-M97)</f>
        <v>1137.9800000000002</v>
      </c>
    </row>
    <row r="98" spans="1:14" s="46" customFormat="1" ht="12" x14ac:dyDescent="0.2">
      <c r="A98" s="19" t="s">
        <v>76</v>
      </c>
      <c r="B98" s="21">
        <v>43589</v>
      </c>
      <c r="C98" s="19" t="s">
        <v>6</v>
      </c>
      <c r="D98" s="20">
        <v>139</v>
      </c>
      <c r="E98" s="20">
        <v>286</v>
      </c>
      <c r="F98" s="20">
        <v>1195.6500000000001</v>
      </c>
      <c r="G98" s="20">
        <v>48.62</v>
      </c>
      <c r="H98" s="20">
        <v>0</v>
      </c>
      <c r="I98" s="20">
        <v>91.92</v>
      </c>
      <c r="J98" s="20">
        <v>0</v>
      </c>
      <c r="K98" s="20">
        <v>0</v>
      </c>
      <c r="L98" s="20">
        <v>0</v>
      </c>
      <c r="M98" s="20">
        <v>20</v>
      </c>
      <c r="N98" s="33">
        <f>(F98+G98-H98-I98-J98-K98-L98-M98)</f>
        <v>1132.3499999999999</v>
      </c>
    </row>
    <row r="99" spans="1:14" s="46" customFormat="1" ht="12" x14ac:dyDescent="0.2">
      <c r="A99" s="19" t="s">
        <v>77</v>
      </c>
      <c r="B99" s="21">
        <v>43516</v>
      </c>
      <c r="C99" s="19" t="s">
        <v>4</v>
      </c>
      <c r="D99" s="20">
        <v>139</v>
      </c>
      <c r="E99" s="20">
        <v>286</v>
      </c>
      <c r="F99" s="20">
        <v>1205.95</v>
      </c>
      <c r="G99" s="20">
        <v>48.62</v>
      </c>
      <c r="H99" s="20">
        <v>0</v>
      </c>
      <c r="I99" s="20">
        <v>92.85</v>
      </c>
      <c r="J99" s="20">
        <v>0</v>
      </c>
      <c r="K99" s="34">
        <v>72.36</v>
      </c>
      <c r="L99" s="20">
        <v>0</v>
      </c>
      <c r="M99" s="20">
        <v>0</v>
      </c>
      <c r="N99" s="33">
        <f>(F99+G99-H99-I99-J99-K99-L99-M99)</f>
        <v>1089.3600000000001</v>
      </c>
    </row>
    <row r="100" spans="1:14" s="46" customFormat="1" ht="12" x14ac:dyDescent="0.2">
      <c r="A100" s="19" t="s">
        <v>78</v>
      </c>
      <c r="B100" s="21">
        <v>43132</v>
      </c>
      <c r="C100" s="19" t="s">
        <v>4</v>
      </c>
      <c r="D100" s="20">
        <v>139</v>
      </c>
      <c r="E100" s="20">
        <v>286</v>
      </c>
      <c r="F100" s="20">
        <v>1205.95</v>
      </c>
      <c r="G100" s="20">
        <v>0</v>
      </c>
      <c r="H100" s="20">
        <v>0</v>
      </c>
      <c r="I100" s="20">
        <v>92.85</v>
      </c>
      <c r="J100" s="20">
        <v>0</v>
      </c>
      <c r="K100" s="20">
        <v>0</v>
      </c>
      <c r="L100" s="20">
        <v>0</v>
      </c>
      <c r="M100" s="20">
        <v>20</v>
      </c>
      <c r="N100" s="33">
        <f>(F100+G100-H100-I100-J100-K100-L100-M100)</f>
        <v>1093.1000000000001</v>
      </c>
    </row>
    <row r="101" spans="1:14" s="46" customFormat="1" ht="12" x14ac:dyDescent="0.2">
      <c r="A101" s="19" t="s">
        <v>79</v>
      </c>
      <c r="B101" s="21">
        <v>43132</v>
      </c>
      <c r="C101" s="19" t="s">
        <v>4</v>
      </c>
      <c r="D101" s="20">
        <v>139</v>
      </c>
      <c r="E101" s="20">
        <v>286</v>
      </c>
      <c r="F101" s="20">
        <v>1205.95</v>
      </c>
      <c r="G101" s="20">
        <v>0</v>
      </c>
      <c r="H101" s="20">
        <v>0</v>
      </c>
      <c r="I101" s="20">
        <v>92.85</v>
      </c>
      <c r="J101" s="20">
        <v>0</v>
      </c>
      <c r="K101" s="34">
        <v>72.36</v>
      </c>
      <c r="L101" s="20">
        <v>0</v>
      </c>
      <c r="M101" s="20">
        <v>0</v>
      </c>
      <c r="N101" s="33">
        <f>(F101+G101-H101-I101-J101-K101-L101-M101)</f>
        <v>1040.7400000000002</v>
      </c>
    </row>
    <row r="102" spans="1:14" s="46" customFormat="1" ht="12" x14ac:dyDescent="0.2">
      <c r="A102" s="19" t="s">
        <v>80</v>
      </c>
      <c r="B102" s="21">
        <v>43693</v>
      </c>
      <c r="C102" s="19" t="s">
        <v>4</v>
      </c>
      <c r="D102" s="20">
        <v>139</v>
      </c>
      <c r="E102" s="20">
        <v>286</v>
      </c>
      <c r="F102" s="20">
        <v>1205.95</v>
      </c>
      <c r="G102" s="20">
        <v>0</v>
      </c>
      <c r="H102" s="20">
        <v>0</v>
      </c>
      <c r="I102" s="20">
        <v>92.85</v>
      </c>
      <c r="J102" s="20">
        <v>0</v>
      </c>
      <c r="K102" s="20">
        <v>0</v>
      </c>
      <c r="L102" s="20">
        <v>0</v>
      </c>
      <c r="M102" s="20">
        <v>0</v>
      </c>
      <c r="N102" s="33">
        <f>(F102+G102-H102-I102-J102-K102-L102-M102)</f>
        <v>1113.1000000000001</v>
      </c>
    </row>
    <row r="103" spans="1:14" s="46" customFormat="1" ht="12" x14ac:dyDescent="0.2">
      <c r="A103" s="19" t="s">
        <v>487</v>
      </c>
      <c r="B103" s="21">
        <v>43132</v>
      </c>
      <c r="C103" s="19" t="s">
        <v>4</v>
      </c>
      <c r="D103" s="20">
        <v>139</v>
      </c>
      <c r="E103" s="20">
        <v>286</v>
      </c>
      <c r="F103" s="20">
        <v>1205.95</v>
      </c>
      <c r="G103" s="20">
        <v>0</v>
      </c>
      <c r="H103" s="20">
        <v>0</v>
      </c>
      <c r="I103" s="20">
        <v>92.85</v>
      </c>
      <c r="J103" s="20">
        <v>0</v>
      </c>
      <c r="K103" s="34">
        <v>72.36</v>
      </c>
      <c r="L103" s="20">
        <v>0</v>
      </c>
      <c r="M103" s="20">
        <v>0</v>
      </c>
      <c r="N103" s="33">
        <f>(F103+G103-H103-I103-J103-K103-L103-M103)</f>
        <v>1040.7400000000002</v>
      </c>
    </row>
    <row r="104" spans="1:14" s="46" customFormat="1" ht="12" x14ac:dyDescent="0.2">
      <c r="A104" s="19" t="s">
        <v>424</v>
      </c>
      <c r="B104" s="21">
        <v>43132</v>
      </c>
      <c r="C104" s="19" t="s">
        <v>6</v>
      </c>
      <c r="D104" s="20">
        <v>139</v>
      </c>
      <c r="E104" s="20">
        <v>286</v>
      </c>
      <c r="F104" s="20">
        <v>1195.6500000000001</v>
      </c>
      <c r="G104" s="20">
        <v>0</v>
      </c>
      <c r="H104" s="20">
        <v>0</v>
      </c>
      <c r="I104" s="20">
        <v>91.92</v>
      </c>
      <c r="J104" s="20">
        <v>0</v>
      </c>
      <c r="K104" s="34">
        <v>71.739999999999995</v>
      </c>
      <c r="L104" s="20">
        <v>0</v>
      </c>
      <c r="M104" s="20">
        <v>20</v>
      </c>
      <c r="N104" s="33">
        <f>(F104+G104-H104-I104-J104-K104-L104-M104)</f>
        <v>1011.99</v>
      </c>
    </row>
    <row r="105" spans="1:14" s="46" customFormat="1" ht="12" x14ac:dyDescent="0.2">
      <c r="A105" s="19" t="s">
        <v>81</v>
      </c>
      <c r="B105" s="21">
        <v>43132</v>
      </c>
      <c r="C105" s="19" t="s">
        <v>6</v>
      </c>
      <c r="D105" s="20">
        <v>139</v>
      </c>
      <c r="E105" s="20">
        <v>286</v>
      </c>
      <c r="F105" s="20">
        <v>1195.6500000000001</v>
      </c>
      <c r="G105" s="20">
        <v>0</v>
      </c>
      <c r="H105" s="20">
        <v>0</v>
      </c>
      <c r="I105" s="20">
        <v>91.92</v>
      </c>
      <c r="J105" s="20">
        <v>0</v>
      </c>
      <c r="K105" s="34">
        <v>71.739999999999995</v>
      </c>
      <c r="L105" s="20">
        <v>0</v>
      </c>
      <c r="M105" s="20">
        <v>20</v>
      </c>
      <c r="N105" s="33">
        <f>(F105+G105-H105-I105-J105-K105-L105-M105)</f>
        <v>1011.99</v>
      </c>
    </row>
    <row r="106" spans="1:14" s="46" customFormat="1" ht="12" x14ac:dyDescent="0.2">
      <c r="A106" s="19" t="s">
        <v>82</v>
      </c>
      <c r="B106" s="21">
        <v>43500</v>
      </c>
      <c r="C106" s="19" t="s">
        <v>4</v>
      </c>
      <c r="D106" s="20">
        <v>139</v>
      </c>
      <c r="E106" s="20">
        <v>286</v>
      </c>
      <c r="F106" s="20">
        <v>1205.95</v>
      </c>
      <c r="G106" s="20">
        <v>48.62</v>
      </c>
      <c r="H106" s="20">
        <v>0</v>
      </c>
      <c r="I106" s="20">
        <v>92.85</v>
      </c>
      <c r="J106" s="20">
        <v>0</v>
      </c>
      <c r="K106" s="20">
        <v>0</v>
      </c>
      <c r="L106" s="20">
        <v>0</v>
      </c>
      <c r="M106" s="20">
        <v>20</v>
      </c>
      <c r="N106" s="33">
        <f>(F106+G106-H106-I106-J106-K106-L106-M106)</f>
        <v>1141.72</v>
      </c>
    </row>
    <row r="107" spans="1:14" s="46" customFormat="1" ht="12" x14ac:dyDescent="0.2">
      <c r="A107" s="19" t="s">
        <v>444</v>
      </c>
      <c r="B107" s="21">
        <v>43132</v>
      </c>
      <c r="C107" s="19" t="s">
        <v>4</v>
      </c>
      <c r="D107" s="20">
        <v>139</v>
      </c>
      <c r="E107" s="20">
        <v>286</v>
      </c>
      <c r="F107" s="20">
        <v>540.6</v>
      </c>
      <c r="G107" s="20">
        <v>0</v>
      </c>
      <c r="H107" s="20">
        <v>0</v>
      </c>
      <c r="I107" s="20">
        <v>92.85</v>
      </c>
      <c r="J107" s="20">
        <v>0</v>
      </c>
      <c r="K107" s="20">
        <v>0</v>
      </c>
      <c r="L107" s="20">
        <v>0</v>
      </c>
      <c r="M107" s="20">
        <v>0</v>
      </c>
      <c r="N107" s="33">
        <f>(F107+G107-H107-I107-J107-K107-L107-M107)</f>
        <v>447.75</v>
      </c>
    </row>
    <row r="108" spans="1:14" s="46" customFormat="1" ht="12" x14ac:dyDescent="0.2">
      <c r="A108" s="19" t="s">
        <v>83</v>
      </c>
      <c r="B108" s="21">
        <v>43500</v>
      </c>
      <c r="C108" s="19" t="s">
        <v>4</v>
      </c>
      <c r="D108" s="20">
        <v>139</v>
      </c>
      <c r="E108" s="20">
        <v>286</v>
      </c>
      <c r="F108" s="20">
        <v>1205.95</v>
      </c>
      <c r="G108" s="20">
        <v>48.62</v>
      </c>
      <c r="H108" s="20">
        <v>0</v>
      </c>
      <c r="I108" s="20">
        <v>92.85</v>
      </c>
      <c r="J108" s="20">
        <v>0</v>
      </c>
      <c r="K108" s="34">
        <v>72.36</v>
      </c>
      <c r="L108" s="20">
        <v>0</v>
      </c>
      <c r="M108" s="20">
        <v>0</v>
      </c>
      <c r="N108" s="33">
        <f>(F108+G108-H108-I108-J108-K108-L108-M108)</f>
        <v>1089.3600000000001</v>
      </c>
    </row>
    <row r="109" spans="1:14" s="46" customFormat="1" ht="12" x14ac:dyDescent="0.2">
      <c r="A109" s="19" t="s">
        <v>84</v>
      </c>
      <c r="B109" s="21">
        <v>43500</v>
      </c>
      <c r="C109" s="19" t="s">
        <v>4</v>
      </c>
      <c r="D109" s="20">
        <v>139</v>
      </c>
      <c r="E109" s="20">
        <v>286</v>
      </c>
      <c r="F109" s="20">
        <v>1205.95</v>
      </c>
      <c r="G109" s="20">
        <v>48.62</v>
      </c>
      <c r="H109" s="20">
        <v>0</v>
      </c>
      <c r="I109" s="20">
        <v>92.85</v>
      </c>
      <c r="J109" s="20">
        <v>0</v>
      </c>
      <c r="K109" s="34">
        <v>72.36</v>
      </c>
      <c r="L109" s="20">
        <v>0</v>
      </c>
      <c r="M109" s="20">
        <v>20</v>
      </c>
      <c r="N109" s="33">
        <f>(F109+G109-H109-I109-J109-K109-L109-M109)</f>
        <v>1069.3600000000001</v>
      </c>
    </row>
    <row r="110" spans="1:14" s="46" customFormat="1" ht="12" x14ac:dyDescent="0.2">
      <c r="A110" s="19" t="s">
        <v>85</v>
      </c>
      <c r="B110" s="21">
        <v>43264</v>
      </c>
      <c r="C110" s="19" t="s">
        <v>10</v>
      </c>
      <c r="D110" s="20">
        <v>139</v>
      </c>
      <c r="E110" s="20">
        <v>286</v>
      </c>
      <c r="F110" s="20">
        <v>1211.0999999999999</v>
      </c>
      <c r="G110" s="20">
        <v>0</v>
      </c>
      <c r="H110" s="20">
        <v>0</v>
      </c>
      <c r="I110" s="20">
        <v>93.31</v>
      </c>
      <c r="J110" s="20">
        <v>0</v>
      </c>
      <c r="K110" s="34">
        <v>72.67</v>
      </c>
      <c r="L110" s="20">
        <v>0</v>
      </c>
      <c r="M110" s="20">
        <v>0</v>
      </c>
      <c r="N110" s="33">
        <f>(F110+G110-H110-I110-J110-K110-L110-M110)</f>
        <v>1045.1199999999999</v>
      </c>
    </row>
    <row r="111" spans="1:14" s="46" customFormat="1" ht="12" x14ac:dyDescent="0.2">
      <c r="A111" s="19" t="s">
        <v>86</v>
      </c>
      <c r="B111" s="21">
        <v>43132</v>
      </c>
      <c r="C111" s="19" t="s">
        <v>6</v>
      </c>
      <c r="D111" s="20">
        <v>139</v>
      </c>
      <c r="E111" s="20">
        <v>286</v>
      </c>
      <c r="F111" s="20">
        <v>1195.6500000000001</v>
      </c>
      <c r="G111" s="20">
        <v>48.62</v>
      </c>
      <c r="H111" s="20">
        <v>0</v>
      </c>
      <c r="I111" s="20">
        <v>91.92</v>
      </c>
      <c r="J111" s="20">
        <v>0</v>
      </c>
      <c r="K111" s="34">
        <v>71.739999999999995</v>
      </c>
      <c r="L111" s="20">
        <v>0</v>
      </c>
      <c r="M111" s="20">
        <v>0</v>
      </c>
      <c r="N111" s="33">
        <f>(F111+G111-H111-I111-J111-K111-L111-M111)</f>
        <v>1080.6099999999999</v>
      </c>
    </row>
    <row r="112" spans="1:14" s="46" customFormat="1" ht="12" x14ac:dyDescent="0.2">
      <c r="A112" s="19" t="s">
        <v>87</v>
      </c>
      <c r="B112" s="21">
        <v>43500</v>
      </c>
      <c r="C112" s="19" t="s">
        <v>4</v>
      </c>
      <c r="D112" s="20">
        <v>139</v>
      </c>
      <c r="E112" s="20">
        <v>286</v>
      </c>
      <c r="F112" s="20">
        <v>1205.95</v>
      </c>
      <c r="G112" s="20">
        <v>48.62</v>
      </c>
      <c r="H112" s="20">
        <v>0</v>
      </c>
      <c r="I112" s="20">
        <v>92.85</v>
      </c>
      <c r="J112" s="20">
        <v>0</v>
      </c>
      <c r="K112" s="34">
        <v>72.36</v>
      </c>
      <c r="L112" s="20">
        <v>0</v>
      </c>
      <c r="M112" s="20">
        <v>0</v>
      </c>
      <c r="N112" s="33">
        <f>(F112+G112-H112-I112-J112-K112-L112-M112)</f>
        <v>1089.3600000000001</v>
      </c>
    </row>
    <row r="113" spans="1:14" s="46" customFormat="1" ht="12" x14ac:dyDescent="0.2">
      <c r="A113" s="19" t="s">
        <v>25</v>
      </c>
      <c r="B113" s="21">
        <v>43132</v>
      </c>
      <c r="C113" s="19" t="s">
        <v>4</v>
      </c>
      <c r="D113" s="20">
        <v>139</v>
      </c>
      <c r="E113" s="20">
        <v>286</v>
      </c>
      <c r="F113" s="20">
        <v>1205.95</v>
      </c>
      <c r="G113" s="20">
        <v>48.62</v>
      </c>
      <c r="H113" s="20">
        <v>0</v>
      </c>
      <c r="I113" s="20">
        <v>92.85</v>
      </c>
      <c r="J113" s="20">
        <v>0</v>
      </c>
      <c r="K113" s="34">
        <v>72.36</v>
      </c>
      <c r="L113" s="20">
        <v>0</v>
      </c>
      <c r="M113" s="20">
        <v>0</v>
      </c>
      <c r="N113" s="33">
        <f>(F113+G113-H113-I113-J113-K113-L113-M113)</f>
        <v>1089.3600000000001</v>
      </c>
    </row>
    <row r="114" spans="1:14" s="46" customFormat="1" ht="12" x14ac:dyDescent="0.2">
      <c r="A114" s="19" t="s">
        <v>88</v>
      </c>
      <c r="B114" s="21">
        <v>43132</v>
      </c>
      <c r="C114" s="19" t="s">
        <v>4</v>
      </c>
      <c r="D114" s="20">
        <v>139</v>
      </c>
      <c r="E114" s="20">
        <v>286</v>
      </c>
      <c r="F114" s="20">
        <v>1205.95</v>
      </c>
      <c r="G114" s="20">
        <v>48.62</v>
      </c>
      <c r="H114" s="20">
        <v>0</v>
      </c>
      <c r="I114" s="20">
        <v>92.85</v>
      </c>
      <c r="J114" s="20">
        <v>0</v>
      </c>
      <c r="K114" s="20">
        <v>0</v>
      </c>
      <c r="L114" s="20">
        <v>0</v>
      </c>
      <c r="M114" s="20">
        <v>20</v>
      </c>
      <c r="N114" s="33">
        <f>(F114+G114-H114-I114-J114-K114-L114-M114)</f>
        <v>1141.72</v>
      </c>
    </row>
    <row r="115" spans="1:14" s="46" customFormat="1" ht="12" x14ac:dyDescent="0.2">
      <c r="A115" s="19" t="s">
        <v>89</v>
      </c>
      <c r="B115" s="21">
        <v>43132</v>
      </c>
      <c r="C115" s="19" t="s">
        <v>4</v>
      </c>
      <c r="D115" s="20">
        <v>139</v>
      </c>
      <c r="E115" s="20">
        <v>286</v>
      </c>
      <c r="F115" s="20">
        <v>1205.95</v>
      </c>
      <c r="G115" s="20">
        <v>0</v>
      </c>
      <c r="H115" s="20">
        <v>0</v>
      </c>
      <c r="I115" s="20">
        <v>92.85</v>
      </c>
      <c r="J115" s="20">
        <v>0</v>
      </c>
      <c r="K115" s="34">
        <v>72.36</v>
      </c>
      <c r="L115" s="20">
        <v>0</v>
      </c>
      <c r="M115" s="20">
        <v>0</v>
      </c>
      <c r="N115" s="33">
        <f>(F115+G115-H115-I115-J115-K115-L115-M115)</f>
        <v>1040.7400000000002</v>
      </c>
    </row>
    <row r="116" spans="1:14" s="46" customFormat="1" ht="12" x14ac:dyDescent="0.2">
      <c r="A116" s="19" t="s">
        <v>90</v>
      </c>
      <c r="B116" s="21">
        <v>43587</v>
      </c>
      <c r="C116" s="19" t="s">
        <v>4</v>
      </c>
      <c r="D116" s="20">
        <v>139</v>
      </c>
      <c r="E116" s="20">
        <v>286</v>
      </c>
      <c r="F116" s="20">
        <v>1205.95</v>
      </c>
      <c r="G116" s="20">
        <v>0</v>
      </c>
      <c r="H116" s="20">
        <v>0</v>
      </c>
      <c r="I116" s="20">
        <v>92.85</v>
      </c>
      <c r="J116" s="20">
        <v>0</v>
      </c>
      <c r="K116" s="20">
        <v>0</v>
      </c>
      <c r="L116" s="20">
        <v>0</v>
      </c>
      <c r="M116" s="20">
        <v>0</v>
      </c>
      <c r="N116" s="33">
        <f>(F116+G116-H116-I116-J116-K116-L116-M116)</f>
        <v>1113.1000000000001</v>
      </c>
    </row>
    <row r="117" spans="1:14" s="46" customFormat="1" ht="12" x14ac:dyDescent="0.2">
      <c r="A117" s="19" t="s">
        <v>91</v>
      </c>
      <c r="B117" s="21">
        <v>43132</v>
      </c>
      <c r="C117" s="19" t="s">
        <v>6</v>
      </c>
      <c r="D117" s="20">
        <v>139</v>
      </c>
      <c r="E117" s="20">
        <v>286</v>
      </c>
      <c r="F117" s="20">
        <v>1195.6500000000001</v>
      </c>
      <c r="G117" s="20">
        <v>97.24</v>
      </c>
      <c r="H117" s="20">
        <v>0</v>
      </c>
      <c r="I117" s="20">
        <v>91.92</v>
      </c>
      <c r="J117" s="20">
        <v>0</v>
      </c>
      <c r="K117" s="20">
        <v>0</v>
      </c>
      <c r="L117" s="20">
        <v>0</v>
      </c>
      <c r="M117" s="20">
        <v>20</v>
      </c>
      <c r="N117" s="33">
        <f>(F117+G117-H117-I117-J117-K117-L117-M117)</f>
        <v>1180.97</v>
      </c>
    </row>
    <row r="118" spans="1:14" s="46" customFormat="1" ht="12" x14ac:dyDescent="0.2">
      <c r="A118" s="19" t="s">
        <v>92</v>
      </c>
      <c r="B118" s="21">
        <v>43132</v>
      </c>
      <c r="C118" s="19" t="s">
        <v>10</v>
      </c>
      <c r="D118" s="20">
        <v>139</v>
      </c>
      <c r="E118" s="20">
        <v>286</v>
      </c>
      <c r="F118" s="20">
        <v>1211.0999999999999</v>
      </c>
      <c r="G118" s="20">
        <v>145.86000000000001</v>
      </c>
      <c r="H118" s="20">
        <v>0</v>
      </c>
      <c r="I118" s="20">
        <v>93.31</v>
      </c>
      <c r="J118" s="20">
        <v>0</v>
      </c>
      <c r="K118" s="34">
        <v>72.67</v>
      </c>
      <c r="L118" s="20">
        <v>0</v>
      </c>
      <c r="M118" s="20">
        <v>0</v>
      </c>
      <c r="N118" s="33">
        <f>(F118+G118-H118-I118-J118-K118-L118-M118)</f>
        <v>1190.98</v>
      </c>
    </row>
    <row r="119" spans="1:14" s="46" customFormat="1" ht="12" x14ac:dyDescent="0.2">
      <c r="A119" s="19" t="s">
        <v>93</v>
      </c>
      <c r="B119" s="21">
        <v>43146</v>
      </c>
      <c r="C119" s="19" t="s">
        <v>4</v>
      </c>
      <c r="D119" s="20">
        <v>139</v>
      </c>
      <c r="E119" s="20">
        <v>247</v>
      </c>
      <c r="F119" s="20">
        <v>1205.95</v>
      </c>
      <c r="G119" s="20">
        <v>48.62</v>
      </c>
      <c r="H119" s="20">
        <v>0</v>
      </c>
      <c r="I119" s="20">
        <v>92.85</v>
      </c>
      <c r="J119" s="20">
        <v>0</v>
      </c>
      <c r="K119" s="34">
        <v>72.36</v>
      </c>
      <c r="L119" s="20">
        <v>0</v>
      </c>
      <c r="M119" s="20">
        <v>0</v>
      </c>
      <c r="N119" s="33">
        <f>(F119+G119-H119-I119-J119-K119-L119-M119)</f>
        <v>1089.3600000000001</v>
      </c>
    </row>
    <row r="120" spans="1:14" s="46" customFormat="1" ht="12" x14ac:dyDescent="0.2">
      <c r="A120" s="19" t="s">
        <v>94</v>
      </c>
      <c r="B120" s="21">
        <v>43132</v>
      </c>
      <c r="C120" s="19" t="s">
        <v>4</v>
      </c>
      <c r="D120" s="20">
        <v>139</v>
      </c>
      <c r="E120" s="20">
        <v>286</v>
      </c>
      <c r="F120" s="20">
        <v>1205.95</v>
      </c>
      <c r="G120" s="20">
        <v>0</v>
      </c>
      <c r="H120" s="20">
        <v>0</v>
      </c>
      <c r="I120" s="20">
        <v>92.85</v>
      </c>
      <c r="J120" s="20">
        <v>0</v>
      </c>
      <c r="K120" s="20">
        <v>0</v>
      </c>
      <c r="L120" s="20">
        <v>0</v>
      </c>
      <c r="M120" s="20">
        <v>20</v>
      </c>
      <c r="N120" s="33">
        <f>(F120+G120-H120-I120-J120-K120-L120-M120)</f>
        <v>1093.1000000000001</v>
      </c>
    </row>
    <row r="121" spans="1:14" s="46" customFormat="1" ht="12" x14ac:dyDescent="0.2">
      <c r="A121" s="19" t="s">
        <v>95</v>
      </c>
      <c r="B121" s="21">
        <v>43132</v>
      </c>
      <c r="C121" s="19" t="s">
        <v>4</v>
      </c>
      <c r="D121" s="20">
        <v>139</v>
      </c>
      <c r="E121" s="20">
        <v>286</v>
      </c>
      <c r="F121" s="20">
        <v>1205.95</v>
      </c>
      <c r="G121" s="20">
        <v>0</v>
      </c>
      <c r="H121" s="20">
        <v>0</v>
      </c>
      <c r="I121" s="20">
        <v>92.85</v>
      </c>
      <c r="J121" s="20">
        <v>0</v>
      </c>
      <c r="K121" s="34">
        <v>72.36</v>
      </c>
      <c r="L121" s="20">
        <v>0</v>
      </c>
      <c r="M121" s="20">
        <v>0</v>
      </c>
      <c r="N121" s="33">
        <f>(F121+G121-H121-I121-J121-K121-L121-M121)</f>
        <v>1040.7400000000002</v>
      </c>
    </row>
    <row r="122" spans="1:14" s="46" customFormat="1" ht="12" x14ac:dyDescent="0.2">
      <c r="A122" s="19" t="s">
        <v>425</v>
      </c>
      <c r="B122" s="21">
        <v>43132</v>
      </c>
      <c r="C122" s="19" t="s">
        <v>4</v>
      </c>
      <c r="D122" s="20">
        <v>139</v>
      </c>
      <c r="E122" s="20">
        <v>286</v>
      </c>
      <c r="F122" s="20">
        <v>1205.95</v>
      </c>
      <c r="G122" s="20">
        <v>48.62</v>
      </c>
      <c r="H122" s="20">
        <v>0</v>
      </c>
      <c r="I122" s="20">
        <v>92.85</v>
      </c>
      <c r="J122" s="20">
        <v>0</v>
      </c>
      <c r="K122" s="34">
        <v>72.36</v>
      </c>
      <c r="L122" s="20">
        <v>0</v>
      </c>
      <c r="M122" s="20">
        <v>0</v>
      </c>
      <c r="N122" s="33">
        <f>(F122+G122-H122-I122-J122-K122-L122-M122)</f>
        <v>1089.3600000000001</v>
      </c>
    </row>
    <row r="123" spans="1:14" s="46" customFormat="1" ht="12" x14ac:dyDescent="0.2">
      <c r="A123" s="19" t="s">
        <v>96</v>
      </c>
      <c r="B123" s="21">
        <v>43132</v>
      </c>
      <c r="C123" s="19" t="s">
        <v>4</v>
      </c>
      <c r="D123" s="20">
        <v>139</v>
      </c>
      <c r="E123" s="20">
        <v>286</v>
      </c>
      <c r="F123" s="20">
        <v>1205.95</v>
      </c>
      <c r="G123" s="20">
        <v>0</v>
      </c>
      <c r="H123" s="20">
        <v>0</v>
      </c>
      <c r="I123" s="20">
        <v>92.85</v>
      </c>
      <c r="J123" s="20">
        <v>0</v>
      </c>
      <c r="K123" s="34">
        <v>72.36</v>
      </c>
      <c r="L123" s="20">
        <v>0</v>
      </c>
      <c r="M123" s="20">
        <v>20</v>
      </c>
      <c r="N123" s="33">
        <f>(F123+G123-H123-I123-J123-K123-L123-M123)</f>
        <v>1020.7400000000002</v>
      </c>
    </row>
    <row r="124" spans="1:14" s="46" customFormat="1" ht="12" x14ac:dyDescent="0.2">
      <c r="A124" s="19" t="s">
        <v>97</v>
      </c>
      <c r="B124" s="21">
        <v>43132</v>
      </c>
      <c r="C124" s="19" t="s">
        <v>6</v>
      </c>
      <c r="D124" s="20">
        <v>139</v>
      </c>
      <c r="E124" s="20">
        <v>286</v>
      </c>
      <c r="F124" s="20">
        <v>1195.6500000000001</v>
      </c>
      <c r="G124" s="20">
        <v>0</v>
      </c>
      <c r="H124" s="20">
        <v>0</v>
      </c>
      <c r="I124" s="20">
        <v>91.92</v>
      </c>
      <c r="J124" s="20">
        <v>0</v>
      </c>
      <c r="K124" s="34">
        <v>71.739999999999995</v>
      </c>
      <c r="L124" s="20">
        <v>0</v>
      </c>
      <c r="M124" s="20">
        <v>20</v>
      </c>
      <c r="N124" s="33">
        <f>(F124+G124-H124-I124-J124-K124-L124-M124)</f>
        <v>1011.99</v>
      </c>
    </row>
    <row r="125" spans="1:14" s="46" customFormat="1" ht="12" x14ac:dyDescent="0.2">
      <c r="A125" s="19" t="s">
        <v>98</v>
      </c>
      <c r="B125" s="21">
        <v>43523</v>
      </c>
      <c r="C125" s="19" t="s">
        <v>4</v>
      </c>
      <c r="D125" s="20">
        <v>139</v>
      </c>
      <c r="E125" s="20">
        <v>286</v>
      </c>
      <c r="F125" s="20">
        <v>1205.95</v>
      </c>
      <c r="G125" s="20">
        <v>48.62</v>
      </c>
      <c r="H125" s="20">
        <v>0</v>
      </c>
      <c r="I125" s="20">
        <v>92.85</v>
      </c>
      <c r="J125" s="20">
        <v>0</v>
      </c>
      <c r="K125" s="20">
        <v>0</v>
      </c>
      <c r="L125" s="20">
        <v>0</v>
      </c>
      <c r="M125" s="20">
        <v>0</v>
      </c>
      <c r="N125" s="33">
        <f>(F125+G125-H125-I125-J125-K125-L125-M125)</f>
        <v>1161.72</v>
      </c>
    </row>
    <row r="126" spans="1:14" s="46" customFormat="1" ht="12" x14ac:dyDescent="0.2">
      <c r="A126" s="19" t="s">
        <v>114</v>
      </c>
      <c r="B126" s="21">
        <v>43864</v>
      </c>
      <c r="C126" s="19" t="s">
        <v>8</v>
      </c>
      <c r="D126" s="20">
        <v>139</v>
      </c>
      <c r="E126" s="20">
        <v>286</v>
      </c>
      <c r="F126" s="20">
        <v>1200.8</v>
      </c>
      <c r="G126" s="20">
        <v>97.24</v>
      </c>
      <c r="H126" s="20">
        <v>0</v>
      </c>
      <c r="I126" s="20">
        <v>92.39</v>
      </c>
      <c r="J126" s="20">
        <v>0</v>
      </c>
      <c r="K126" s="20">
        <v>72.05</v>
      </c>
      <c r="L126" s="20">
        <v>0</v>
      </c>
      <c r="M126" s="20">
        <v>0</v>
      </c>
      <c r="N126" s="33">
        <f>(F126+G126-H126-I126-J126-K126-L126-M126)</f>
        <v>1133.5999999999999</v>
      </c>
    </row>
    <row r="127" spans="1:14" s="46" customFormat="1" ht="12" x14ac:dyDescent="0.2">
      <c r="A127" s="19" t="s">
        <v>488</v>
      </c>
      <c r="B127" s="21">
        <v>43132</v>
      </c>
      <c r="C127" s="19" t="s">
        <v>4</v>
      </c>
      <c r="D127" s="20">
        <v>139</v>
      </c>
      <c r="E127" s="20">
        <v>286</v>
      </c>
      <c r="F127" s="20">
        <v>1205.95</v>
      </c>
      <c r="G127" s="20">
        <v>0</v>
      </c>
      <c r="H127" s="20">
        <v>0</v>
      </c>
      <c r="I127" s="20">
        <v>92.85</v>
      </c>
      <c r="J127" s="20">
        <v>0</v>
      </c>
      <c r="K127" s="34">
        <v>72.36</v>
      </c>
      <c r="L127" s="20">
        <v>0</v>
      </c>
      <c r="M127" s="20">
        <v>0</v>
      </c>
      <c r="N127" s="33">
        <f>(F127+G127-H127-I127-J127-K127-L127-K131)</f>
        <v>1040.7400000000002</v>
      </c>
    </row>
    <row r="128" spans="1:14" s="46" customFormat="1" ht="12" x14ac:dyDescent="0.2">
      <c r="A128" s="19" t="s">
        <v>445</v>
      </c>
      <c r="B128" s="21">
        <v>43192</v>
      </c>
      <c r="C128" s="19" t="s">
        <v>4</v>
      </c>
      <c r="D128" s="20">
        <v>139</v>
      </c>
      <c r="E128" s="20">
        <v>286</v>
      </c>
      <c r="F128" s="20">
        <v>1205.95</v>
      </c>
      <c r="G128" s="20">
        <v>48.62</v>
      </c>
      <c r="H128" s="20">
        <v>0</v>
      </c>
      <c r="I128" s="20">
        <v>92.85</v>
      </c>
      <c r="J128" s="20">
        <v>0</v>
      </c>
      <c r="K128" s="34">
        <v>72.36</v>
      </c>
      <c r="L128" s="20">
        <v>0</v>
      </c>
      <c r="M128" s="20">
        <v>0</v>
      </c>
      <c r="N128" s="33">
        <f>(F128+G128-H128-I128-J128-K128-L128-K131)</f>
        <v>1089.3600000000001</v>
      </c>
    </row>
    <row r="129" spans="1:14" s="46" customFormat="1" ht="12" x14ac:dyDescent="0.2">
      <c r="A129" s="19" t="s">
        <v>116</v>
      </c>
      <c r="B129" s="21">
        <v>43698</v>
      </c>
      <c r="C129" s="19" t="s">
        <v>4</v>
      </c>
      <c r="D129" s="20">
        <v>139</v>
      </c>
      <c r="E129" s="20">
        <v>286</v>
      </c>
      <c r="F129" s="20">
        <v>1205.95</v>
      </c>
      <c r="G129" s="20">
        <v>0</v>
      </c>
      <c r="H129" s="20">
        <v>0</v>
      </c>
      <c r="I129" s="20">
        <v>92.85</v>
      </c>
      <c r="J129" s="20">
        <v>0</v>
      </c>
      <c r="K129" s="34">
        <v>72.36</v>
      </c>
      <c r="L129" s="20">
        <v>0</v>
      </c>
      <c r="M129" s="20">
        <v>0</v>
      </c>
      <c r="N129" s="33">
        <f>(F129+G129-H129-I129-J129-K129-L129-M129)</f>
        <v>1040.7400000000002</v>
      </c>
    </row>
    <row r="130" spans="1:14" s="46" customFormat="1" ht="12" x14ac:dyDescent="0.2">
      <c r="A130" s="19" t="s">
        <v>414</v>
      </c>
      <c r="B130" s="21">
        <v>43500</v>
      </c>
      <c r="C130" s="19" t="s">
        <v>4</v>
      </c>
      <c r="D130" s="20">
        <v>139</v>
      </c>
      <c r="E130" s="20">
        <v>286</v>
      </c>
      <c r="F130" s="20">
        <v>1205.95</v>
      </c>
      <c r="G130" s="20">
        <v>48.62</v>
      </c>
      <c r="H130" s="20">
        <v>0</v>
      </c>
      <c r="I130" s="20">
        <v>92.85</v>
      </c>
      <c r="J130" s="20">
        <v>0</v>
      </c>
      <c r="K130" s="34">
        <v>72.36</v>
      </c>
      <c r="L130" s="20">
        <v>0</v>
      </c>
      <c r="M130" s="20">
        <v>0</v>
      </c>
      <c r="N130" s="33">
        <f>(F130+G130-H130-I130-J130-K130-L130-M130)</f>
        <v>1089.3600000000001</v>
      </c>
    </row>
    <row r="131" spans="1:14" s="46" customFormat="1" ht="12" x14ac:dyDescent="0.2">
      <c r="A131" s="19" t="s">
        <v>117</v>
      </c>
      <c r="B131" s="21">
        <v>43132</v>
      </c>
      <c r="C131" s="19" t="s">
        <v>4</v>
      </c>
      <c r="D131" s="20">
        <v>139</v>
      </c>
      <c r="E131" s="20">
        <v>286</v>
      </c>
      <c r="F131" s="20">
        <v>1205.95</v>
      </c>
      <c r="G131" s="20">
        <v>0</v>
      </c>
      <c r="H131" s="20">
        <v>20</v>
      </c>
      <c r="I131" s="20">
        <v>92.85</v>
      </c>
      <c r="J131" s="20">
        <v>0</v>
      </c>
      <c r="K131" s="20">
        <v>0</v>
      </c>
      <c r="L131" s="20">
        <v>0</v>
      </c>
      <c r="M131" s="20">
        <v>20</v>
      </c>
      <c r="N131" s="33">
        <f>(F131+G131-H131-I131-J131-K131-L131-M131)</f>
        <v>1073.1000000000001</v>
      </c>
    </row>
    <row r="132" spans="1:14" s="46" customFormat="1" ht="12" x14ac:dyDescent="0.2">
      <c r="A132" s="19" t="s">
        <v>489</v>
      </c>
      <c r="B132" s="21">
        <v>43132</v>
      </c>
      <c r="C132" s="19" t="s">
        <v>6</v>
      </c>
      <c r="D132" s="20">
        <v>139</v>
      </c>
      <c r="E132" s="20">
        <v>286</v>
      </c>
      <c r="F132" s="20">
        <v>1195.6500000000001</v>
      </c>
      <c r="G132" s="20">
        <v>0</v>
      </c>
      <c r="H132" s="20">
        <v>0</v>
      </c>
      <c r="I132" s="20">
        <v>91.92</v>
      </c>
      <c r="J132" s="20">
        <v>0</v>
      </c>
      <c r="K132" s="34">
        <v>71.739999999999995</v>
      </c>
      <c r="L132" s="20">
        <v>0</v>
      </c>
      <c r="M132" s="20">
        <v>0</v>
      </c>
      <c r="N132" s="33">
        <f>(F132+G132-H132-I132-J132-K132-L132-M132)</f>
        <v>1031.99</v>
      </c>
    </row>
    <row r="133" spans="1:14" s="46" customFormat="1" ht="12" x14ac:dyDescent="0.2">
      <c r="A133" s="19" t="s">
        <v>118</v>
      </c>
      <c r="B133" s="21">
        <v>43882</v>
      </c>
      <c r="C133" s="19" t="s">
        <v>4</v>
      </c>
      <c r="D133" s="20">
        <v>139</v>
      </c>
      <c r="E133" s="20">
        <v>286</v>
      </c>
      <c r="F133" s="20">
        <v>1205.95</v>
      </c>
      <c r="G133" s="20">
        <v>0</v>
      </c>
      <c r="H133" s="20">
        <v>0</v>
      </c>
      <c r="I133" s="20">
        <v>92.85</v>
      </c>
      <c r="J133" s="20">
        <v>0</v>
      </c>
      <c r="K133" s="34">
        <v>72.36</v>
      </c>
      <c r="L133" s="20">
        <v>0</v>
      </c>
      <c r="M133" s="20">
        <v>0</v>
      </c>
      <c r="N133" s="33">
        <f>(F133+G133-H133-I133-J133-K133-L133-M133)</f>
        <v>1040.7400000000002</v>
      </c>
    </row>
    <row r="134" spans="1:14" s="46" customFormat="1" ht="12" x14ac:dyDescent="0.2">
      <c r="A134" s="19" t="s">
        <v>119</v>
      </c>
      <c r="B134" s="21">
        <v>43698</v>
      </c>
      <c r="C134" s="19" t="s">
        <v>4</v>
      </c>
      <c r="D134" s="20">
        <v>139</v>
      </c>
      <c r="E134" s="20">
        <v>286</v>
      </c>
      <c r="F134" s="20">
        <v>1205.95</v>
      </c>
      <c r="G134" s="20">
        <v>0</v>
      </c>
      <c r="H134" s="20">
        <v>0</v>
      </c>
      <c r="I134" s="20">
        <v>92.85</v>
      </c>
      <c r="J134" s="20">
        <v>0</v>
      </c>
      <c r="K134" s="20">
        <v>0</v>
      </c>
      <c r="L134" s="20">
        <v>0</v>
      </c>
      <c r="M134" s="20">
        <v>0</v>
      </c>
      <c r="N134" s="33">
        <f>(F134+G134-H134-I134-J134-K134-L134-M134)</f>
        <v>1113.1000000000001</v>
      </c>
    </row>
    <row r="135" spans="1:14" s="46" customFormat="1" ht="12" x14ac:dyDescent="0.2">
      <c r="A135" s="19" t="s">
        <v>120</v>
      </c>
      <c r="B135" s="21">
        <v>43132</v>
      </c>
      <c r="C135" s="19" t="s">
        <v>4</v>
      </c>
      <c r="D135" s="20">
        <v>139</v>
      </c>
      <c r="E135" s="20">
        <v>286</v>
      </c>
      <c r="F135" s="20">
        <v>1205.95</v>
      </c>
      <c r="G135" s="20">
        <v>48.62</v>
      </c>
      <c r="H135" s="20">
        <v>0</v>
      </c>
      <c r="I135" s="20">
        <v>92.85</v>
      </c>
      <c r="J135" s="20">
        <v>0</v>
      </c>
      <c r="K135" s="34">
        <v>72.36</v>
      </c>
      <c r="L135" s="20">
        <v>0</v>
      </c>
      <c r="M135" s="20">
        <v>0</v>
      </c>
      <c r="N135" s="33">
        <f>(F135+G135-H135-I135-J135-K135-L135-M135)</f>
        <v>1089.3600000000001</v>
      </c>
    </row>
    <row r="136" spans="1:14" s="46" customFormat="1" ht="12" x14ac:dyDescent="0.2">
      <c r="A136" s="19" t="s">
        <v>446</v>
      </c>
      <c r="B136" s="21">
        <v>43132</v>
      </c>
      <c r="C136" s="19" t="s">
        <v>4</v>
      </c>
      <c r="D136" s="20">
        <v>139</v>
      </c>
      <c r="E136" s="20">
        <v>286</v>
      </c>
      <c r="F136" s="20">
        <v>1205.95</v>
      </c>
      <c r="G136" s="20">
        <v>48.62</v>
      </c>
      <c r="H136" s="20">
        <v>0</v>
      </c>
      <c r="I136" s="20">
        <v>92.85</v>
      </c>
      <c r="J136" s="20">
        <v>0</v>
      </c>
      <c r="K136" s="34">
        <v>72.36</v>
      </c>
      <c r="L136" s="20">
        <v>0</v>
      </c>
      <c r="M136" s="20">
        <v>0</v>
      </c>
      <c r="N136" s="33">
        <f>(F136+G136-H136-I136-J136-K136-L136-M136)</f>
        <v>1089.3600000000001</v>
      </c>
    </row>
    <row r="137" spans="1:14" s="46" customFormat="1" ht="12" x14ac:dyDescent="0.2">
      <c r="A137" s="19" t="s">
        <v>490</v>
      </c>
      <c r="B137" s="21">
        <v>43132</v>
      </c>
      <c r="C137" s="19" t="s">
        <v>4</v>
      </c>
      <c r="D137" s="20">
        <v>139</v>
      </c>
      <c r="E137" s="20">
        <v>286</v>
      </c>
      <c r="F137" s="20">
        <v>1205.95</v>
      </c>
      <c r="G137" s="20">
        <v>0</v>
      </c>
      <c r="H137" s="20">
        <v>0</v>
      </c>
      <c r="I137" s="20">
        <v>92.85</v>
      </c>
      <c r="J137" s="20">
        <v>0</v>
      </c>
      <c r="K137" s="34">
        <v>72.36</v>
      </c>
      <c r="L137" s="20">
        <v>0</v>
      </c>
      <c r="M137" s="20">
        <v>0</v>
      </c>
      <c r="N137" s="33">
        <f>(F137+G137-H137-I137-J137-K137-L137-M137)</f>
        <v>1040.7400000000002</v>
      </c>
    </row>
    <row r="138" spans="1:14" s="46" customFormat="1" ht="12" x14ac:dyDescent="0.2">
      <c r="A138" s="19" t="s">
        <v>603</v>
      </c>
      <c r="B138" s="21">
        <v>43892</v>
      </c>
      <c r="C138" s="19" t="s">
        <v>6</v>
      </c>
      <c r="D138" s="20">
        <v>139</v>
      </c>
      <c r="E138" s="20">
        <v>286</v>
      </c>
      <c r="F138" s="20">
        <v>1157.0999999999999</v>
      </c>
      <c r="G138" s="20">
        <v>47.05</v>
      </c>
      <c r="H138" s="20">
        <v>0</v>
      </c>
      <c r="I138" s="20">
        <v>88.45</v>
      </c>
      <c r="J138" s="20">
        <v>0</v>
      </c>
      <c r="K138" s="34">
        <v>69.430000000000007</v>
      </c>
      <c r="L138" s="20">
        <v>0</v>
      </c>
      <c r="M138" s="20">
        <v>0</v>
      </c>
      <c r="N138" s="33">
        <f>(F138+G138-H138-I138-J138-K138-L138-M138)</f>
        <v>1046.2699999999998</v>
      </c>
    </row>
    <row r="139" spans="1:14" s="46" customFormat="1" ht="12" x14ac:dyDescent="0.2">
      <c r="A139" s="19" t="s">
        <v>121</v>
      </c>
      <c r="B139" s="21">
        <v>43132</v>
      </c>
      <c r="C139" s="19" t="s">
        <v>6</v>
      </c>
      <c r="D139" s="20">
        <v>139</v>
      </c>
      <c r="E139" s="20">
        <v>286</v>
      </c>
      <c r="F139" s="20">
        <v>1195.6500000000001</v>
      </c>
      <c r="G139" s="20">
        <v>97.24</v>
      </c>
      <c r="H139" s="20">
        <v>0</v>
      </c>
      <c r="I139" s="20">
        <v>91.92</v>
      </c>
      <c r="J139" s="20">
        <v>0</v>
      </c>
      <c r="K139" s="34">
        <v>71.739999999999995</v>
      </c>
      <c r="L139" s="20">
        <v>0</v>
      </c>
      <c r="M139" s="20">
        <v>0</v>
      </c>
      <c r="N139" s="33">
        <f>(F139+G139-H139-I139-J139-K139-L139-M139)</f>
        <v>1129.23</v>
      </c>
    </row>
    <row r="140" spans="1:14" s="46" customFormat="1" ht="12" x14ac:dyDescent="0.2">
      <c r="A140" s="19" t="s">
        <v>447</v>
      </c>
      <c r="B140" s="21">
        <v>43132</v>
      </c>
      <c r="C140" s="19" t="s">
        <v>6</v>
      </c>
      <c r="D140" s="20">
        <v>139</v>
      </c>
      <c r="E140" s="20">
        <v>286</v>
      </c>
      <c r="F140" s="20">
        <v>1195.6500000000001</v>
      </c>
      <c r="G140" s="20">
        <v>0</v>
      </c>
      <c r="H140" s="20">
        <v>0</v>
      </c>
      <c r="I140" s="20">
        <v>91.92</v>
      </c>
      <c r="J140" s="20">
        <v>0</v>
      </c>
      <c r="K140" s="20">
        <v>0</v>
      </c>
      <c r="L140" s="20">
        <v>0</v>
      </c>
      <c r="M140" s="20">
        <v>20</v>
      </c>
      <c r="N140" s="33">
        <f>(F140+G140-H140-I140-J140-K140-L140-M140)</f>
        <v>1083.73</v>
      </c>
    </row>
    <row r="141" spans="1:14" s="46" customFormat="1" ht="12" x14ac:dyDescent="0.2">
      <c r="A141" s="19" t="s">
        <v>448</v>
      </c>
      <c r="B141" s="21">
        <v>43500</v>
      </c>
      <c r="C141" s="19" t="s">
        <v>8</v>
      </c>
      <c r="D141" s="20">
        <v>139</v>
      </c>
      <c r="E141" s="20">
        <v>286</v>
      </c>
      <c r="F141" s="20">
        <v>1200.8</v>
      </c>
      <c r="G141" s="20">
        <v>0</v>
      </c>
      <c r="H141" s="20">
        <v>0</v>
      </c>
      <c r="I141" s="20">
        <v>92.39</v>
      </c>
      <c r="J141" s="20">
        <v>0</v>
      </c>
      <c r="K141" s="20">
        <v>72.05</v>
      </c>
      <c r="L141" s="20">
        <v>0</v>
      </c>
      <c r="M141" s="20">
        <v>0</v>
      </c>
      <c r="N141" s="33">
        <f>(F141+G141-H141-I141-J141-K141-L141-M141)</f>
        <v>1036.3599999999999</v>
      </c>
    </row>
    <row r="142" spans="1:14" s="46" customFormat="1" ht="12" x14ac:dyDescent="0.2">
      <c r="A142" s="19" t="s">
        <v>449</v>
      </c>
      <c r="B142" s="21">
        <v>43700</v>
      </c>
      <c r="C142" s="19" t="s">
        <v>4</v>
      </c>
      <c r="D142" s="20">
        <v>139</v>
      </c>
      <c r="E142" s="20">
        <v>286</v>
      </c>
      <c r="F142" s="20">
        <v>1205.95</v>
      </c>
      <c r="G142" s="20">
        <v>0</v>
      </c>
      <c r="H142" s="20">
        <v>0</v>
      </c>
      <c r="I142" s="20">
        <v>92.85</v>
      </c>
      <c r="J142" s="20">
        <v>0</v>
      </c>
      <c r="K142" s="34">
        <v>72.36</v>
      </c>
      <c r="L142" s="20">
        <v>0</v>
      </c>
      <c r="M142" s="20">
        <v>0</v>
      </c>
      <c r="N142" s="33">
        <f>(F142+G142-H142-I142-J142-K142-L142-M142)</f>
        <v>1040.7400000000002</v>
      </c>
    </row>
    <row r="143" spans="1:14" s="46" customFormat="1" ht="12" x14ac:dyDescent="0.2">
      <c r="A143" s="19" t="s">
        <v>122</v>
      </c>
      <c r="B143" s="21">
        <v>43500</v>
      </c>
      <c r="C143" s="19" t="s">
        <v>4</v>
      </c>
      <c r="D143" s="20">
        <v>139</v>
      </c>
      <c r="E143" s="20">
        <v>286</v>
      </c>
      <c r="F143" s="20">
        <v>1205.95</v>
      </c>
      <c r="G143" s="20">
        <v>97.24</v>
      </c>
      <c r="H143" s="20">
        <v>0</v>
      </c>
      <c r="I143" s="20">
        <v>92.85</v>
      </c>
      <c r="J143" s="20">
        <v>0</v>
      </c>
      <c r="K143" s="34">
        <v>72.36</v>
      </c>
      <c r="L143" s="20">
        <v>0</v>
      </c>
      <c r="M143" s="20">
        <v>0</v>
      </c>
      <c r="N143" s="33">
        <f>(F143+G143-H143-I143-J143-K143-L143-M143)</f>
        <v>1137.9800000000002</v>
      </c>
    </row>
    <row r="144" spans="1:14" s="46" customFormat="1" ht="12" x14ac:dyDescent="0.2">
      <c r="A144" s="19" t="s">
        <v>123</v>
      </c>
      <c r="B144" s="21">
        <v>43713</v>
      </c>
      <c r="C144" s="19" t="s">
        <v>4</v>
      </c>
      <c r="D144" s="20">
        <v>139</v>
      </c>
      <c r="E144" s="20">
        <v>286</v>
      </c>
      <c r="F144" s="20">
        <v>1205.95</v>
      </c>
      <c r="G144" s="20">
        <v>97.24</v>
      </c>
      <c r="H144" s="20">
        <v>0</v>
      </c>
      <c r="I144" s="20">
        <v>92.85</v>
      </c>
      <c r="J144" s="20">
        <v>0</v>
      </c>
      <c r="K144" s="20">
        <v>0</v>
      </c>
      <c r="L144" s="20">
        <v>0</v>
      </c>
      <c r="M144" s="20">
        <v>0</v>
      </c>
      <c r="N144" s="33">
        <f>(F144+G144-H144-I144-J144-K144-L144-M144)</f>
        <v>1210.3400000000001</v>
      </c>
    </row>
    <row r="145" spans="1:14" s="46" customFormat="1" ht="12" x14ac:dyDescent="0.2">
      <c r="A145" s="19" t="s">
        <v>124</v>
      </c>
      <c r="B145" s="21">
        <v>43215</v>
      </c>
      <c r="C145" s="19" t="s">
        <v>6</v>
      </c>
      <c r="D145" s="20">
        <v>139</v>
      </c>
      <c r="E145" s="20">
        <v>286</v>
      </c>
      <c r="F145" s="20">
        <v>1195.6500000000001</v>
      </c>
      <c r="G145" s="20">
        <v>0</v>
      </c>
      <c r="H145" s="20">
        <v>0</v>
      </c>
      <c r="I145" s="20">
        <v>91.92</v>
      </c>
      <c r="J145" s="20">
        <v>0</v>
      </c>
      <c r="K145" s="34">
        <v>71.739999999999995</v>
      </c>
      <c r="L145" s="20">
        <v>0</v>
      </c>
      <c r="M145" s="20">
        <v>20</v>
      </c>
      <c r="N145" s="33">
        <f>(F145+G145-H145-I145-J145-K145-L145-M145)</f>
        <v>1011.99</v>
      </c>
    </row>
    <row r="146" spans="1:14" s="46" customFormat="1" ht="12" x14ac:dyDescent="0.2">
      <c r="A146" s="19" t="s">
        <v>491</v>
      </c>
      <c r="B146" s="21">
        <v>43553</v>
      </c>
      <c r="C146" s="19" t="s">
        <v>6</v>
      </c>
      <c r="D146" s="20">
        <v>139</v>
      </c>
      <c r="E146" s="20">
        <v>260</v>
      </c>
      <c r="F146" s="20">
        <v>1195.6500000000001</v>
      </c>
      <c r="G146" s="20">
        <v>97.24</v>
      </c>
      <c r="H146" s="20">
        <v>154.28</v>
      </c>
      <c r="I146" s="20">
        <v>78.099999999999994</v>
      </c>
      <c r="J146" s="20">
        <v>0</v>
      </c>
      <c r="K146" s="34">
        <v>67.11</v>
      </c>
      <c r="L146" s="20">
        <v>0</v>
      </c>
      <c r="M146" s="20">
        <v>0</v>
      </c>
      <c r="N146" s="33">
        <f>(F146+G146-H146-I146-J146-K146-L146-M146)</f>
        <v>993.4000000000002</v>
      </c>
    </row>
    <row r="147" spans="1:14" s="46" customFormat="1" ht="12" x14ac:dyDescent="0.2">
      <c r="A147" s="19" t="s">
        <v>125</v>
      </c>
      <c r="B147" s="21">
        <v>43132</v>
      </c>
      <c r="C147" s="19" t="s">
        <v>4</v>
      </c>
      <c r="D147" s="20">
        <v>139</v>
      </c>
      <c r="E147" s="20">
        <v>286</v>
      </c>
      <c r="F147" s="20">
        <v>1205.95</v>
      </c>
      <c r="G147" s="20">
        <v>97.24</v>
      </c>
      <c r="H147" s="20">
        <v>0</v>
      </c>
      <c r="I147" s="20">
        <v>92.85</v>
      </c>
      <c r="J147" s="20">
        <v>0</v>
      </c>
      <c r="K147" s="34">
        <v>72.36</v>
      </c>
      <c r="L147" s="20">
        <v>0</v>
      </c>
      <c r="M147" s="20">
        <v>20</v>
      </c>
      <c r="N147" s="33">
        <f>(F147+G147-H147-I147-J147-K147-L147-M147)</f>
        <v>1117.9800000000002</v>
      </c>
    </row>
    <row r="148" spans="1:14" s="46" customFormat="1" ht="12" x14ac:dyDescent="0.2">
      <c r="A148" s="19" t="s">
        <v>126</v>
      </c>
      <c r="B148" s="21">
        <v>43132</v>
      </c>
      <c r="C148" s="19" t="s">
        <v>4</v>
      </c>
      <c r="D148" s="20">
        <v>139</v>
      </c>
      <c r="E148" s="20">
        <v>286</v>
      </c>
      <c r="F148" s="20">
        <v>1431.91</v>
      </c>
      <c r="G148" s="20">
        <v>0</v>
      </c>
      <c r="H148" s="20">
        <v>0</v>
      </c>
      <c r="I148" s="20">
        <v>113.19</v>
      </c>
      <c r="J148" s="20">
        <v>0</v>
      </c>
      <c r="K148" s="20">
        <v>0</v>
      </c>
      <c r="L148" s="20">
        <v>0</v>
      </c>
      <c r="M148" s="20">
        <v>20</v>
      </c>
      <c r="N148" s="33">
        <f>(F148+G148-H148-I148-J148-K148-L148-M148)</f>
        <v>1298.72</v>
      </c>
    </row>
    <row r="149" spans="1:14" s="46" customFormat="1" ht="12" x14ac:dyDescent="0.2">
      <c r="A149" s="19" t="s">
        <v>127</v>
      </c>
      <c r="B149" s="21">
        <v>43132</v>
      </c>
      <c r="C149" s="19" t="s">
        <v>6</v>
      </c>
      <c r="D149" s="20">
        <v>139</v>
      </c>
      <c r="E149" s="20">
        <v>286</v>
      </c>
      <c r="F149" s="20">
        <v>1195.6500000000001</v>
      </c>
      <c r="G149" s="20">
        <v>0</v>
      </c>
      <c r="H149" s="20">
        <v>0</v>
      </c>
      <c r="I149" s="20">
        <v>91.92</v>
      </c>
      <c r="J149" s="20">
        <v>0</v>
      </c>
      <c r="K149" s="20">
        <v>0</v>
      </c>
      <c r="L149" s="20">
        <v>0</v>
      </c>
      <c r="M149" s="20">
        <v>20</v>
      </c>
      <c r="N149" s="33">
        <f>(F149+G149-H149-I149-J149-K149-L149-M149)</f>
        <v>1083.73</v>
      </c>
    </row>
    <row r="150" spans="1:14" s="46" customFormat="1" ht="12" x14ac:dyDescent="0.2">
      <c r="A150" s="19" t="s">
        <v>420</v>
      </c>
      <c r="B150" s="21">
        <v>43500</v>
      </c>
      <c r="C150" s="19" t="s">
        <v>4</v>
      </c>
      <c r="D150" s="20">
        <v>139</v>
      </c>
      <c r="E150" s="20">
        <v>286</v>
      </c>
      <c r="F150" s="20">
        <v>1205.95</v>
      </c>
      <c r="G150" s="20">
        <v>97.24</v>
      </c>
      <c r="H150" s="20">
        <v>0</v>
      </c>
      <c r="I150" s="20">
        <v>92.85</v>
      </c>
      <c r="J150" s="20">
        <v>0</v>
      </c>
      <c r="K150" s="20">
        <v>0</v>
      </c>
      <c r="L150" s="20">
        <v>0</v>
      </c>
      <c r="M150" s="20">
        <v>0</v>
      </c>
      <c r="N150" s="33">
        <f>(F150+G150-H150-I150-J150-K150-L150-M150)</f>
        <v>1210.3400000000001</v>
      </c>
    </row>
    <row r="151" spans="1:14" s="46" customFormat="1" ht="12" x14ac:dyDescent="0.2">
      <c r="A151" s="19" t="s">
        <v>128</v>
      </c>
      <c r="B151" s="21">
        <v>43803</v>
      </c>
      <c r="C151" s="19" t="s">
        <v>6</v>
      </c>
      <c r="D151" s="20">
        <v>139</v>
      </c>
      <c r="E151" s="20">
        <v>286</v>
      </c>
      <c r="F151" s="20">
        <v>1195.6500000000001</v>
      </c>
      <c r="G151" s="20">
        <v>0</v>
      </c>
      <c r="H151" s="20">
        <v>0</v>
      </c>
      <c r="I151" s="20">
        <v>91.92</v>
      </c>
      <c r="J151" s="20">
        <v>0</v>
      </c>
      <c r="K151" s="34">
        <v>71.739999999999995</v>
      </c>
      <c r="L151" s="20">
        <v>0</v>
      </c>
      <c r="M151" s="20">
        <v>0</v>
      </c>
      <c r="N151" s="33">
        <f>(F151+G151-H151-I151-J151-K151-L151-M151)</f>
        <v>1031.99</v>
      </c>
    </row>
    <row r="152" spans="1:14" s="46" customFormat="1" ht="12" x14ac:dyDescent="0.2">
      <c r="A152" s="19" t="s">
        <v>492</v>
      </c>
      <c r="B152" s="21">
        <v>43797</v>
      </c>
      <c r="C152" s="19" t="s">
        <v>4</v>
      </c>
      <c r="D152" s="20">
        <v>139</v>
      </c>
      <c r="E152" s="20">
        <v>286</v>
      </c>
      <c r="F152" s="20">
        <v>1205.95</v>
      </c>
      <c r="G152" s="20">
        <v>0</v>
      </c>
      <c r="H152" s="20">
        <v>0</v>
      </c>
      <c r="I152" s="20">
        <v>92.85</v>
      </c>
      <c r="J152" s="20">
        <v>0</v>
      </c>
      <c r="K152" s="34">
        <v>72.36</v>
      </c>
      <c r="L152" s="20">
        <v>0</v>
      </c>
      <c r="M152" s="20">
        <v>0</v>
      </c>
      <c r="N152" s="33">
        <f>(F152+G152-H152-I152-J152-K152-L152-M152)</f>
        <v>1040.7400000000002</v>
      </c>
    </row>
    <row r="153" spans="1:14" s="46" customFormat="1" ht="12" x14ac:dyDescent="0.2">
      <c r="A153" s="19" t="s">
        <v>129</v>
      </c>
      <c r="B153" s="21">
        <v>43132</v>
      </c>
      <c r="C153" s="19" t="s">
        <v>6</v>
      </c>
      <c r="D153" s="20">
        <v>139</v>
      </c>
      <c r="E153" s="20">
        <v>286</v>
      </c>
      <c r="F153" s="20">
        <v>1195.6500000000001</v>
      </c>
      <c r="G153" s="20">
        <v>0</v>
      </c>
      <c r="H153" s="20">
        <v>0</v>
      </c>
      <c r="I153" s="20">
        <v>91.92</v>
      </c>
      <c r="J153" s="20">
        <v>0</v>
      </c>
      <c r="K153" s="20">
        <v>0</v>
      </c>
      <c r="L153" s="20">
        <v>0</v>
      </c>
      <c r="M153" s="20">
        <v>0</v>
      </c>
      <c r="N153" s="33">
        <f>(F153+G153-H153-I153-J153-K153-L153-M153)</f>
        <v>1103.73</v>
      </c>
    </row>
    <row r="154" spans="1:14" s="46" customFormat="1" ht="12" x14ac:dyDescent="0.2">
      <c r="A154" s="19" t="s">
        <v>130</v>
      </c>
      <c r="B154" s="21">
        <v>43132</v>
      </c>
      <c r="C154" s="19" t="s">
        <v>4</v>
      </c>
      <c r="D154" s="20">
        <v>139</v>
      </c>
      <c r="E154" s="20">
        <v>286</v>
      </c>
      <c r="F154" s="20">
        <v>1205.95</v>
      </c>
      <c r="G154" s="20">
        <v>0</v>
      </c>
      <c r="H154" s="20">
        <v>0</v>
      </c>
      <c r="I154" s="20">
        <v>92.85</v>
      </c>
      <c r="J154" s="20">
        <v>0</v>
      </c>
      <c r="K154" s="20">
        <v>0</v>
      </c>
      <c r="L154" s="20">
        <v>0</v>
      </c>
      <c r="M154" s="20">
        <v>20</v>
      </c>
      <c r="N154" s="33">
        <f>(F154+G154-H154-I154-J154-K154-L154-M154)</f>
        <v>1093.1000000000001</v>
      </c>
    </row>
    <row r="155" spans="1:14" s="46" customFormat="1" ht="12" x14ac:dyDescent="0.2">
      <c r="A155" s="19" t="s">
        <v>131</v>
      </c>
      <c r="B155" s="21">
        <v>43243</v>
      </c>
      <c r="C155" s="19" t="s">
        <v>6</v>
      </c>
      <c r="D155" s="20">
        <v>139</v>
      </c>
      <c r="E155" s="20">
        <v>286</v>
      </c>
      <c r="F155" s="20">
        <v>1195.6500000000001</v>
      </c>
      <c r="G155" s="20">
        <v>0</v>
      </c>
      <c r="H155" s="20">
        <v>0</v>
      </c>
      <c r="I155" s="20">
        <v>91.92</v>
      </c>
      <c r="J155" s="20">
        <v>0</v>
      </c>
      <c r="K155" s="34">
        <v>71.739999999999995</v>
      </c>
      <c r="L155" s="20">
        <v>0</v>
      </c>
      <c r="M155" s="20">
        <v>20</v>
      </c>
      <c r="N155" s="33">
        <f>(F155+G155-H155-I155-J155-K155-L155-M155)</f>
        <v>1011.99</v>
      </c>
    </row>
    <row r="156" spans="1:14" s="46" customFormat="1" ht="12" x14ac:dyDescent="0.2">
      <c r="A156" s="19" t="s">
        <v>132</v>
      </c>
      <c r="B156" s="21">
        <v>43132</v>
      </c>
      <c r="C156" s="19" t="s">
        <v>4</v>
      </c>
      <c r="D156" s="20">
        <v>139</v>
      </c>
      <c r="E156" s="20">
        <v>286</v>
      </c>
      <c r="F156" s="20">
        <v>1205.95</v>
      </c>
      <c r="G156" s="20">
        <v>0</v>
      </c>
      <c r="H156" s="20">
        <v>0</v>
      </c>
      <c r="I156" s="20">
        <v>92.85</v>
      </c>
      <c r="J156" s="20">
        <v>0</v>
      </c>
      <c r="K156" s="20">
        <v>0</v>
      </c>
      <c r="L156" s="20">
        <v>0</v>
      </c>
      <c r="M156" s="20">
        <v>0</v>
      </c>
      <c r="N156" s="33">
        <f>(F156+G156-H156-I156-J156-K156-L156-M156)</f>
        <v>1113.1000000000001</v>
      </c>
    </row>
    <row r="157" spans="1:14" s="46" customFormat="1" ht="12" x14ac:dyDescent="0.2">
      <c r="A157" s="19" t="s">
        <v>133</v>
      </c>
      <c r="B157" s="21">
        <v>43132</v>
      </c>
      <c r="C157" s="19" t="s">
        <v>4</v>
      </c>
      <c r="D157" s="20">
        <v>139</v>
      </c>
      <c r="E157" s="20">
        <v>286</v>
      </c>
      <c r="F157" s="20">
        <v>1205.95</v>
      </c>
      <c r="G157" s="20">
        <v>48.62</v>
      </c>
      <c r="H157" s="20">
        <v>0</v>
      </c>
      <c r="I157" s="20">
        <v>92.85</v>
      </c>
      <c r="J157" s="20">
        <v>0</v>
      </c>
      <c r="K157" s="20">
        <v>0</v>
      </c>
      <c r="L157" s="20">
        <v>0</v>
      </c>
      <c r="M157" s="20">
        <v>0</v>
      </c>
      <c r="N157" s="33">
        <f>(F157+G157-H157-I157-J157-K157-L157-M157)</f>
        <v>1161.72</v>
      </c>
    </row>
    <row r="158" spans="1:14" s="46" customFormat="1" ht="12" x14ac:dyDescent="0.2">
      <c r="A158" s="19" t="s">
        <v>450</v>
      </c>
      <c r="B158" s="21">
        <v>43500</v>
      </c>
      <c r="C158" s="19" t="s">
        <v>6</v>
      </c>
      <c r="D158" s="20">
        <v>139</v>
      </c>
      <c r="E158" s="20">
        <v>286</v>
      </c>
      <c r="F158" s="20">
        <v>1195.6500000000001</v>
      </c>
      <c r="G158" s="20">
        <v>0</v>
      </c>
      <c r="H158" s="20">
        <v>0</v>
      </c>
      <c r="I158" s="20">
        <v>91.92</v>
      </c>
      <c r="J158" s="20">
        <v>0</v>
      </c>
      <c r="K158" s="34">
        <v>71.739999999999995</v>
      </c>
      <c r="L158" s="20">
        <v>0</v>
      </c>
      <c r="M158" s="20">
        <v>0</v>
      </c>
      <c r="N158" s="33">
        <f>(F158+G158-H158-I158-J158-K158-L158-M158)</f>
        <v>1031.99</v>
      </c>
    </row>
    <row r="159" spans="1:14" s="46" customFormat="1" ht="12" x14ac:dyDescent="0.2">
      <c r="A159" s="19" t="s">
        <v>134</v>
      </c>
      <c r="B159" s="21">
        <v>43557</v>
      </c>
      <c r="C159" s="19" t="s">
        <v>6</v>
      </c>
      <c r="D159" s="20">
        <v>139</v>
      </c>
      <c r="E159" s="20">
        <v>286</v>
      </c>
      <c r="F159" s="20">
        <v>1195.6500000000001</v>
      </c>
      <c r="G159" s="20">
        <v>0</v>
      </c>
      <c r="H159" s="20">
        <v>0</v>
      </c>
      <c r="I159" s="20">
        <v>91.92</v>
      </c>
      <c r="J159" s="20">
        <v>0</v>
      </c>
      <c r="K159" s="34">
        <v>71.739999999999995</v>
      </c>
      <c r="L159" s="20">
        <v>0</v>
      </c>
      <c r="M159" s="20">
        <v>20</v>
      </c>
      <c r="N159" s="33">
        <f>(F159+G159-H159-I159-J159-K159-L159-M159)</f>
        <v>1011.99</v>
      </c>
    </row>
    <row r="160" spans="1:14" s="46" customFormat="1" ht="12" x14ac:dyDescent="0.2">
      <c r="A160" s="19" t="s">
        <v>600</v>
      </c>
      <c r="B160" s="21">
        <v>43907</v>
      </c>
      <c r="C160" s="19" t="s">
        <v>4</v>
      </c>
      <c r="D160" s="20">
        <v>0</v>
      </c>
      <c r="E160" s="20">
        <v>286</v>
      </c>
      <c r="F160" s="20">
        <v>583.5</v>
      </c>
      <c r="G160" s="20">
        <v>0</v>
      </c>
      <c r="H160" s="20">
        <v>0</v>
      </c>
      <c r="I160" s="20">
        <v>43.76</v>
      </c>
      <c r="J160" s="20">
        <v>0</v>
      </c>
      <c r="K160" s="34">
        <v>0</v>
      </c>
      <c r="L160" s="20">
        <v>0</v>
      </c>
      <c r="M160" s="20">
        <v>0</v>
      </c>
      <c r="N160" s="33">
        <f>(F160+G160-H160-I160-J160-K160-L160-M160)</f>
        <v>539.74</v>
      </c>
    </row>
    <row r="161" spans="1:14" s="46" customFormat="1" ht="12" x14ac:dyDescent="0.2">
      <c r="A161" s="19" t="s">
        <v>135</v>
      </c>
      <c r="B161" s="21">
        <v>43259</v>
      </c>
      <c r="C161" s="19" t="s">
        <v>6</v>
      </c>
      <c r="D161" s="20">
        <v>139</v>
      </c>
      <c r="E161" s="20">
        <v>286</v>
      </c>
      <c r="F161" s="20">
        <v>1195.6500000000001</v>
      </c>
      <c r="G161" s="20">
        <v>0</v>
      </c>
      <c r="H161" s="20">
        <v>0</v>
      </c>
      <c r="I161" s="20">
        <v>91.92</v>
      </c>
      <c r="J161" s="20">
        <v>0</v>
      </c>
      <c r="K161" s="20">
        <v>0</v>
      </c>
      <c r="L161" s="20">
        <v>0</v>
      </c>
      <c r="M161" s="20">
        <v>0</v>
      </c>
      <c r="N161" s="33">
        <f>(F161+G161-H161-I161-J161-K161-L161-M161)</f>
        <v>1103.73</v>
      </c>
    </row>
    <row r="162" spans="1:14" s="46" customFormat="1" ht="12" x14ac:dyDescent="0.2">
      <c r="A162" s="19" t="s">
        <v>451</v>
      </c>
      <c r="B162" s="21">
        <v>43132</v>
      </c>
      <c r="C162" s="19" t="s">
        <v>4</v>
      </c>
      <c r="D162" s="20">
        <v>139</v>
      </c>
      <c r="E162" s="20">
        <v>286</v>
      </c>
      <c r="F162" s="20">
        <v>1205.95</v>
      </c>
      <c r="G162" s="20">
        <v>48.62</v>
      </c>
      <c r="H162" s="20">
        <v>0</v>
      </c>
      <c r="I162" s="20">
        <v>92.85</v>
      </c>
      <c r="J162" s="20">
        <v>0</v>
      </c>
      <c r="K162" s="20">
        <v>0</v>
      </c>
      <c r="L162" s="20">
        <v>0</v>
      </c>
      <c r="M162" s="20">
        <v>0</v>
      </c>
      <c r="N162" s="33">
        <f>(F162+G162-H162-I162-J162-K162-L162-M162)</f>
        <v>1161.72</v>
      </c>
    </row>
    <row r="163" spans="1:14" s="46" customFormat="1" ht="12" x14ac:dyDescent="0.2">
      <c r="A163" s="19" t="s">
        <v>493</v>
      </c>
      <c r="B163" s="21">
        <v>43741</v>
      </c>
      <c r="C163" s="19" t="s">
        <v>4</v>
      </c>
      <c r="D163" s="20">
        <v>139</v>
      </c>
      <c r="E163" s="20">
        <v>286</v>
      </c>
      <c r="F163" s="20">
        <v>1205.95</v>
      </c>
      <c r="G163" s="20">
        <v>0</v>
      </c>
      <c r="H163" s="20">
        <v>0</v>
      </c>
      <c r="I163" s="20">
        <v>92.85</v>
      </c>
      <c r="J163" s="20">
        <v>0</v>
      </c>
      <c r="K163" s="20">
        <v>72.36</v>
      </c>
      <c r="L163" s="20">
        <v>0</v>
      </c>
      <c r="M163" s="20">
        <v>0</v>
      </c>
      <c r="N163" s="33">
        <f>(F163+G163-H163-I163-J163-K163-L163-M163)</f>
        <v>1040.7400000000002</v>
      </c>
    </row>
    <row r="164" spans="1:14" s="46" customFormat="1" ht="12" x14ac:dyDescent="0.2">
      <c r="A164" s="19" t="s">
        <v>136</v>
      </c>
      <c r="B164" s="21">
        <v>43132</v>
      </c>
      <c r="C164" s="19" t="s">
        <v>4</v>
      </c>
      <c r="D164" s="20">
        <v>139</v>
      </c>
      <c r="E164" s="20">
        <v>286</v>
      </c>
      <c r="F164" s="20">
        <v>1205.95</v>
      </c>
      <c r="G164" s="20">
        <v>0</v>
      </c>
      <c r="H164" s="20">
        <v>0</v>
      </c>
      <c r="I164" s="20">
        <v>92.85</v>
      </c>
      <c r="J164" s="20">
        <v>0</v>
      </c>
      <c r="K164" s="20">
        <v>72.36</v>
      </c>
      <c r="L164" s="20">
        <v>0</v>
      </c>
      <c r="M164" s="20">
        <v>0</v>
      </c>
      <c r="N164" s="33">
        <f>(F164+G164-H164-I164-J164-K164-L164-M164)</f>
        <v>1040.7400000000002</v>
      </c>
    </row>
    <row r="165" spans="1:14" s="46" customFormat="1" ht="12" x14ac:dyDescent="0.2">
      <c r="A165" s="19" t="s">
        <v>137</v>
      </c>
      <c r="B165" s="21">
        <v>43132</v>
      </c>
      <c r="C165" s="19" t="s">
        <v>4</v>
      </c>
      <c r="D165" s="20">
        <v>139</v>
      </c>
      <c r="E165" s="20">
        <v>286</v>
      </c>
      <c r="F165" s="20">
        <v>1205.95</v>
      </c>
      <c r="G165" s="20">
        <v>48.62</v>
      </c>
      <c r="H165" s="20">
        <v>0</v>
      </c>
      <c r="I165" s="20">
        <v>92.85</v>
      </c>
      <c r="J165" s="20">
        <v>0</v>
      </c>
      <c r="K165" s="20">
        <v>0</v>
      </c>
      <c r="L165" s="20">
        <v>0</v>
      </c>
      <c r="M165" s="20">
        <v>20</v>
      </c>
      <c r="N165" s="33">
        <f>(F165+G165-H165-I165-J165-K165-L165-M165)</f>
        <v>1141.72</v>
      </c>
    </row>
    <row r="166" spans="1:14" s="46" customFormat="1" ht="12" x14ac:dyDescent="0.2">
      <c r="A166" s="19" t="s">
        <v>138</v>
      </c>
      <c r="B166" s="21">
        <v>43248</v>
      </c>
      <c r="C166" s="19" t="s">
        <v>10</v>
      </c>
      <c r="D166" s="20">
        <v>139</v>
      </c>
      <c r="E166" s="20">
        <v>286</v>
      </c>
      <c r="F166" s="20">
        <v>1211.0999999999999</v>
      </c>
      <c r="G166" s="20">
        <v>48.62</v>
      </c>
      <c r="H166" s="20">
        <v>0</v>
      </c>
      <c r="I166" s="20">
        <v>93.31</v>
      </c>
      <c r="J166" s="20">
        <v>0</v>
      </c>
      <c r="K166" s="20">
        <v>72.67</v>
      </c>
      <c r="L166" s="20">
        <v>0</v>
      </c>
      <c r="M166" s="20">
        <v>0</v>
      </c>
      <c r="N166" s="33">
        <f>(F166+G166-H166-I166-J166-K166-L166-M166)</f>
        <v>1093.7399999999998</v>
      </c>
    </row>
    <row r="167" spans="1:14" s="46" customFormat="1" ht="12" x14ac:dyDescent="0.2">
      <c r="A167" s="19" t="s">
        <v>139</v>
      </c>
      <c r="B167" s="21">
        <v>43691</v>
      </c>
      <c r="C167" s="19" t="s">
        <v>4</v>
      </c>
      <c r="D167" s="20">
        <v>139</v>
      </c>
      <c r="E167" s="20">
        <v>286</v>
      </c>
      <c r="F167" s="20">
        <v>1205.95</v>
      </c>
      <c r="G167" s="20">
        <v>0</v>
      </c>
      <c r="H167" s="20">
        <v>0</v>
      </c>
      <c r="I167" s="20">
        <v>92.85</v>
      </c>
      <c r="J167" s="20">
        <v>0</v>
      </c>
      <c r="K167" s="20">
        <v>72.36</v>
      </c>
      <c r="L167" s="20">
        <v>0</v>
      </c>
      <c r="M167" s="20">
        <v>0</v>
      </c>
      <c r="N167" s="33">
        <f>(F167+G167-H167-I167-J167-K167-L167-M167)</f>
        <v>1040.7400000000002</v>
      </c>
    </row>
    <row r="168" spans="1:14" s="46" customFormat="1" ht="12" x14ac:dyDescent="0.2">
      <c r="A168" s="19" t="s">
        <v>140</v>
      </c>
      <c r="B168" s="21">
        <v>43132</v>
      </c>
      <c r="C168" s="19" t="s">
        <v>4</v>
      </c>
      <c r="D168" s="20">
        <v>139</v>
      </c>
      <c r="E168" s="20">
        <v>286</v>
      </c>
      <c r="F168" s="20">
        <v>1205.95</v>
      </c>
      <c r="G168" s="20">
        <v>48.62</v>
      </c>
      <c r="H168" s="20">
        <v>0</v>
      </c>
      <c r="I168" s="20">
        <v>92.85</v>
      </c>
      <c r="J168" s="20">
        <v>0</v>
      </c>
      <c r="K168" s="20">
        <v>0</v>
      </c>
      <c r="L168" s="20">
        <v>0</v>
      </c>
      <c r="M168" s="20">
        <v>0</v>
      </c>
      <c r="N168" s="33">
        <f>(F168+G168-H168-I168-J168-K168-L168-M168)</f>
        <v>1161.72</v>
      </c>
    </row>
    <row r="169" spans="1:14" s="46" customFormat="1" ht="12" x14ac:dyDescent="0.2">
      <c r="A169" s="19" t="s">
        <v>141</v>
      </c>
      <c r="B169" s="21">
        <v>43600</v>
      </c>
      <c r="C169" s="19" t="s">
        <v>4</v>
      </c>
      <c r="D169" s="20">
        <v>139</v>
      </c>
      <c r="E169" s="20">
        <v>286</v>
      </c>
      <c r="F169" s="20">
        <v>1205.95</v>
      </c>
      <c r="G169" s="20">
        <v>0</v>
      </c>
      <c r="H169" s="20">
        <v>0</v>
      </c>
      <c r="I169" s="20">
        <v>92.85</v>
      </c>
      <c r="J169" s="20">
        <v>0</v>
      </c>
      <c r="K169" s="20">
        <v>72.36</v>
      </c>
      <c r="L169" s="20">
        <v>0</v>
      </c>
      <c r="M169" s="20">
        <v>0</v>
      </c>
      <c r="N169" s="33">
        <f>(F169+G169-H169-I169-J169-K169-L169-M169)</f>
        <v>1040.7400000000002</v>
      </c>
    </row>
    <row r="170" spans="1:14" s="46" customFormat="1" ht="12" x14ac:dyDescent="0.2">
      <c r="A170" s="19" t="s">
        <v>142</v>
      </c>
      <c r="B170" s="21">
        <v>43500</v>
      </c>
      <c r="C170" s="19" t="s">
        <v>4</v>
      </c>
      <c r="D170" s="20">
        <v>139</v>
      </c>
      <c r="E170" s="20">
        <v>286</v>
      </c>
      <c r="F170" s="20">
        <v>1205.95</v>
      </c>
      <c r="G170" s="20">
        <v>0</v>
      </c>
      <c r="H170" s="20">
        <v>0</v>
      </c>
      <c r="I170" s="20">
        <v>92.85</v>
      </c>
      <c r="J170" s="20">
        <v>0</v>
      </c>
      <c r="K170" s="20">
        <v>72.36</v>
      </c>
      <c r="L170" s="20">
        <v>0</v>
      </c>
      <c r="M170" s="20">
        <v>0</v>
      </c>
      <c r="N170" s="33">
        <f>(F170+G170-H170-I170-J170-K170-L170-M170)</f>
        <v>1040.7400000000002</v>
      </c>
    </row>
    <row r="171" spans="1:14" s="46" customFormat="1" ht="12" x14ac:dyDescent="0.2">
      <c r="A171" s="19" t="s">
        <v>143</v>
      </c>
      <c r="B171" s="21">
        <v>43699</v>
      </c>
      <c r="C171" s="19" t="s">
        <v>4</v>
      </c>
      <c r="D171" s="20">
        <v>139</v>
      </c>
      <c r="E171" s="20">
        <v>286</v>
      </c>
      <c r="F171" s="20">
        <v>1205.95</v>
      </c>
      <c r="G171" s="20">
        <v>0</v>
      </c>
      <c r="H171" s="20">
        <v>0</v>
      </c>
      <c r="I171" s="20">
        <v>92.85</v>
      </c>
      <c r="J171" s="20">
        <v>0</v>
      </c>
      <c r="K171" s="20">
        <v>0</v>
      </c>
      <c r="L171" s="20">
        <v>0</v>
      </c>
      <c r="M171" s="20">
        <v>20</v>
      </c>
      <c r="N171" s="33">
        <f>(F171+G171-H171-I171-J171-K171-L171-M171)</f>
        <v>1093.1000000000001</v>
      </c>
    </row>
    <row r="172" spans="1:14" s="46" customFormat="1" ht="12" x14ac:dyDescent="0.2">
      <c r="A172" s="19" t="s">
        <v>23</v>
      </c>
      <c r="B172" s="21">
        <v>43553</v>
      </c>
      <c r="C172" s="19" t="s">
        <v>8</v>
      </c>
      <c r="D172" s="20">
        <v>139</v>
      </c>
      <c r="E172" s="20">
        <v>286</v>
      </c>
      <c r="F172" s="20">
        <v>1200.8</v>
      </c>
      <c r="G172" s="20">
        <v>0</v>
      </c>
      <c r="H172" s="20">
        <v>0</v>
      </c>
      <c r="I172" s="20">
        <v>92.39</v>
      </c>
      <c r="J172" s="20">
        <v>0</v>
      </c>
      <c r="K172" s="20">
        <v>72.05</v>
      </c>
      <c r="L172" s="20">
        <v>0</v>
      </c>
      <c r="M172" s="20">
        <v>0</v>
      </c>
      <c r="N172" s="33">
        <f>(F172+G172-H172-I172-J172-K172-L172-M172)</f>
        <v>1036.3599999999999</v>
      </c>
    </row>
    <row r="173" spans="1:14" s="46" customFormat="1" ht="12" x14ac:dyDescent="0.2">
      <c r="A173" s="19" t="s">
        <v>24</v>
      </c>
      <c r="B173" s="21">
        <v>43500</v>
      </c>
      <c r="C173" s="19" t="s">
        <v>8</v>
      </c>
      <c r="D173" s="20">
        <v>139</v>
      </c>
      <c r="E173" s="20">
        <v>286</v>
      </c>
      <c r="F173" s="20">
        <v>1200.8</v>
      </c>
      <c r="G173" s="20">
        <v>0</v>
      </c>
      <c r="H173" s="20">
        <v>0</v>
      </c>
      <c r="I173" s="20">
        <v>92.39</v>
      </c>
      <c r="J173" s="20">
        <v>0</v>
      </c>
      <c r="K173" s="20">
        <v>0</v>
      </c>
      <c r="L173" s="20">
        <v>0</v>
      </c>
      <c r="M173" s="20">
        <v>0</v>
      </c>
      <c r="N173" s="33">
        <f>(F173+G173-H173-I173-J173-K173-L173-M173)</f>
        <v>1108.4099999999999</v>
      </c>
    </row>
    <row r="174" spans="1:14" s="46" customFormat="1" ht="12" x14ac:dyDescent="0.2">
      <c r="A174" s="19" t="s">
        <v>494</v>
      </c>
      <c r="B174" s="21">
        <v>43132</v>
      </c>
      <c r="C174" s="19" t="s">
        <v>4</v>
      </c>
      <c r="D174" s="20">
        <v>139</v>
      </c>
      <c r="E174" s="20">
        <v>286</v>
      </c>
      <c r="F174" s="20">
        <v>1205.95</v>
      </c>
      <c r="G174" s="20">
        <v>0</v>
      </c>
      <c r="H174" s="20">
        <v>0</v>
      </c>
      <c r="I174" s="20">
        <v>92.85</v>
      </c>
      <c r="J174" s="20">
        <v>0</v>
      </c>
      <c r="K174" s="20">
        <v>72.36</v>
      </c>
      <c r="L174" s="20">
        <v>0</v>
      </c>
      <c r="M174" s="20">
        <v>0</v>
      </c>
      <c r="N174" s="33">
        <f>(F174+G174-H174-I174-J174-K174-L174-M174)</f>
        <v>1040.7400000000002</v>
      </c>
    </row>
    <row r="175" spans="1:14" s="46" customFormat="1" ht="12" x14ac:dyDescent="0.2">
      <c r="A175" s="19" t="s">
        <v>452</v>
      </c>
      <c r="B175" s="21">
        <v>43132</v>
      </c>
      <c r="C175" s="19" t="s">
        <v>4</v>
      </c>
      <c r="D175" s="20">
        <v>139</v>
      </c>
      <c r="E175" s="20">
        <v>286</v>
      </c>
      <c r="F175" s="20">
        <v>1205.95</v>
      </c>
      <c r="G175" s="20">
        <v>48.62</v>
      </c>
      <c r="H175" s="20">
        <v>0</v>
      </c>
      <c r="I175" s="20">
        <v>92.85</v>
      </c>
      <c r="J175" s="20">
        <v>0</v>
      </c>
      <c r="K175" s="20">
        <v>72.36</v>
      </c>
      <c r="L175" s="20">
        <v>0</v>
      </c>
      <c r="M175" s="20">
        <v>20</v>
      </c>
      <c r="N175" s="33">
        <f>(F175+G175-H175-I175-J175-K175-L175-M175)</f>
        <v>1069.3600000000001</v>
      </c>
    </row>
    <row r="176" spans="1:14" s="46" customFormat="1" ht="12" x14ac:dyDescent="0.2">
      <c r="A176" s="19" t="s">
        <v>495</v>
      </c>
      <c r="B176" s="21">
        <v>43500</v>
      </c>
      <c r="C176" s="19" t="s">
        <v>8</v>
      </c>
      <c r="D176" s="20">
        <v>139</v>
      </c>
      <c r="E176" s="20">
        <v>286</v>
      </c>
      <c r="F176" s="20">
        <v>1200.8</v>
      </c>
      <c r="G176" s="20">
        <v>0</v>
      </c>
      <c r="H176" s="20">
        <v>0</v>
      </c>
      <c r="I176" s="20">
        <v>92.39</v>
      </c>
      <c r="J176" s="20">
        <v>0</v>
      </c>
      <c r="K176" s="20">
        <v>0</v>
      </c>
      <c r="L176" s="20">
        <v>0</v>
      </c>
      <c r="M176" s="20">
        <v>20</v>
      </c>
      <c r="N176" s="33">
        <f>(F176+G176-H176-I176-J176-K176-L176-M176)</f>
        <v>1088.4099999999999</v>
      </c>
    </row>
    <row r="177" spans="1:14" s="46" customFormat="1" ht="12" x14ac:dyDescent="0.2">
      <c r="A177" s="19" t="s">
        <v>144</v>
      </c>
      <c r="B177" s="21">
        <v>43229</v>
      </c>
      <c r="C177" s="19" t="s">
        <v>6</v>
      </c>
      <c r="D177" s="20">
        <v>139</v>
      </c>
      <c r="E177" s="20">
        <v>286</v>
      </c>
      <c r="F177" s="20">
        <v>1195.6500000000001</v>
      </c>
      <c r="G177" s="20">
        <v>48.62</v>
      </c>
      <c r="H177" s="20">
        <v>0</v>
      </c>
      <c r="I177" s="20">
        <v>91.92</v>
      </c>
      <c r="J177" s="20">
        <v>0</v>
      </c>
      <c r="K177" s="20">
        <v>71.739999999999995</v>
      </c>
      <c r="L177" s="20">
        <v>0</v>
      </c>
      <c r="M177" s="20">
        <v>20</v>
      </c>
      <c r="N177" s="33">
        <f>(F177+G177-H177-I177-J177-K177-L177-M177)</f>
        <v>1060.6099999999999</v>
      </c>
    </row>
    <row r="178" spans="1:14" s="46" customFormat="1" ht="12" x14ac:dyDescent="0.2">
      <c r="A178" s="19" t="s">
        <v>145</v>
      </c>
      <c r="B178" s="21">
        <v>43500</v>
      </c>
      <c r="C178" s="19" t="s">
        <v>8</v>
      </c>
      <c r="D178" s="20">
        <v>139</v>
      </c>
      <c r="E178" s="20">
        <v>286</v>
      </c>
      <c r="F178" s="20">
        <v>1200.8</v>
      </c>
      <c r="G178" s="20">
        <v>0</v>
      </c>
      <c r="H178" s="20">
        <v>0</v>
      </c>
      <c r="I178" s="20">
        <v>92.39</v>
      </c>
      <c r="J178" s="20">
        <v>0</v>
      </c>
      <c r="K178" s="20">
        <v>0</v>
      </c>
      <c r="L178" s="20">
        <v>0</v>
      </c>
      <c r="M178" s="20">
        <v>0</v>
      </c>
      <c r="N178" s="33">
        <f>(F178+G178-H178-I178-J178-K178-L178-M178)</f>
        <v>1108.4099999999999</v>
      </c>
    </row>
    <row r="179" spans="1:14" s="46" customFormat="1" ht="12" x14ac:dyDescent="0.2">
      <c r="A179" s="19" t="s">
        <v>146</v>
      </c>
      <c r="B179" s="21">
        <v>43508</v>
      </c>
      <c r="C179" s="19" t="s">
        <v>4</v>
      </c>
      <c r="D179" s="20">
        <v>139</v>
      </c>
      <c r="E179" s="20">
        <v>286</v>
      </c>
      <c r="F179" s="20">
        <v>1205.95</v>
      </c>
      <c r="G179" s="20">
        <v>48.62</v>
      </c>
      <c r="H179" s="20">
        <v>0</v>
      </c>
      <c r="I179" s="20">
        <v>92.85</v>
      </c>
      <c r="J179" s="20">
        <v>0</v>
      </c>
      <c r="K179" s="20">
        <v>0</v>
      </c>
      <c r="L179" s="20">
        <v>0</v>
      </c>
      <c r="M179" s="20">
        <v>0</v>
      </c>
      <c r="N179" s="33">
        <f>(F179+G179-H179-I179-J179-K179-L179-M179)</f>
        <v>1161.72</v>
      </c>
    </row>
    <row r="180" spans="1:14" s="46" customFormat="1" ht="12" x14ac:dyDescent="0.2">
      <c r="A180" s="19" t="s">
        <v>147</v>
      </c>
      <c r="B180" s="21">
        <v>43500</v>
      </c>
      <c r="C180" s="19" t="s">
        <v>4</v>
      </c>
      <c r="D180" s="20">
        <v>139</v>
      </c>
      <c r="E180" s="20">
        <v>286</v>
      </c>
      <c r="F180" s="20">
        <v>1205.95</v>
      </c>
      <c r="G180" s="20">
        <v>48.62</v>
      </c>
      <c r="H180" s="20">
        <v>0</v>
      </c>
      <c r="I180" s="20">
        <v>92.85</v>
      </c>
      <c r="J180" s="20">
        <v>0</v>
      </c>
      <c r="K180" s="20">
        <v>0</v>
      </c>
      <c r="L180" s="20">
        <v>0</v>
      </c>
      <c r="M180" s="20">
        <v>0</v>
      </c>
      <c r="N180" s="33">
        <f>(F180+G180-H180-I180-J180-K180-L180-M180)</f>
        <v>1161.72</v>
      </c>
    </row>
    <row r="181" spans="1:14" s="46" customFormat="1" ht="12" x14ac:dyDescent="0.2">
      <c r="A181" s="19" t="s">
        <v>148</v>
      </c>
      <c r="B181" s="21">
        <v>43500</v>
      </c>
      <c r="C181" s="19" t="s">
        <v>4</v>
      </c>
      <c r="D181" s="20">
        <v>139</v>
      </c>
      <c r="E181" s="20">
        <v>286</v>
      </c>
      <c r="F181" s="20">
        <v>1205.95</v>
      </c>
      <c r="G181" s="20">
        <v>48.62</v>
      </c>
      <c r="H181" s="20">
        <v>86.02</v>
      </c>
      <c r="I181" s="20">
        <v>85.11</v>
      </c>
      <c r="J181" s="20">
        <v>0</v>
      </c>
      <c r="K181" s="20">
        <v>70.02</v>
      </c>
      <c r="L181" s="20">
        <v>0</v>
      </c>
      <c r="M181" s="20">
        <v>20</v>
      </c>
      <c r="N181" s="33">
        <f>(F181+G181-H181-I181-J181-K181-L181-M181)</f>
        <v>993.42000000000007</v>
      </c>
    </row>
    <row r="182" spans="1:14" s="46" customFormat="1" ht="12" x14ac:dyDescent="0.2">
      <c r="A182" s="19" t="s">
        <v>589</v>
      </c>
      <c r="B182" s="21">
        <v>43500</v>
      </c>
      <c r="C182" s="19" t="s">
        <v>4</v>
      </c>
      <c r="D182" s="20">
        <v>139</v>
      </c>
      <c r="E182" s="20">
        <v>286</v>
      </c>
      <c r="F182" s="20">
        <v>1205.95</v>
      </c>
      <c r="G182" s="20">
        <v>0</v>
      </c>
      <c r="H182" s="20">
        <v>0</v>
      </c>
      <c r="I182" s="20">
        <v>92.85</v>
      </c>
      <c r="J182" s="20">
        <v>0</v>
      </c>
      <c r="K182" s="20">
        <v>72.36</v>
      </c>
      <c r="L182" s="20">
        <v>0</v>
      </c>
      <c r="M182" s="20">
        <v>0</v>
      </c>
      <c r="N182" s="33">
        <f>(F182+G182-H182-I182-J182-K182-L182-M182)</f>
        <v>1040.7400000000002</v>
      </c>
    </row>
    <row r="183" spans="1:14" s="46" customFormat="1" ht="12" x14ac:dyDescent="0.2">
      <c r="A183" s="19" t="s">
        <v>496</v>
      </c>
      <c r="B183" s="21">
        <v>43132</v>
      </c>
      <c r="C183" s="19" t="s">
        <v>4</v>
      </c>
      <c r="D183" s="20">
        <v>139</v>
      </c>
      <c r="E183" s="20">
        <v>286</v>
      </c>
      <c r="F183" s="20">
        <v>1205.95</v>
      </c>
      <c r="G183" s="20">
        <v>0</v>
      </c>
      <c r="H183" s="20">
        <v>0</v>
      </c>
      <c r="I183" s="20">
        <v>92.85</v>
      </c>
      <c r="J183" s="20">
        <v>0</v>
      </c>
      <c r="K183" s="20">
        <v>0</v>
      </c>
      <c r="L183" s="20">
        <v>0</v>
      </c>
      <c r="M183" s="20">
        <v>0</v>
      </c>
      <c r="N183" s="33">
        <f>(F183+G183-H183-I183-J183-K183-L183-M183)</f>
        <v>1113.1000000000001</v>
      </c>
    </row>
    <row r="184" spans="1:14" s="46" customFormat="1" ht="12" x14ac:dyDescent="0.2">
      <c r="A184" s="19" t="s">
        <v>497</v>
      </c>
      <c r="B184" s="21">
        <v>43132</v>
      </c>
      <c r="C184" s="19" t="s">
        <v>10</v>
      </c>
      <c r="D184" s="20">
        <v>139</v>
      </c>
      <c r="E184" s="20">
        <v>286</v>
      </c>
      <c r="F184" s="20">
        <v>1211.0999999999999</v>
      </c>
      <c r="G184" s="20">
        <v>0</v>
      </c>
      <c r="H184" s="20">
        <v>0</v>
      </c>
      <c r="I184" s="20">
        <v>93.31</v>
      </c>
      <c r="J184" s="20">
        <v>0</v>
      </c>
      <c r="K184" s="20">
        <v>72.67</v>
      </c>
      <c r="L184" s="20">
        <v>0</v>
      </c>
      <c r="M184" s="20">
        <v>0</v>
      </c>
      <c r="N184" s="33">
        <f>(F184+G184-H184-I184-J184-K184-L184-M184)</f>
        <v>1045.1199999999999</v>
      </c>
    </row>
    <row r="185" spans="1:14" s="46" customFormat="1" ht="12" x14ac:dyDescent="0.2">
      <c r="A185" s="19" t="s">
        <v>149</v>
      </c>
      <c r="B185" s="21">
        <v>43280</v>
      </c>
      <c r="C185" s="19" t="s">
        <v>6</v>
      </c>
      <c r="D185" s="20">
        <v>139</v>
      </c>
      <c r="E185" s="20">
        <v>286</v>
      </c>
      <c r="F185" s="20">
        <v>1195.6500000000001</v>
      </c>
      <c r="G185" s="20">
        <v>0</v>
      </c>
      <c r="H185" s="20">
        <v>0</v>
      </c>
      <c r="I185" s="20">
        <v>91.92</v>
      </c>
      <c r="J185" s="20">
        <v>0</v>
      </c>
      <c r="K185" s="20">
        <v>71.739999999999995</v>
      </c>
      <c r="L185" s="20">
        <v>0</v>
      </c>
      <c r="M185" s="20">
        <v>0</v>
      </c>
      <c r="N185" s="33">
        <f>(F185+G185-H185-I185-J185-K185-L185-M185)</f>
        <v>1031.99</v>
      </c>
    </row>
    <row r="186" spans="1:14" s="46" customFormat="1" ht="12" x14ac:dyDescent="0.2">
      <c r="A186" s="19" t="s">
        <v>498</v>
      </c>
      <c r="B186" s="21">
        <v>43742</v>
      </c>
      <c r="C186" s="19" t="s">
        <v>4</v>
      </c>
      <c r="D186" s="20">
        <v>139</v>
      </c>
      <c r="E186" s="20">
        <v>286</v>
      </c>
      <c r="F186" s="20">
        <v>1205.95</v>
      </c>
      <c r="G186" s="20">
        <v>145.86000000000001</v>
      </c>
      <c r="H186" s="20">
        <v>0</v>
      </c>
      <c r="I186" s="20">
        <v>92.85</v>
      </c>
      <c r="J186" s="20">
        <v>0</v>
      </c>
      <c r="K186" s="20">
        <v>0</v>
      </c>
      <c r="L186" s="20">
        <v>0</v>
      </c>
      <c r="M186" s="20">
        <v>0</v>
      </c>
      <c r="N186" s="33">
        <f>(F186+G186-H186-I186-J186-K186-L186-M186)</f>
        <v>1258.96</v>
      </c>
    </row>
    <row r="187" spans="1:14" s="46" customFormat="1" ht="12" x14ac:dyDescent="0.2">
      <c r="A187" s="19" t="s">
        <v>418</v>
      </c>
      <c r="B187" s="21">
        <v>43739</v>
      </c>
      <c r="C187" s="19" t="s">
        <v>6</v>
      </c>
      <c r="D187" s="20">
        <v>139</v>
      </c>
      <c r="E187" s="20">
        <v>286</v>
      </c>
      <c r="F187" s="20">
        <v>1195.6500000000001</v>
      </c>
      <c r="G187" s="20">
        <v>0</v>
      </c>
      <c r="H187" s="20">
        <v>0</v>
      </c>
      <c r="I187" s="20">
        <v>91.92</v>
      </c>
      <c r="J187" s="20">
        <v>0</v>
      </c>
      <c r="K187" s="20">
        <v>71.739999999999995</v>
      </c>
      <c r="L187" s="20">
        <v>0</v>
      </c>
      <c r="M187" s="20">
        <v>0</v>
      </c>
      <c r="N187" s="33">
        <f>(F187+G187-H187-I187-J187-K187-L187-M187)</f>
        <v>1031.99</v>
      </c>
    </row>
    <row r="188" spans="1:14" s="46" customFormat="1" ht="12" x14ac:dyDescent="0.2">
      <c r="A188" s="19" t="s">
        <v>150</v>
      </c>
      <c r="B188" s="21">
        <v>43606</v>
      </c>
      <c r="C188" s="19" t="s">
        <v>6</v>
      </c>
      <c r="D188" s="20">
        <v>139</v>
      </c>
      <c r="E188" s="20">
        <v>286</v>
      </c>
      <c r="F188" s="20">
        <v>1195.6500000000001</v>
      </c>
      <c r="G188" s="20">
        <v>48.62</v>
      </c>
      <c r="H188" s="20">
        <v>0</v>
      </c>
      <c r="I188" s="20">
        <v>91.92</v>
      </c>
      <c r="J188" s="20">
        <v>0</v>
      </c>
      <c r="K188" s="20">
        <v>71.739999999999995</v>
      </c>
      <c r="L188" s="20">
        <v>0</v>
      </c>
      <c r="M188" s="20">
        <v>0</v>
      </c>
      <c r="N188" s="33">
        <f>(F188+G188-H188-I188-J188-K188-L188-M188)</f>
        <v>1080.6099999999999</v>
      </c>
    </row>
    <row r="189" spans="1:14" s="46" customFormat="1" ht="12" x14ac:dyDescent="0.2">
      <c r="A189" s="19" t="s">
        <v>151</v>
      </c>
      <c r="B189" s="21">
        <v>43132</v>
      </c>
      <c r="C189" s="19" t="s">
        <v>4</v>
      </c>
      <c r="D189" s="20">
        <v>139</v>
      </c>
      <c r="E189" s="20">
        <v>286</v>
      </c>
      <c r="F189" s="20">
        <v>1205.95</v>
      </c>
      <c r="G189" s="20">
        <v>48.62</v>
      </c>
      <c r="H189" s="20">
        <v>0</v>
      </c>
      <c r="I189" s="20">
        <v>92.85</v>
      </c>
      <c r="J189" s="20">
        <v>0</v>
      </c>
      <c r="K189" s="20">
        <v>0</v>
      </c>
      <c r="L189" s="20">
        <v>0</v>
      </c>
      <c r="M189" s="20">
        <v>20</v>
      </c>
      <c r="N189" s="33">
        <f>(F189+G189-H189-I189-J189-K189-L189-M189)</f>
        <v>1141.72</v>
      </c>
    </row>
    <row r="190" spans="1:14" s="46" customFormat="1" ht="12" x14ac:dyDescent="0.2">
      <c r="A190" s="19" t="s">
        <v>499</v>
      </c>
      <c r="B190" s="21">
        <v>43546</v>
      </c>
      <c r="C190" s="19" t="s">
        <v>6</v>
      </c>
      <c r="D190" s="20">
        <v>139</v>
      </c>
      <c r="E190" s="20">
        <v>286</v>
      </c>
      <c r="F190" s="20">
        <v>1195.6500000000001</v>
      </c>
      <c r="G190" s="20">
        <v>0</v>
      </c>
      <c r="H190" s="20">
        <v>0</v>
      </c>
      <c r="I190" s="20">
        <v>91.92</v>
      </c>
      <c r="J190" s="20">
        <v>0</v>
      </c>
      <c r="K190" s="20">
        <v>71.739999999999995</v>
      </c>
      <c r="L190" s="20">
        <v>0</v>
      </c>
      <c r="M190" s="20">
        <v>0</v>
      </c>
      <c r="N190" s="33">
        <f>(F190+G190-H190-I190-J190-K190-L190-M190)</f>
        <v>1031.99</v>
      </c>
    </row>
    <row r="191" spans="1:14" s="46" customFormat="1" ht="12" x14ac:dyDescent="0.2">
      <c r="A191" s="19" t="s">
        <v>500</v>
      </c>
      <c r="B191" s="21">
        <v>43425</v>
      </c>
      <c r="C191" s="19" t="s">
        <v>10</v>
      </c>
      <c r="D191" s="20">
        <v>139</v>
      </c>
      <c r="E191" s="20">
        <v>273</v>
      </c>
      <c r="F191" s="20">
        <v>1211.0999999999999</v>
      </c>
      <c r="G191" s="20">
        <v>0</v>
      </c>
      <c r="H191" s="20">
        <v>0</v>
      </c>
      <c r="I191" s="20">
        <v>93.31</v>
      </c>
      <c r="J191" s="20">
        <v>0</v>
      </c>
      <c r="K191" s="20">
        <v>72.67</v>
      </c>
      <c r="L191" s="20">
        <v>0</v>
      </c>
      <c r="M191" s="20">
        <v>0</v>
      </c>
      <c r="N191" s="33">
        <f>(F191+G191-H191-I191-J191-K191-L191-M191)</f>
        <v>1045.1199999999999</v>
      </c>
    </row>
    <row r="192" spans="1:14" s="46" customFormat="1" ht="12" x14ac:dyDescent="0.2">
      <c r="A192" s="19" t="s">
        <v>583</v>
      </c>
      <c r="B192" s="21">
        <v>43425</v>
      </c>
      <c r="C192" s="19" t="s">
        <v>10</v>
      </c>
      <c r="D192" s="20">
        <v>139</v>
      </c>
      <c r="E192" s="20">
        <v>286</v>
      </c>
      <c r="F192" s="20">
        <v>1211.0999999999999</v>
      </c>
      <c r="G192" s="20">
        <v>0</v>
      </c>
      <c r="H192" s="20">
        <v>0</v>
      </c>
      <c r="I192" s="20">
        <v>93.31</v>
      </c>
      <c r="J192" s="20">
        <v>0</v>
      </c>
      <c r="K192" s="20">
        <v>0</v>
      </c>
      <c r="L192" s="20">
        <v>0</v>
      </c>
      <c r="M192" s="20">
        <v>0</v>
      </c>
      <c r="N192" s="33">
        <f>(F192+G192-H192-I192-J192-K192-L192-M192)</f>
        <v>1117.79</v>
      </c>
    </row>
    <row r="193" spans="1:14" s="46" customFormat="1" ht="12" x14ac:dyDescent="0.2">
      <c r="A193" s="19" t="s">
        <v>152</v>
      </c>
      <c r="B193" s="21">
        <v>43132</v>
      </c>
      <c r="C193" s="19" t="s">
        <v>4</v>
      </c>
      <c r="D193" s="20">
        <v>139</v>
      </c>
      <c r="E193" s="20">
        <v>286</v>
      </c>
      <c r="F193" s="20">
        <v>1205.95</v>
      </c>
      <c r="G193" s="20">
        <v>0</v>
      </c>
      <c r="H193" s="20">
        <v>0</v>
      </c>
      <c r="I193" s="20">
        <v>92.85</v>
      </c>
      <c r="J193" s="20">
        <v>0</v>
      </c>
      <c r="K193" s="20">
        <v>72.36</v>
      </c>
      <c r="L193" s="20">
        <v>0</v>
      </c>
      <c r="M193" s="20">
        <v>20</v>
      </c>
      <c r="N193" s="33">
        <f>(F193+G193-H193-I193-J193-K193-L193-M193)</f>
        <v>1020.7400000000002</v>
      </c>
    </row>
    <row r="194" spans="1:14" s="46" customFormat="1" ht="12" x14ac:dyDescent="0.2">
      <c r="A194" s="19" t="s">
        <v>153</v>
      </c>
      <c r="B194" s="21">
        <v>43500</v>
      </c>
      <c r="C194" s="19" t="s">
        <v>4</v>
      </c>
      <c r="D194" s="20">
        <v>139</v>
      </c>
      <c r="E194" s="20">
        <v>286</v>
      </c>
      <c r="F194" s="20">
        <v>1205.95</v>
      </c>
      <c r="G194" s="20">
        <v>0</v>
      </c>
      <c r="H194" s="20">
        <v>0</v>
      </c>
      <c r="I194" s="20">
        <v>92.85</v>
      </c>
      <c r="J194" s="20">
        <v>0</v>
      </c>
      <c r="K194" s="20">
        <v>72.36</v>
      </c>
      <c r="L194" s="20">
        <v>0</v>
      </c>
      <c r="M194" s="20">
        <v>20</v>
      </c>
      <c r="N194" s="33">
        <f>(F194+G194-H194-I194-J194-K194-L194-M194)</f>
        <v>1020.7400000000002</v>
      </c>
    </row>
    <row r="195" spans="1:14" s="46" customFormat="1" ht="12" x14ac:dyDescent="0.2">
      <c r="A195" s="19" t="s">
        <v>501</v>
      </c>
      <c r="B195" s="21">
        <v>43132</v>
      </c>
      <c r="C195" s="19" t="s">
        <v>4</v>
      </c>
      <c r="D195" s="20">
        <v>139</v>
      </c>
      <c r="E195" s="20">
        <v>286</v>
      </c>
      <c r="F195" s="20">
        <v>1205.95</v>
      </c>
      <c r="G195" s="20">
        <v>0</v>
      </c>
      <c r="H195" s="20">
        <v>0</v>
      </c>
      <c r="I195" s="20">
        <v>92.85</v>
      </c>
      <c r="J195" s="20">
        <v>0</v>
      </c>
      <c r="K195" s="20">
        <v>0</v>
      </c>
      <c r="L195" s="20">
        <v>0</v>
      </c>
      <c r="M195" s="20">
        <v>0</v>
      </c>
      <c r="N195" s="33">
        <f>(F195+G195-H195-I195-J195-K195-L195-M195)</f>
        <v>1113.1000000000001</v>
      </c>
    </row>
    <row r="196" spans="1:14" s="46" customFormat="1" ht="12" x14ac:dyDescent="0.2">
      <c r="A196" s="19" t="s">
        <v>599</v>
      </c>
      <c r="B196" s="21">
        <v>43533</v>
      </c>
      <c r="C196" s="19" t="s">
        <v>4</v>
      </c>
      <c r="D196" s="20">
        <v>139</v>
      </c>
      <c r="E196" s="20">
        <v>286</v>
      </c>
      <c r="F196" s="20">
        <v>894.7</v>
      </c>
      <c r="G196" s="20">
        <v>0</v>
      </c>
      <c r="H196" s="20">
        <v>0</v>
      </c>
      <c r="I196" s="20">
        <v>67.099999999999994</v>
      </c>
      <c r="J196" s="20">
        <v>0</v>
      </c>
      <c r="K196" s="20">
        <v>0</v>
      </c>
      <c r="L196" s="20">
        <v>0</v>
      </c>
      <c r="M196" s="20">
        <v>0</v>
      </c>
      <c r="N196" s="33">
        <f>(F196+G196-H196-I196-J196-K196-L196-M196)</f>
        <v>827.6</v>
      </c>
    </row>
    <row r="197" spans="1:14" s="46" customFormat="1" ht="12" x14ac:dyDescent="0.2">
      <c r="A197" s="19" t="s">
        <v>154</v>
      </c>
      <c r="B197" s="21">
        <v>43132</v>
      </c>
      <c r="C197" s="19" t="s">
        <v>6</v>
      </c>
      <c r="D197" s="20">
        <v>139</v>
      </c>
      <c r="E197" s="20">
        <v>286</v>
      </c>
      <c r="F197" s="20">
        <v>1195.6500000000001</v>
      </c>
      <c r="G197" s="20">
        <v>0</v>
      </c>
      <c r="H197" s="20">
        <v>0</v>
      </c>
      <c r="I197" s="20">
        <v>91.92</v>
      </c>
      <c r="J197" s="20">
        <v>0</v>
      </c>
      <c r="K197" s="20">
        <v>0</v>
      </c>
      <c r="L197" s="20">
        <v>0</v>
      </c>
      <c r="M197" s="20">
        <v>20</v>
      </c>
      <c r="N197" s="33">
        <f>(F197+G197-H197-I197-J197-K197-L197-M197)</f>
        <v>1083.73</v>
      </c>
    </row>
    <row r="198" spans="1:14" s="46" customFormat="1" ht="12" x14ac:dyDescent="0.2">
      <c r="A198" s="19" t="s">
        <v>155</v>
      </c>
      <c r="B198" s="21">
        <v>43172</v>
      </c>
      <c r="C198" s="19" t="s">
        <v>4</v>
      </c>
      <c r="D198" s="20">
        <v>139</v>
      </c>
      <c r="E198" s="20">
        <v>286</v>
      </c>
      <c r="F198" s="20">
        <v>1205.95</v>
      </c>
      <c r="G198" s="20">
        <v>48.62</v>
      </c>
      <c r="H198" s="20">
        <v>0</v>
      </c>
      <c r="I198" s="20">
        <v>92.85</v>
      </c>
      <c r="J198" s="20">
        <v>0</v>
      </c>
      <c r="K198" s="20">
        <v>0</v>
      </c>
      <c r="L198" s="20">
        <v>0</v>
      </c>
      <c r="M198" s="20">
        <v>20</v>
      </c>
      <c r="N198" s="33">
        <f>(F198+G198-H198-I198-J198-K198-L198-M198)</f>
        <v>1141.72</v>
      </c>
    </row>
    <row r="199" spans="1:14" s="46" customFormat="1" ht="12" x14ac:dyDescent="0.2">
      <c r="A199" s="19" t="s">
        <v>156</v>
      </c>
      <c r="B199" s="21">
        <v>43132</v>
      </c>
      <c r="C199" s="19" t="s">
        <v>6</v>
      </c>
      <c r="D199" s="20">
        <v>139</v>
      </c>
      <c r="E199" s="20">
        <v>286</v>
      </c>
      <c r="F199" s="20">
        <v>1195.6500000000001</v>
      </c>
      <c r="G199" s="20">
        <v>0</v>
      </c>
      <c r="H199" s="20">
        <v>0</v>
      </c>
      <c r="I199" s="20">
        <v>91.92</v>
      </c>
      <c r="J199" s="20">
        <v>0</v>
      </c>
      <c r="K199" s="20">
        <v>71.739999999999995</v>
      </c>
      <c r="L199" s="20">
        <v>0</v>
      </c>
      <c r="M199" s="20">
        <v>0</v>
      </c>
      <c r="N199" s="33">
        <f>(F199+G199-H199-I199-J199-K199-L199-M199)</f>
        <v>1031.99</v>
      </c>
    </row>
    <row r="200" spans="1:14" s="46" customFormat="1" ht="12" x14ac:dyDescent="0.2">
      <c r="A200" s="19" t="s">
        <v>157</v>
      </c>
      <c r="B200" s="21">
        <v>43132</v>
      </c>
      <c r="C200" s="19" t="s">
        <v>6</v>
      </c>
      <c r="D200" s="20">
        <v>139</v>
      </c>
      <c r="E200" s="20">
        <v>286</v>
      </c>
      <c r="F200" s="20">
        <v>1195.6500000000001</v>
      </c>
      <c r="G200" s="20">
        <v>0</v>
      </c>
      <c r="H200" s="20">
        <v>0</v>
      </c>
      <c r="I200" s="20">
        <v>91.92</v>
      </c>
      <c r="J200" s="20">
        <v>0</v>
      </c>
      <c r="K200" s="20">
        <v>71.739999999999995</v>
      </c>
      <c r="L200" s="20">
        <v>0</v>
      </c>
      <c r="M200" s="20">
        <v>20</v>
      </c>
      <c r="N200" s="33">
        <f>(F200+G200-H200-I200-J200-K200-L200-M200)</f>
        <v>1011.99</v>
      </c>
    </row>
    <row r="201" spans="1:14" s="46" customFormat="1" ht="12" x14ac:dyDescent="0.2">
      <c r="A201" s="19" t="s">
        <v>158</v>
      </c>
      <c r="B201" s="21">
        <v>43132</v>
      </c>
      <c r="C201" s="19" t="s">
        <v>8</v>
      </c>
      <c r="D201" s="20">
        <v>139</v>
      </c>
      <c r="E201" s="20">
        <v>286</v>
      </c>
      <c r="F201" s="20">
        <v>1200.8</v>
      </c>
      <c r="G201" s="20">
        <v>0</v>
      </c>
      <c r="H201" s="20">
        <v>0</v>
      </c>
      <c r="I201" s="20">
        <v>92.39</v>
      </c>
      <c r="J201" s="20">
        <v>0</v>
      </c>
      <c r="K201" s="20">
        <v>0</v>
      </c>
      <c r="L201" s="20">
        <v>0</v>
      </c>
      <c r="M201" s="20">
        <v>0</v>
      </c>
      <c r="N201" s="33">
        <f>(F201+G201-H201-I201-J201-K201-L201-M201)</f>
        <v>1108.4099999999999</v>
      </c>
    </row>
    <row r="202" spans="1:14" s="46" customFormat="1" ht="12" x14ac:dyDescent="0.2">
      <c r="A202" s="19" t="s">
        <v>159</v>
      </c>
      <c r="B202" s="21">
        <v>43502</v>
      </c>
      <c r="C202" s="19" t="s">
        <v>4</v>
      </c>
      <c r="D202" s="20">
        <v>139</v>
      </c>
      <c r="E202" s="20">
        <v>286</v>
      </c>
      <c r="F202" s="20">
        <v>1205.95</v>
      </c>
      <c r="G202" s="20">
        <v>48.62</v>
      </c>
      <c r="H202" s="20">
        <v>0</v>
      </c>
      <c r="I202" s="20">
        <v>92.85</v>
      </c>
      <c r="J202" s="20">
        <v>0</v>
      </c>
      <c r="K202" s="20">
        <v>72.36</v>
      </c>
      <c r="L202" s="20">
        <v>0</v>
      </c>
      <c r="M202" s="20">
        <v>20</v>
      </c>
      <c r="N202" s="33">
        <f>(F202+G202-H202-I202-J202-K202-L202-M202)</f>
        <v>1069.3600000000001</v>
      </c>
    </row>
    <row r="203" spans="1:14" s="46" customFormat="1" ht="12" x14ac:dyDescent="0.2">
      <c r="A203" s="19" t="s">
        <v>160</v>
      </c>
      <c r="B203" s="21">
        <v>43132</v>
      </c>
      <c r="C203" s="19" t="s">
        <v>4</v>
      </c>
      <c r="D203" s="20">
        <v>139</v>
      </c>
      <c r="E203" s="20">
        <v>286</v>
      </c>
      <c r="F203" s="20">
        <v>1205.94</v>
      </c>
      <c r="G203" s="20">
        <v>0</v>
      </c>
      <c r="H203" s="20">
        <v>0</v>
      </c>
      <c r="I203" s="20">
        <v>92.85</v>
      </c>
      <c r="J203" s="20">
        <v>0</v>
      </c>
      <c r="K203" s="20">
        <v>9.34</v>
      </c>
      <c r="L203" s="20">
        <v>0</v>
      </c>
      <c r="M203" s="20">
        <v>20</v>
      </c>
      <c r="N203" s="33">
        <f>(F203+G203-H203-I203-J203-K203-L203-M203)</f>
        <v>1083.7500000000002</v>
      </c>
    </row>
    <row r="204" spans="1:14" s="46" customFormat="1" ht="12" x14ac:dyDescent="0.2">
      <c r="A204" s="19" t="s">
        <v>409</v>
      </c>
      <c r="B204" s="21">
        <v>43592</v>
      </c>
      <c r="C204" s="19" t="s">
        <v>4</v>
      </c>
      <c r="D204" s="20">
        <v>139</v>
      </c>
      <c r="E204" s="20">
        <v>286</v>
      </c>
      <c r="F204" s="20">
        <v>1205.95</v>
      </c>
      <c r="G204" s="20">
        <v>145.86000000000001</v>
      </c>
      <c r="H204" s="20">
        <v>0</v>
      </c>
      <c r="I204" s="20">
        <v>92.85</v>
      </c>
      <c r="J204" s="20">
        <v>0</v>
      </c>
      <c r="K204" s="20">
        <v>72.36</v>
      </c>
      <c r="L204" s="20">
        <v>0</v>
      </c>
      <c r="M204" s="20">
        <v>0</v>
      </c>
      <c r="N204" s="33">
        <f>(F204+G204-H204-I204-J204-K204-L204-M204)</f>
        <v>1186.6000000000001</v>
      </c>
    </row>
    <row r="205" spans="1:14" s="46" customFormat="1" ht="12" x14ac:dyDescent="0.2">
      <c r="A205" s="19" t="s">
        <v>161</v>
      </c>
      <c r="B205" s="21">
        <v>43500</v>
      </c>
      <c r="C205" s="19" t="s">
        <v>8</v>
      </c>
      <c r="D205" s="20">
        <v>139</v>
      </c>
      <c r="E205" s="20">
        <v>286</v>
      </c>
      <c r="F205" s="20">
        <v>1200.8</v>
      </c>
      <c r="G205" s="20">
        <v>0</v>
      </c>
      <c r="H205" s="20">
        <v>0</v>
      </c>
      <c r="I205" s="20">
        <v>92.39</v>
      </c>
      <c r="J205" s="20">
        <v>0</v>
      </c>
      <c r="K205" s="20">
        <v>0</v>
      </c>
      <c r="L205" s="20">
        <v>0</v>
      </c>
      <c r="M205" s="20">
        <v>20</v>
      </c>
      <c r="N205" s="33">
        <f>(F205+G205-H205-I205-J205-K205-L205-M205)</f>
        <v>1088.4099999999999</v>
      </c>
    </row>
    <row r="206" spans="1:14" s="46" customFormat="1" ht="12" x14ac:dyDescent="0.2">
      <c r="A206" s="19" t="s">
        <v>162</v>
      </c>
      <c r="B206" s="21">
        <v>43132</v>
      </c>
      <c r="C206" s="19" t="s">
        <v>4</v>
      </c>
      <c r="D206" s="20">
        <v>139</v>
      </c>
      <c r="E206" s="20">
        <v>286</v>
      </c>
      <c r="F206" s="20">
        <v>1205.95</v>
      </c>
      <c r="G206" s="20">
        <v>97.24</v>
      </c>
      <c r="H206" s="20">
        <v>0</v>
      </c>
      <c r="I206" s="20">
        <v>92.85</v>
      </c>
      <c r="J206" s="20">
        <v>0</v>
      </c>
      <c r="K206" s="20">
        <v>72.36</v>
      </c>
      <c r="L206" s="20">
        <v>0</v>
      </c>
      <c r="M206" s="20">
        <v>20</v>
      </c>
      <c r="N206" s="33">
        <f>(F206+G206-H206-I206-J206-K206-L206-M206)</f>
        <v>1117.9800000000002</v>
      </c>
    </row>
    <row r="207" spans="1:14" s="46" customFormat="1" ht="12" x14ac:dyDescent="0.2">
      <c r="A207" s="19" t="s">
        <v>502</v>
      </c>
      <c r="B207" s="21">
        <v>43500</v>
      </c>
      <c r="C207" s="19" t="s">
        <v>4</v>
      </c>
      <c r="D207" s="20">
        <v>139</v>
      </c>
      <c r="E207" s="20">
        <v>286</v>
      </c>
      <c r="F207" s="20">
        <v>1205.95</v>
      </c>
      <c r="G207" s="20">
        <v>97.24</v>
      </c>
      <c r="H207" s="20">
        <v>0</v>
      </c>
      <c r="I207" s="20">
        <v>92.85</v>
      </c>
      <c r="J207" s="20">
        <v>0</v>
      </c>
      <c r="K207" s="20">
        <v>72.36</v>
      </c>
      <c r="L207" s="20">
        <v>0</v>
      </c>
      <c r="M207" s="20">
        <v>0</v>
      </c>
      <c r="N207" s="33">
        <f>(F207+G207-H207-I207-J207-K207-L207-M207)</f>
        <v>1137.9800000000002</v>
      </c>
    </row>
    <row r="208" spans="1:14" s="46" customFormat="1" ht="12" x14ac:dyDescent="0.2">
      <c r="A208" s="19" t="s">
        <v>163</v>
      </c>
      <c r="B208" s="21">
        <v>43500</v>
      </c>
      <c r="C208" s="19" t="s">
        <v>4</v>
      </c>
      <c r="D208" s="20">
        <v>139</v>
      </c>
      <c r="E208" s="20">
        <v>286</v>
      </c>
      <c r="F208" s="20">
        <v>1205.95</v>
      </c>
      <c r="G208" s="20">
        <v>0</v>
      </c>
      <c r="H208" s="20">
        <v>0</v>
      </c>
      <c r="I208" s="20">
        <v>92.85</v>
      </c>
      <c r="J208" s="20">
        <v>0</v>
      </c>
      <c r="K208" s="20">
        <v>72.36</v>
      </c>
      <c r="L208" s="20">
        <v>0</v>
      </c>
      <c r="M208" s="20">
        <v>0</v>
      </c>
      <c r="N208" s="33">
        <f>(F208+G208-H208-I208-J208-K208-L208-M208)</f>
        <v>1040.7400000000002</v>
      </c>
    </row>
    <row r="209" spans="1:14" s="46" customFormat="1" ht="12" x14ac:dyDescent="0.2">
      <c r="A209" s="19" t="s">
        <v>164</v>
      </c>
      <c r="B209" s="21">
        <v>43132</v>
      </c>
      <c r="C209" s="19" t="s">
        <v>4</v>
      </c>
      <c r="D209" s="20">
        <v>139</v>
      </c>
      <c r="E209" s="20">
        <v>286</v>
      </c>
      <c r="F209" s="20">
        <v>1205.95</v>
      </c>
      <c r="G209" s="20">
        <v>0</v>
      </c>
      <c r="H209" s="20">
        <v>0</v>
      </c>
      <c r="I209" s="20">
        <v>92.85</v>
      </c>
      <c r="J209" s="20">
        <v>0</v>
      </c>
      <c r="K209" s="20">
        <v>0</v>
      </c>
      <c r="L209" s="20">
        <v>0</v>
      </c>
      <c r="M209" s="20">
        <v>20</v>
      </c>
      <c r="N209" s="33">
        <f>(F209+G209-H209-I209-J209-K209-L209-M209)</f>
        <v>1093.1000000000001</v>
      </c>
    </row>
    <row r="210" spans="1:14" s="46" customFormat="1" ht="12" x14ac:dyDescent="0.2">
      <c r="A210" s="19" t="s">
        <v>453</v>
      </c>
      <c r="B210" s="21">
        <v>43132</v>
      </c>
      <c r="C210" s="19" t="s">
        <v>4</v>
      </c>
      <c r="D210" s="20">
        <v>139</v>
      </c>
      <c r="E210" s="20">
        <v>286</v>
      </c>
      <c r="F210" s="20">
        <v>1205.95</v>
      </c>
      <c r="G210" s="20">
        <v>97.24</v>
      </c>
      <c r="H210" s="20">
        <v>0</v>
      </c>
      <c r="I210" s="20">
        <v>92.85</v>
      </c>
      <c r="J210" s="20">
        <v>0</v>
      </c>
      <c r="K210" s="20">
        <v>72.36</v>
      </c>
      <c r="L210" s="20">
        <v>0</v>
      </c>
      <c r="M210" s="20">
        <v>20</v>
      </c>
      <c r="N210" s="33">
        <f>(F210+G210-H210-I210-J210-K210-L210-M210)</f>
        <v>1117.9800000000002</v>
      </c>
    </row>
    <row r="211" spans="1:14" s="46" customFormat="1" ht="12" x14ac:dyDescent="0.2">
      <c r="A211" s="19" t="s">
        <v>503</v>
      </c>
      <c r="B211" s="21">
        <v>43705</v>
      </c>
      <c r="C211" s="19" t="s">
        <v>6</v>
      </c>
      <c r="D211" s="20">
        <v>139</v>
      </c>
      <c r="E211" s="20">
        <v>286</v>
      </c>
      <c r="F211" s="20">
        <v>1195.6500000000001</v>
      </c>
      <c r="G211" s="20">
        <v>0</v>
      </c>
      <c r="H211" s="20">
        <v>0</v>
      </c>
      <c r="I211" s="20">
        <v>91.92</v>
      </c>
      <c r="J211" s="20">
        <v>0</v>
      </c>
      <c r="K211" s="20">
        <v>71.739999999999995</v>
      </c>
      <c r="L211" s="20">
        <v>0</v>
      </c>
      <c r="M211" s="20">
        <v>0</v>
      </c>
      <c r="N211" s="33">
        <f>(F211+G211-H211-I211-J211-K211-L211-M211)</f>
        <v>1031.99</v>
      </c>
    </row>
    <row r="212" spans="1:14" s="46" customFormat="1" ht="12" x14ac:dyDescent="0.2">
      <c r="A212" s="19" t="s">
        <v>165</v>
      </c>
      <c r="B212" s="21">
        <v>43500</v>
      </c>
      <c r="C212" s="19" t="s">
        <v>4</v>
      </c>
      <c r="D212" s="20">
        <v>139</v>
      </c>
      <c r="E212" s="20">
        <v>286</v>
      </c>
      <c r="F212" s="20">
        <v>1205.95</v>
      </c>
      <c r="G212" s="20">
        <v>0</v>
      </c>
      <c r="H212" s="20">
        <v>0</v>
      </c>
      <c r="I212" s="20">
        <v>92.85</v>
      </c>
      <c r="J212" s="20">
        <v>0</v>
      </c>
      <c r="K212" s="20">
        <v>72.36</v>
      </c>
      <c r="L212" s="20">
        <v>0</v>
      </c>
      <c r="M212" s="20">
        <v>0</v>
      </c>
      <c r="N212" s="33">
        <f>(F212+G212-H212-I212-J212-K212-L212-M212)</f>
        <v>1040.7400000000002</v>
      </c>
    </row>
    <row r="213" spans="1:14" s="46" customFormat="1" ht="12" x14ac:dyDescent="0.2">
      <c r="A213" s="19" t="s">
        <v>166</v>
      </c>
      <c r="B213" s="21">
        <v>43132</v>
      </c>
      <c r="C213" s="19" t="s">
        <v>4</v>
      </c>
      <c r="D213" s="20">
        <v>139</v>
      </c>
      <c r="E213" s="20">
        <v>286</v>
      </c>
      <c r="F213" s="20">
        <v>1205.95</v>
      </c>
      <c r="G213" s="20">
        <v>48.62</v>
      </c>
      <c r="H213" s="20">
        <v>0</v>
      </c>
      <c r="I213" s="20">
        <v>92.85</v>
      </c>
      <c r="J213" s="20">
        <v>0</v>
      </c>
      <c r="K213" s="20">
        <v>72.36</v>
      </c>
      <c r="L213" s="20">
        <v>0</v>
      </c>
      <c r="M213" s="20">
        <v>20</v>
      </c>
      <c r="N213" s="33">
        <f>(F213+G213-H213-I213-J213-K213-L213-M213)</f>
        <v>1069.3600000000001</v>
      </c>
    </row>
    <row r="214" spans="1:14" s="46" customFormat="1" ht="12" x14ac:dyDescent="0.2">
      <c r="A214" s="19" t="s">
        <v>167</v>
      </c>
      <c r="B214" s="21">
        <v>43132</v>
      </c>
      <c r="C214" s="19" t="s">
        <v>4</v>
      </c>
      <c r="D214" s="20">
        <v>139</v>
      </c>
      <c r="E214" s="20">
        <v>286</v>
      </c>
      <c r="F214" s="20">
        <v>1205.95</v>
      </c>
      <c r="G214" s="20">
        <v>0</v>
      </c>
      <c r="H214" s="20">
        <v>0</v>
      </c>
      <c r="I214" s="20">
        <v>92.85</v>
      </c>
      <c r="J214" s="20">
        <v>0</v>
      </c>
      <c r="K214" s="20">
        <v>72.36</v>
      </c>
      <c r="L214" s="20">
        <v>0</v>
      </c>
      <c r="M214" s="20">
        <v>0</v>
      </c>
      <c r="N214" s="33">
        <f>(F214+G214-H214-I214-J214-K214-L214-M214)</f>
        <v>1040.7400000000002</v>
      </c>
    </row>
    <row r="215" spans="1:14" s="46" customFormat="1" ht="12" x14ac:dyDescent="0.2">
      <c r="A215" s="19" t="s">
        <v>186</v>
      </c>
      <c r="B215" s="21">
        <v>43132</v>
      </c>
      <c r="C215" s="19" t="s">
        <v>6</v>
      </c>
      <c r="D215" s="20">
        <v>139</v>
      </c>
      <c r="E215" s="20">
        <v>286</v>
      </c>
      <c r="F215" s="20">
        <v>1195.6500000000001</v>
      </c>
      <c r="G215" s="20">
        <v>0</v>
      </c>
      <c r="H215" s="20">
        <v>0</v>
      </c>
      <c r="I215" s="20">
        <v>91.92</v>
      </c>
      <c r="J215" s="20">
        <v>0</v>
      </c>
      <c r="K215" s="20">
        <v>0</v>
      </c>
      <c r="L215" s="20">
        <v>0</v>
      </c>
      <c r="M215" s="20">
        <v>20</v>
      </c>
      <c r="N215" s="33">
        <f>(F215+G215-H215-I215-J215-K215-L215-M215)</f>
        <v>1083.73</v>
      </c>
    </row>
    <row r="216" spans="1:14" s="46" customFormat="1" ht="12" x14ac:dyDescent="0.2">
      <c r="A216" s="19" t="s">
        <v>504</v>
      </c>
      <c r="B216" s="21">
        <v>43132</v>
      </c>
      <c r="C216" s="19" t="s">
        <v>6</v>
      </c>
      <c r="D216" s="20">
        <v>139</v>
      </c>
      <c r="E216" s="20">
        <v>286</v>
      </c>
      <c r="F216" s="20">
        <v>1195.6500000000001</v>
      </c>
      <c r="G216" s="20">
        <v>0</v>
      </c>
      <c r="H216" s="20">
        <v>0</v>
      </c>
      <c r="I216" s="20">
        <v>91.92</v>
      </c>
      <c r="J216" s="20">
        <v>0</v>
      </c>
      <c r="K216" s="20">
        <v>71.739999999999995</v>
      </c>
      <c r="L216" s="20">
        <v>0</v>
      </c>
      <c r="M216" s="20">
        <v>0</v>
      </c>
      <c r="N216" s="33">
        <f>(F216+G216-H216-I216-J216-K216-L216-M216)</f>
        <v>1031.99</v>
      </c>
    </row>
    <row r="217" spans="1:14" s="46" customFormat="1" ht="12" x14ac:dyDescent="0.2">
      <c r="A217" s="19" t="s">
        <v>99</v>
      </c>
      <c r="B217" s="21">
        <v>43500</v>
      </c>
      <c r="C217" s="19" t="s">
        <v>4</v>
      </c>
      <c r="D217" s="20">
        <v>139</v>
      </c>
      <c r="E217" s="20">
        <v>286</v>
      </c>
      <c r="F217" s="20">
        <v>1205.95</v>
      </c>
      <c r="G217" s="20">
        <v>0</v>
      </c>
      <c r="H217" s="20">
        <v>0</v>
      </c>
      <c r="I217" s="20">
        <v>92.85</v>
      </c>
      <c r="J217" s="20">
        <v>0</v>
      </c>
      <c r="K217" s="20">
        <v>0</v>
      </c>
      <c r="L217" s="20">
        <v>0</v>
      </c>
      <c r="M217" s="20">
        <v>0</v>
      </c>
      <c r="N217" s="33">
        <f>(F217+G217-H217-I217-J217-K217-L217-M217)</f>
        <v>1113.1000000000001</v>
      </c>
    </row>
    <row r="218" spans="1:14" s="46" customFormat="1" ht="12" x14ac:dyDescent="0.2">
      <c r="A218" s="19" t="s">
        <v>505</v>
      </c>
      <c r="B218" s="21">
        <v>43132</v>
      </c>
      <c r="C218" s="19" t="s">
        <v>4</v>
      </c>
      <c r="D218" s="20">
        <v>139</v>
      </c>
      <c r="E218" s="20">
        <v>286</v>
      </c>
      <c r="F218" s="20">
        <v>1205.95</v>
      </c>
      <c r="G218" s="20">
        <v>0</v>
      </c>
      <c r="H218" s="20">
        <v>0</v>
      </c>
      <c r="I218" s="20">
        <v>92.85</v>
      </c>
      <c r="J218" s="20">
        <v>0</v>
      </c>
      <c r="K218" s="20">
        <v>0</v>
      </c>
      <c r="L218" s="20">
        <v>0</v>
      </c>
      <c r="M218" s="20">
        <v>0</v>
      </c>
      <c r="N218" s="33">
        <f>(F218+G218-H218-I218-J218-K218-L218-M218)</f>
        <v>1113.1000000000001</v>
      </c>
    </row>
    <row r="219" spans="1:14" s="46" customFormat="1" ht="12" x14ac:dyDescent="0.2">
      <c r="A219" s="19" t="s">
        <v>506</v>
      </c>
      <c r="B219" s="21">
        <v>43871</v>
      </c>
      <c r="C219" s="19" t="s">
        <v>6</v>
      </c>
      <c r="D219" s="20">
        <v>139</v>
      </c>
      <c r="E219" s="20">
        <v>286</v>
      </c>
      <c r="F219" s="20">
        <v>1195.6500000000001</v>
      </c>
      <c r="G219" s="20">
        <v>145.86000000000001</v>
      </c>
      <c r="H219" s="20">
        <v>0</v>
      </c>
      <c r="I219" s="20">
        <v>91.92</v>
      </c>
      <c r="J219" s="20">
        <v>0</v>
      </c>
      <c r="K219" s="20">
        <v>71.739999999999995</v>
      </c>
      <c r="L219" s="20">
        <v>0</v>
      </c>
      <c r="M219" s="20">
        <v>0</v>
      </c>
      <c r="N219" s="33">
        <f>(F219+G219-H219-I219-J219-K219-L219-M219)</f>
        <v>1177.8500000000001</v>
      </c>
    </row>
    <row r="220" spans="1:14" s="46" customFormat="1" ht="12" x14ac:dyDescent="0.2">
      <c r="A220" s="19" t="s">
        <v>579</v>
      </c>
      <c r="B220" s="21">
        <v>43731</v>
      </c>
      <c r="C220" s="19" t="s">
        <v>4</v>
      </c>
      <c r="D220" s="20">
        <v>139</v>
      </c>
      <c r="E220" s="20">
        <v>286</v>
      </c>
      <c r="F220" s="20">
        <v>1205.95</v>
      </c>
      <c r="G220" s="20">
        <v>48.62</v>
      </c>
      <c r="H220" s="20">
        <v>0</v>
      </c>
      <c r="I220" s="20">
        <v>92.85</v>
      </c>
      <c r="J220" s="20">
        <v>0</v>
      </c>
      <c r="K220" s="20">
        <v>72.36</v>
      </c>
      <c r="L220" s="20">
        <v>0</v>
      </c>
      <c r="M220" s="20">
        <v>0</v>
      </c>
      <c r="N220" s="33">
        <f>(F220+G220-H220-I220-J220-K220-L220-M220)</f>
        <v>1089.3600000000001</v>
      </c>
    </row>
    <row r="221" spans="1:14" s="46" customFormat="1" ht="12" x14ac:dyDescent="0.2">
      <c r="A221" s="19" t="s">
        <v>593</v>
      </c>
      <c r="B221" s="21">
        <v>43907</v>
      </c>
      <c r="C221" s="19" t="s">
        <v>4</v>
      </c>
      <c r="D221" s="20">
        <v>0</v>
      </c>
      <c r="E221" s="20">
        <v>286</v>
      </c>
      <c r="F221" s="20">
        <v>583.5</v>
      </c>
      <c r="G221" s="20">
        <v>0</v>
      </c>
      <c r="H221" s="20">
        <v>0</v>
      </c>
      <c r="I221" s="20">
        <v>43.76</v>
      </c>
      <c r="J221" s="20">
        <v>0</v>
      </c>
      <c r="K221" s="20">
        <v>0</v>
      </c>
      <c r="L221" s="20">
        <v>0</v>
      </c>
      <c r="M221" s="20">
        <v>0</v>
      </c>
      <c r="N221" s="33">
        <f>(F221+G221-H221-I221-J221-K221-L221-M221)</f>
        <v>539.74</v>
      </c>
    </row>
    <row r="222" spans="1:14" s="46" customFormat="1" ht="12" x14ac:dyDescent="0.2">
      <c r="A222" s="19" t="s">
        <v>100</v>
      </c>
      <c r="B222" s="21">
        <v>43132</v>
      </c>
      <c r="C222" s="19" t="s">
        <v>4</v>
      </c>
      <c r="D222" s="20">
        <v>139</v>
      </c>
      <c r="E222" s="20">
        <v>286</v>
      </c>
      <c r="F222" s="20">
        <v>1205.95</v>
      </c>
      <c r="G222" s="20">
        <v>0</v>
      </c>
      <c r="H222" s="20">
        <v>0</v>
      </c>
      <c r="I222" s="20">
        <v>92.85</v>
      </c>
      <c r="J222" s="20">
        <v>0</v>
      </c>
      <c r="K222" s="20">
        <v>72.36</v>
      </c>
      <c r="L222" s="20">
        <v>0</v>
      </c>
      <c r="M222" s="20">
        <v>0</v>
      </c>
      <c r="N222" s="33">
        <f>(F222+G222-H222-I222-J222-K222-L222-M222)</f>
        <v>1040.7400000000002</v>
      </c>
    </row>
    <row r="223" spans="1:14" s="46" customFormat="1" ht="12" x14ac:dyDescent="0.2">
      <c r="A223" s="19" t="s">
        <v>101</v>
      </c>
      <c r="B223" s="21">
        <v>43500</v>
      </c>
      <c r="C223" s="19" t="s">
        <v>4</v>
      </c>
      <c r="D223" s="20">
        <v>139</v>
      </c>
      <c r="E223" s="20">
        <v>286</v>
      </c>
      <c r="F223" s="20">
        <v>1205.95</v>
      </c>
      <c r="G223" s="20">
        <v>0</v>
      </c>
      <c r="H223" s="20">
        <v>0</v>
      </c>
      <c r="I223" s="20">
        <v>92.85</v>
      </c>
      <c r="J223" s="20">
        <v>0</v>
      </c>
      <c r="K223" s="20">
        <v>0</v>
      </c>
      <c r="L223" s="20">
        <v>0</v>
      </c>
      <c r="M223" s="20">
        <v>0</v>
      </c>
      <c r="N223" s="33">
        <f>(F223+G223-H223-I223-J223-K223-L223-M223)</f>
        <v>1113.1000000000001</v>
      </c>
    </row>
    <row r="224" spans="1:14" s="46" customFormat="1" ht="12" x14ac:dyDescent="0.2">
      <c r="A224" s="19" t="s">
        <v>507</v>
      </c>
      <c r="B224" s="21">
        <v>43500</v>
      </c>
      <c r="C224" s="19" t="s">
        <v>4</v>
      </c>
      <c r="D224" s="20">
        <v>139</v>
      </c>
      <c r="E224" s="20">
        <v>286</v>
      </c>
      <c r="F224" s="20">
        <v>1205.95</v>
      </c>
      <c r="G224" s="20">
        <v>0</v>
      </c>
      <c r="H224" s="20">
        <v>0</v>
      </c>
      <c r="I224" s="20">
        <v>92.85</v>
      </c>
      <c r="J224" s="20">
        <v>0</v>
      </c>
      <c r="K224" s="20">
        <v>72.36</v>
      </c>
      <c r="L224" s="20">
        <v>0</v>
      </c>
      <c r="M224" s="20">
        <v>0</v>
      </c>
      <c r="N224" s="33">
        <f>(F224+G224-H224-I224-J224-K224-L224-M224)</f>
        <v>1040.7400000000002</v>
      </c>
    </row>
    <row r="225" spans="1:14" s="46" customFormat="1" ht="12" x14ac:dyDescent="0.2">
      <c r="A225" s="19" t="s">
        <v>102</v>
      </c>
      <c r="B225" s="21">
        <v>43543</v>
      </c>
      <c r="C225" s="19" t="s">
        <v>6</v>
      </c>
      <c r="D225" s="20">
        <v>139</v>
      </c>
      <c r="E225" s="20">
        <v>260</v>
      </c>
      <c r="F225" s="20">
        <v>1195.6500000000001</v>
      </c>
      <c r="G225" s="20">
        <v>0</v>
      </c>
      <c r="H225" s="20">
        <v>0</v>
      </c>
      <c r="I225" s="20">
        <v>91.92</v>
      </c>
      <c r="J225" s="20">
        <v>0</v>
      </c>
      <c r="K225" s="20">
        <v>71.739999999999995</v>
      </c>
      <c r="L225" s="20">
        <v>0</v>
      </c>
      <c r="M225" s="20">
        <v>0</v>
      </c>
      <c r="N225" s="33">
        <f>(F225+G225-H225-I225-J225-K225-L225-M225)</f>
        <v>1031.99</v>
      </c>
    </row>
    <row r="226" spans="1:14" s="46" customFormat="1" ht="12" x14ac:dyDescent="0.2">
      <c r="A226" s="19" t="s">
        <v>454</v>
      </c>
      <c r="B226" s="21">
        <v>43516</v>
      </c>
      <c r="C226" s="19" t="s">
        <v>6</v>
      </c>
      <c r="D226" s="20">
        <v>139</v>
      </c>
      <c r="E226" s="20">
        <v>286</v>
      </c>
      <c r="F226" s="20">
        <v>1195.6500000000001</v>
      </c>
      <c r="G226" s="20">
        <v>0</v>
      </c>
      <c r="H226" s="20">
        <v>0</v>
      </c>
      <c r="I226" s="20">
        <v>91.92</v>
      </c>
      <c r="J226" s="20">
        <v>0</v>
      </c>
      <c r="K226" s="20">
        <v>0</v>
      </c>
      <c r="L226" s="20">
        <v>0</v>
      </c>
      <c r="M226" s="20">
        <v>0</v>
      </c>
      <c r="N226" s="33">
        <f>(F226+G226-H226-I226-J226-K226-L226-M226)</f>
        <v>1103.73</v>
      </c>
    </row>
    <row r="227" spans="1:14" s="46" customFormat="1" ht="12" x14ac:dyDescent="0.2">
      <c r="A227" s="19" t="s">
        <v>103</v>
      </c>
      <c r="B227" s="21">
        <v>43899</v>
      </c>
      <c r="C227" s="19" t="s">
        <v>6</v>
      </c>
      <c r="D227" s="20">
        <v>139</v>
      </c>
      <c r="E227" s="20">
        <v>286</v>
      </c>
      <c r="F227" s="20">
        <v>887.11</v>
      </c>
      <c r="G227" s="20">
        <v>0</v>
      </c>
      <c r="H227" s="20">
        <v>0</v>
      </c>
      <c r="I227" s="20">
        <v>66.53</v>
      </c>
      <c r="J227" s="20">
        <v>0</v>
      </c>
      <c r="K227" s="20">
        <v>53.23</v>
      </c>
      <c r="L227" s="20">
        <v>0</v>
      </c>
      <c r="M227" s="20">
        <v>0</v>
      </c>
      <c r="N227" s="33">
        <f>(F227+G227-H227-I227-J227-K227-L227-M227)</f>
        <v>767.35</v>
      </c>
    </row>
    <row r="228" spans="1:14" s="46" customFormat="1" ht="12" x14ac:dyDescent="0.2">
      <c r="A228" s="19" t="s">
        <v>597</v>
      </c>
      <c r="B228" s="21">
        <v>43899</v>
      </c>
      <c r="C228" s="19" t="s">
        <v>6</v>
      </c>
      <c r="D228" s="20">
        <v>139</v>
      </c>
      <c r="E228" s="20">
        <v>286</v>
      </c>
      <c r="F228" s="20">
        <v>887.11</v>
      </c>
      <c r="G228" s="20">
        <v>0</v>
      </c>
      <c r="H228" s="20">
        <v>0</v>
      </c>
      <c r="I228" s="20">
        <v>66.53</v>
      </c>
      <c r="J228" s="20">
        <v>0</v>
      </c>
      <c r="K228" s="20">
        <v>53.23</v>
      </c>
      <c r="L228" s="20">
        <v>0</v>
      </c>
      <c r="M228" s="20">
        <v>0</v>
      </c>
      <c r="N228" s="33">
        <f>(F228+G228-H228-I228-J228-K228-L228-M228)</f>
        <v>767.35</v>
      </c>
    </row>
    <row r="229" spans="1:14" s="46" customFormat="1" ht="12" x14ac:dyDescent="0.2">
      <c r="A229" s="19" t="s">
        <v>508</v>
      </c>
      <c r="B229" s="21">
        <v>43551</v>
      </c>
      <c r="C229" s="19" t="s">
        <v>4</v>
      </c>
      <c r="D229" s="20">
        <v>139</v>
      </c>
      <c r="E229" s="20">
        <v>286</v>
      </c>
      <c r="F229" s="20">
        <v>1205.95</v>
      </c>
      <c r="G229" s="20">
        <v>0</v>
      </c>
      <c r="H229" s="20">
        <v>0</v>
      </c>
      <c r="I229" s="20">
        <v>92.85</v>
      </c>
      <c r="J229" s="20">
        <v>0</v>
      </c>
      <c r="K229" s="20">
        <v>0</v>
      </c>
      <c r="L229" s="20">
        <v>0</v>
      </c>
      <c r="M229" s="20">
        <v>0</v>
      </c>
      <c r="N229" s="33">
        <f>(F229+G229-H229-I229-J229-K229-L229-M229)</f>
        <v>1113.1000000000001</v>
      </c>
    </row>
    <row r="230" spans="1:14" s="46" customFormat="1" ht="12" x14ac:dyDescent="0.2">
      <c r="A230" s="19" t="s">
        <v>187</v>
      </c>
      <c r="B230" s="21">
        <v>43132</v>
      </c>
      <c r="C230" s="19" t="s">
        <v>6</v>
      </c>
      <c r="D230" s="20">
        <v>139</v>
      </c>
      <c r="E230" s="20">
        <v>286</v>
      </c>
      <c r="F230" s="20">
        <v>1195.6500000000001</v>
      </c>
      <c r="G230" s="20">
        <v>0</v>
      </c>
      <c r="H230" s="20">
        <v>0</v>
      </c>
      <c r="I230" s="20">
        <v>91.92</v>
      </c>
      <c r="J230" s="20">
        <v>0</v>
      </c>
      <c r="K230" s="20">
        <v>71.739999999999995</v>
      </c>
      <c r="L230" s="20">
        <v>0</v>
      </c>
      <c r="M230" s="20">
        <v>20</v>
      </c>
      <c r="N230" s="33">
        <f>(F230+G230-H230-I230-J230-K230-L230-M230)</f>
        <v>1011.99</v>
      </c>
    </row>
    <row r="231" spans="1:14" s="46" customFormat="1" ht="12" x14ac:dyDescent="0.2">
      <c r="A231" s="19" t="s">
        <v>188</v>
      </c>
      <c r="B231" s="21">
        <v>43132</v>
      </c>
      <c r="C231" s="19" t="s">
        <v>4</v>
      </c>
      <c r="D231" s="20">
        <v>139</v>
      </c>
      <c r="E231" s="20">
        <v>286</v>
      </c>
      <c r="F231" s="20">
        <v>1205.95</v>
      </c>
      <c r="G231" s="20">
        <v>97.24</v>
      </c>
      <c r="H231" s="20">
        <v>0</v>
      </c>
      <c r="I231" s="20">
        <v>92.85</v>
      </c>
      <c r="J231" s="20">
        <v>0</v>
      </c>
      <c r="K231" s="20">
        <v>0</v>
      </c>
      <c r="L231" s="20">
        <v>0</v>
      </c>
      <c r="M231" s="20">
        <v>0</v>
      </c>
      <c r="N231" s="33">
        <f>(F231+G231-H231-I231-J231-K231-L231-M231)</f>
        <v>1210.3400000000001</v>
      </c>
    </row>
    <row r="232" spans="1:14" s="46" customFormat="1" ht="12" x14ac:dyDescent="0.2">
      <c r="A232" s="19" t="s">
        <v>189</v>
      </c>
      <c r="B232" s="21">
        <v>43132</v>
      </c>
      <c r="C232" s="19" t="s">
        <v>4</v>
      </c>
      <c r="D232" s="20">
        <v>139</v>
      </c>
      <c r="E232" s="20">
        <v>286</v>
      </c>
      <c r="F232" s="20">
        <v>1205.95</v>
      </c>
      <c r="G232" s="20">
        <v>48.62</v>
      </c>
      <c r="H232" s="20">
        <v>0</v>
      </c>
      <c r="I232" s="20">
        <v>92.85</v>
      </c>
      <c r="J232" s="20">
        <v>0</v>
      </c>
      <c r="K232" s="20">
        <v>0</v>
      </c>
      <c r="L232" s="20">
        <v>0</v>
      </c>
      <c r="M232" s="20">
        <v>20</v>
      </c>
      <c r="N232" s="33">
        <f>(F232+G232-H232-I232-J232-K232-L232-M232)</f>
        <v>1141.72</v>
      </c>
    </row>
    <row r="233" spans="1:14" s="46" customFormat="1" ht="12" x14ac:dyDescent="0.2">
      <c r="A233" s="19" t="s">
        <v>509</v>
      </c>
      <c r="B233" s="21">
        <v>43132</v>
      </c>
      <c r="C233" s="19" t="s">
        <v>4</v>
      </c>
      <c r="D233" s="20">
        <v>139</v>
      </c>
      <c r="E233" s="20">
        <v>286</v>
      </c>
      <c r="F233" s="20">
        <v>1205.95</v>
      </c>
      <c r="G233" s="20">
        <v>0</v>
      </c>
      <c r="H233" s="20">
        <v>0</v>
      </c>
      <c r="I233" s="20">
        <v>92.85</v>
      </c>
      <c r="J233" s="20">
        <v>0</v>
      </c>
      <c r="K233" s="20">
        <v>72.36</v>
      </c>
      <c r="L233" s="20">
        <v>0</v>
      </c>
      <c r="M233" s="20">
        <v>0</v>
      </c>
      <c r="N233" s="33">
        <f>(F233+G233-H233-I233-J233-K233-L233-M233)</f>
        <v>1040.7400000000002</v>
      </c>
    </row>
    <row r="234" spans="1:14" s="46" customFormat="1" ht="12" x14ac:dyDescent="0.2">
      <c r="A234" s="19" t="s">
        <v>190</v>
      </c>
      <c r="B234" s="21">
        <v>43132</v>
      </c>
      <c r="C234" s="19" t="s">
        <v>8</v>
      </c>
      <c r="D234" s="20">
        <v>139</v>
      </c>
      <c r="E234" s="20">
        <v>286</v>
      </c>
      <c r="F234" s="20">
        <v>1200.8</v>
      </c>
      <c r="G234" s="20">
        <v>97.24</v>
      </c>
      <c r="H234" s="20">
        <v>0</v>
      </c>
      <c r="I234" s="20">
        <v>92.39</v>
      </c>
      <c r="J234" s="20">
        <v>72.05</v>
      </c>
      <c r="K234" s="20">
        <v>0</v>
      </c>
      <c r="L234" s="20">
        <v>0</v>
      </c>
      <c r="M234" s="20">
        <v>0</v>
      </c>
      <c r="N234" s="33">
        <f>(F234+G234-H234-I234-J234-K234-L234-M234)</f>
        <v>1133.5999999999999</v>
      </c>
    </row>
    <row r="235" spans="1:14" s="46" customFormat="1" ht="12" x14ac:dyDescent="0.2">
      <c r="A235" s="19" t="s">
        <v>191</v>
      </c>
      <c r="B235" s="21">
        <v>43132</v>
      </c>
      <c r="C235" s="19" t="s">
        <v>4</v>
      </c>
      <c r="D235" s="20">
        <v>139</v>
      </c>
      <c r="E235" s="20">
        <v>286</v>
      </c>
      <c r="F235" s="20">
        <v>1205.95</v>
      </c>
      <c r="G235" s="20">
        <v>0</v>
      </c>
      <c r="H235" s="20">
        <v>0</v>
      </c>
      <c r="I235" s="20">
        <v>92.85</v>
      </c>
      <c r="J235" s="20">
        <v>0</v>
      </c>
      <c r="K235" s="20">
        <v>0</v>
      </c>
      <c r="L235" s="20">
        <v>0</v>
      </c>
      <c r="M235" s="20">
        <v>0</v>
      </c>
      <c r="N235" s="33">
        <f>(F235+G235-H235-I235-J235-K235-L235-M235)</f>
        <v>1113.1000000000001</v>
      </c>
    </row>
    <row r="236" spans="1:14" s="46" customFormat="1" ht="12" x14ac:dyDescent="0.2">
      <c r="A236" s="19" t="s">
        <v>192</v>
      </c>
      <c r="B236" s="21">
        <v>43354</v>
      </c>
      <c r="C236" s="19" t="s">
        <v>6</v>
      </c>
      <c r="D236" s="20">
        <v>139</v>
      </c>
      <c r="E236" s="20">
        <v>286</v>
      </c>
      <c r="F236" s="20">
        <v>1195.6500000000001</v>
      </c>
      <c r="G236" s="20">
        <v>48.62</v>
      </c>
      <c r="H236" s="20">
        <v>0</v>
      </c>
      <c r="I236" s="20">
        <v>91.92</v>
      </c>
      <c r="J236" s="20">
        <v>0</v>
      </c>
      <c r="K236" s="20">
        <v>71.739999999999995</v>
      </c>
      <c r="L236" s="20">
        <v>0</v>
      </c>
      <c r="M236" s="20">
        <v>0</v>
      </c>
      <c r="N236" s="33">
        <f>(F236+G236-H236-I236-J236-K236-L236-M236)</f>
        <v>1080.6099999999999</v>
      </c>
    </row>
    <row r="237" spans="1:14" s="46" customFormat="1" ht="12" x14ac:dyDescent="0.2">
      <c r="A237" s="19" t="s">
        <v>193</v>
      </c>
      <c r="B237" s="21">
        <v>43593</v>
      </c>
      <c r="C237" s="19" t="s">
        <v>8</v>
      </c>
      <c r="D237" s="20">
        <v>139</v>
      </c>
      <c r="E237" s="20">
        <v>286</v>
      </c>
      <c r="F237" s="20">
        <v>1200.8</v>
      </c>
      <c r="G237" s="20">
        <v>48.62</v>
      </c>
      <c r="H237" s="20">
        <v>0</v>
      </c>
      <c r="I237" s="20">
        <v>92.39</v>
      </c>
      <c r="J237" s="20">
        <v>0</v>
      </c>
      <c r="K237" s="20">
        <v>72.05</v>
      </c>
      <c r="L237" s="20">
        <v>0</v>
      </c>
      <c r="M237" s="20">
        <v>0</v>
      </c>
      <c r="N237" s="33">
        <f>(F237+G237-H237-I237-J237-K237-L237-M237)</f>
        <v>1084.9799999999998</v>
      </c>
    </row>
    <row r="238" spans="1:14" s="46" customFormat="1" ht="12" x14ac:dyDescent="0.2">
      <c r="A238" s="19" t="s">
        <v>194</v>
      </c>
      <c r="B238" s="21">
        <v>43500</v>
      </c>
      <c r="C238" s="19" t="s">
        <v>4</v>
      </c>
      <c r="D238" s="20">
        <v>139</v>
      </c>
      <c r="E238" s="20">
        <v>273</v>
      </c>
      <c r="F238" s="20">
        <v>1205.95</v>
      </c>
      <c r="G238" s="20">
        <v>0</v>
      </c>
      <c r="H238" s="20">
        <v>0</v>
      </c>
      <c r="I238" s="20">
        <v>92.85</v>
      </c>
      <c r="J238" s="20">
        <v>0</v>
      </c>
      <c r="K238" s="20">
        <v>72.36</v>
      </c>
      <c r="L238" s="20">
        <v>0</v>
      </c>
      <c r="M238" s="20">
        <v>0</v>
      </c>
      <c r="N238" s="33">
        <f>(F238+G238-H238-I238-J238-K238-L238-M238)</f>
        <v>1040.7400000000002</v>
      </c>
    </row>
    <row r="239" spans="1:14" s="46" customFormat="1" ht="12" x14ac:dyDescent="0.2">
      <c r="A239" s="19" t="s">
        <v>510</v>
      </c>
      <c r="B239" s="21">
        <v>43500</v>
      </c>
      <c r="C239" s="19" t="s">
        <v>4</v>
      </c>
      <c r="D239" s="20">
        <v>139</v>
      </c>
      <c r="E239" s="20">
        <v>286</v>
      </c>
      <c r="F239" s="20">
        <v>1205.95</v>
      </c>
      <c r="G239" s="20">
        <v>48.62</v>
      </c>
      <c r="H239" s="20">
        <v>0</v>
      </c>
      <c r="I239" s="20">
        <v>92.85</v>
      </c>
      <c r="J239" s="20">
        <v>0</v>
      </c>
      <c r="K239" s="20">
        <v>72.36</v>
      </c>
      <c r="L239" s="20">
        <v>0</v>
      </c>
      <c r="M239" s="20">
        <v>20</v>
      </c>
      <c r="N239" s="33">
        <f>(F239+G239-H239-I239-J239-K239-L239-M239)</f>
        <v>1069.3600000000001</v>
      </c>
    </row>
    <row r="240" spans="1:14" s="46" customFormat="1" ht="12" x14ac:dyDescent="0.2">
      <c r="A240" s="19" t="s">
        <v>195</v>
      </c>
      <c r="B240" s="21">
        <v>43132</v>
      </c>
      <c r="C240" s="19" t="s">
        <v>6</v>
      </c>
      <c r="D240" s="20">
        <v>139</v>
      </c>
      <c r="E240" s="20">
        <v>286</v>
      </c>
      <c r="F240" s="20">
        <v>1195.6500000000001</v>
      </c>
      <c r="G240" s="20">
        <v>48.62</v>
      </c>
      <c r="H240" s="20">
        <v>0</v>
      </c>
      <c r="I240" s="20">
        <v>91.92</v>
      </c>
      <c r="J240" s="20">
        <v>0</v>
      </c>
      <c r="K240" s="20">
        <v>71.739999999999995</v>
      </c>
      <c r="L240" s="20">
        <v>0</v>
      </c>
      <c r="M240" s="20">
        <v>20</v>
      </c>
      <c r="N240" s="33">
        <f>(F240+G240-H240-I240-J240-K240-L240-M240)</f>
        <v>1060.6099999999999</v>
      </c>
    </row>
    <row r="241" spans="1:14" s="46" customFormat="1" ht="12" x14ac:dyDescent="0.2">
      <c r="A241" s="19" t="s">
        <v>511</v>
      </c>
      <c r="B241" s="21">
        <v>43132</v>
      </c>
      <c r="C241" s="19" t="s">
        <v>6</v>
      </c>
      <c r="D241" s="20">
        <v>139</v>
      </c>
      <c r="E241" s="20">
        <v>286</v>
      </c>
      <c r="F241" s="20">
        <v>1195.6500000000001</v>
      </c>
      <c r="G241" s="20">
        <v>48.62</v>
      </c>
      <c r="H241" s="20">
        <v>0</v>
      </c>
      <c r="I241" s="20">
        <v>91.92</v>
      </c>
      <c r="J241" s="20">
        <v>0</v>
      </c>
      <c r="K241" s="20">
        <v>71.739999999999995</v>
      </c>
      <c r="L241" s="20">
        <v>0</v>
      </c>
      <c r="M241" s="20">
        <v>20</v>
      </c>
      <c r="N241" s="33">
        <f>(F241+G241-H241-I241-J241-K241-L241-M241)</f>
        <v>1060.6099999999999</v>
      </c>
    </row>
    <row r="242" spans="1:14" s="46" customFormat="1" ht="12" x14ac:dyDescent="0.2">
      <c r="A242" s="19" t="s">
        <v>196</v>
      </c>
      <c r="B242" s="21">
        <v>43245</v>
      </c>
      <c r="C242" s="19" t="s">
        <v>6</v>
      </c>
      <c r="D242" s="20">
        <v>139</v>
      </c>
      <c r="E242" s="20">
        <v>286</v>
      </c>
      <c r="F242" s="20">
        <v>1195.6500000000001</v>
      </c>
      <c r="G242" s="20">
        <v>145.86000000000001</v>
      </c>
      <c r="H242" s="20">
        <v>0</v>
      </c>
      <c r="I242" s="20">
        <v>91.92</v>
      </c>
      <c r="J242" s="20">
        <v>0</v>
      </c>
      <c r="K242" s="20">
        <v>71.739999999999995</v>
      </c>
      <c r="L242" s="20">
        <v>0</v>
      </c>
      <c r="M242" s="20">
        <v>0</v>
      </c>
      <c r="N242" s="33">
        <f>(F242+G242-H242-I242-J242-K242-L242-M242)</f>
        <v>1177.8500000000001</v>
      </c>
    </row>
    <row r="243" spans="1:14" s="46" customFormat="1" ht="12" x14ac:dyDescent="0.2">
      <c r="A243" s="19" t="s">
        <v>513</v>
      </c>
      <c r="B243" s="21">
        <v>43132</v>
      </c>
      <c r="C243" s="19" t="s">
        <v>4</v>
      </c>
      <c r="D243" s="20">
        <v>139</v>
      </c>
      <c r="E243" s="20">
        <v>286</v>
      </c>
      <c r="F243" s="20">
        <v>1205.95</v>
      </c>
      <c r="G243" s="20">
        <v>48.62</v>
      </c>
      <c r="H243" s="20">
        <v>0</v>
      </c>
      <c r="I243" s="20">
        <v>92.85</v>
      </c>
      <c r="J243" s="20">
        <v>0</v>
      </c>
      <c r="K243" s="20">
        <v>0</v>
      </c>
      <c r="L243" s="20">
        <v>0</v>
      </c>
      <c r="M243" s="20">
        <v>20</v>
      </c>
      <c r="N243" s="33">
        <f>(F243+G243-H243-I243-J243-K243-L243-M243)</f>
        <v>1141.72</v>
      </c>
    </row>
    <row r="244" spans="1:14" s="46" customFormat="1" ht="12" x14ac:dyDescent="0.2">
      <c r="A244" s="19" t="s">
        <v>512</v>
      </c>
      <c r="B244" s="21">
        <v>43132</v>
      </c>
      <c r="C244" s="19" t="s">
        <v>10</v>
      </c>
      <c r="D244" s="20">
        <v>139</v>
      </c>
      <c r="E244" s="20">
        <v>286</v>
      </c>
      <c r="F244" s="20">
        <v>1211.0999999999999</v>
      </c>
      <c r="G244" s="20">
        <v>0</v>
      </c>
      <c r="H244" s="20">
        <v>0</v>
      </c>
      <c r="I244" s="20">
        <v>93.31</v>
      </c>
      <c r="J244" s="20">
        <v>72.67</v>
      </c>
      <c r="K244" s="20">
        <v>0</v>
      </c>
      <c r="L244" s="20">
        <v>0</v>
      </c>
      <c r="M244" s="20">
        <v>0</v>
      </c>
      <c r="N244" s="33">
        <f>(F244+G244-H244-I244-J244-K244-L244-M244)</f>
        <v>1045.1199999999999</v>
      </c>
    </row>
    <row r="245" spans="1:14" s="46" customFormat="1" ht="12" x14ac:dyDescent="0.2">
      <c r="A245" s="19" t="s">
        <v>197</v>
      </c>
      <c r="B245" s="21">
        <v>43311</v>
      </c>
      <c r="C245" s="19" t="s">
        <v>6</v>
      </c>
      <c r="D245" s="20">
        <v>139</v>
      </c>
      <c r="E245" s="20">
        <v>286</v>
      </c>
      <c r="F245" s="20">
        <v>1195.6500000000001</v>
      </c>
      <c r="G245" s="20">
        <v>0</v>
      </c>
      <c r="H245" s="20">
        <v>0</v>
      </c>
      <c r="I245" s="20">
        <v>91.92</v>
      </c>
      <c r="J245" s="20">
        <v>0</v>
      </c>
      <c r="K245" s="20">
        <v>0</v>
      </c>
      <c r="L245" s="20">
        <v>0</v>
      </c>
      <c r="M245" s="20">
        <v>0</v>
      </c>
      <c r="N245" s="33">
        <f>(F245+G245-H245-I245-J245-K245-L245-M245)</f>
        <v>1103.73</v>
      </c>
    </row>
    <row r="246" spans="1:14" s="46" customFormat="1" ht="12" x14ac:dyDescent="0.2">
      <c r="A246" s="19" t="s">
        <v>198</v>
      </c>
      <c r="B246" s="21">
        <v>43500</v>
      </c>
      <c r="C246" s="19" t="s">
        <v>4</v>
      </c>
      <c r="D246" s="20">
        <v>139</v>
      </c>
      <c r="E246" s="20">
        <v>286</v>
      </c>
      <c r="F246" s="20">
        <v>1205.95</v>
      </c>
      <c r="G246" s="20">
        <v>48.62</v>
      </c>
      <c r="H246" s="20">
        <v>0</v>
      </c>
      <c r="I246" s="20">
        <v>92.85</v>
      </c>
      <c r="J246" s="20">
        <v>0</v>
      </c>
      <c r="K246" s="20">
        <v>0</v>
      </c>
      <c r="L246" s="20">
        <v>0</v>
      </c>
      <c r="M246" s="20">
        <v>20</v>
      </c>
      <c r="N246" s="33">
        <f>(F246+G246-H246-I246-J246-K246-L246-M246)</f>
        <v>1141.72</v>
      </c>
    </row>
    <row r="247" spans="1:14" s="46" customFormat="1" ht="12" x14ac:dyDescent="0.2">
      <c r="A247" s="19" t="s">
        <v>455</v>
      </c>
      <c r="B247" s="21">
        <v>43500</v>
      </c>
      <c r="C247" s="19" t="s">
        <v>8</v>
      </c>
      <c r="D247" s="20">
        <v>139</v>
      </c>
      <c r="E247" s="20">
        <v>286</v>
      </c>
      <c r="F247" s="20">
        <v>1200.8</v>
      </c>
      <c r="G247" s="20">
        <v>97.24</v>
      </c>
      <c r="H247" s="20">
        <v>0</v>
      </c>
      <c r="I247" s="20">
        <v>92.39</v>
      </c>
      <c r="J247" s="20">
        <v>0</v>
      </c>
      <c r="K247" s="20">
        <v>0</v>
      </c>
      <c r="L247" s="20">
        <v>0</v>
      </c>
      <c r="M247" s="20">
        <v>20</v>
      </c>
      <c r="N247" s="33">
        <f>(F247+G247-H247-I247-J247-K247-L247-M247)</f>
        <v>1185.6499999999999</v>
      </c>
    </row>
    <row r="248" spans="1:14" s="46" customFormat="1" ht="12" x14ac:dyDescent="0.2">
      <c r="A248" s="19" t="s">
        <v>514</v>
      </c>
      <c r="B248" s="21">
        <v>43500</v>
      </c>
      <c r="C248" s="19" t="s">
        <v>4</v>
      </c>
      <c r="D248" s="20">
        <v>139</v>
      </c>
      <c r="E248" s="20">
        <v>286</v>
      </c>
      <c r="F248" s="20">
        <v>1205.95</v>
      </c>
      <c r="G248" s="20">
        <v>48.62</v>
      </c>
      <c r="H248" s="20">
        <v>0</v>
      </c>
      <c r="I248" s="20">
        <v>92.85</v>
      </c>
      <c r="J248" s="20">
        <v>0</v>
      </c>
      <c r="K248" s="20">
        <v>0</v>
      </c>
      <c r="L248" s="20">
        <v>0</v>
      </c>
      <c r="M248" s="20">
        <v>0</v>
      </c>
      <c r="N248" s="33">
        <f>(F248+G248-H248-I248-J248-K248-L248-M248)</f>
        <v>1161.72</v>
      </c>
    </row>
    <row r="249" spans="1:14" s="46" customFormat="1" ht="12" x14ac:dyDescent="0.2">
      <c r="A249" s="19" t="s">
        <v>199</v>
      </c>
      <c r="B249" s="21">
        <v>43132</v>
      </c>
      <c r="C249" s="19" t="s">
        <v>4</v>
      </c>
      <c r="D249" s="20">
        <v>139</v>
      </c>
      <c r="E249" s="20">
        <v>286</v>
      </c>
      <c r="F249" s="20">
        <v>1205.95</v>
      </c>
      <c r="G249" s="20">
        <v>0</v>
      </c>
      <c r="H249" s="20">
        <v>0</v>
      </c>
      <c r="I249" s="20">
        <v>92.85</v>
      </c>
      <c r="J249" s="20">
        <v>0</v>
      </c>
      <c r="K249" s="20">
        <v>0</v>
      </c>
      <c r="L249" s="20">
        <v>0</v>
      </c>
      <c r="M249" s="20">
        <v>0</v>
      </c>
      <c r="N249" s="33">
        <f>(F249+G249-H249-I249-J249-K249-L249-M249)</f>
        <v>1113.1000000000001</v>
      </c>
    </row>
    <row r="250" spans="1:14" s="46" customFormat="1" ht="13.5" customHeight="1" x14ac:dyDescent="0.2">
      <c r="A250" s="19" t="s">
        <v>515</v>
      </c>
      <c r="B250" s="21">
        <v>43500</v>
      </c>
      <c r="C250" s="19" t="s">
        <v>4</v>
      </c>
      <c r="D250" s="20">
        <v>139</v>
      </c>
      <c r="E250" s="20">
        <v>286</v>
      </c>
      <c r="F250" s="20">
        <v>1205.95</v>
      </c>
      <c r="G250" s="20">
        <v>0</v>
      </c>
      <c r="H250" s="20">
        <v>0</v>
      </c>
      <c r="I250" s="20">
        <v>92.85</v>
      </c>
      <c r="J250" s="20">
        <v>0</v>
      </c>
      <c r="K250" s="20">
        <v>72.36</v>
      </c>
      <c r="L250" s="20">
        <v>0</v>
      </c>
      <c r="M250" s="20">
        <v>0</v>
      </c>
      <c r="N250" s="33">
        <f>(F250+G250-H250-I250-J250-K250-L250-M250)</f>
        <v>1040.7400000000002</v>
      </c>
    </row>
    <row r="251" spans="1:14" s="46" customFormat="1" ht="12" x14ac:dyDescent="0.2">
      <c r="A251" s="19" t="s">
        <v>200</v>
      </c>
      <c r="B251" s="21">
        <v>43132</v>
      </c>
      <c r="C251" s="19" t="s">
        <v>4</v>
      </c>
      <c r="D251" s="20">
        <v>139</v>
      </c>
      <c r="E251" s="20">
        <v>286</v>
      </c>
      <c r="F251" s="20">
        <v>1205.95</v>
      </c>
      <c r="G251" s="20">
        <v>0</v>
      </c>
      <c r="H251" s="20">
        <v>0</v>
      </c>
      <c r="I251" s="20">
        <v>92.85</v>
      </c>
      <c r="J251" s="20">
        <v>0</v>
      </c>
      <c r="K251" s="20">
        <v>72.36</v>
      </c>
      <c r="L251" s="20">
        <v>0</v>
      </c>
      <c r="M251" s="20">
        <v>20</v>
      </c>
      <c r="N251" s="33">
        <f>(F251+G251-H251-I251-J251-K251-L251-M251)</f>
        <v>1020.7400000000002</v>
      </c>
    </row>
    <row r="252" spans="1:14" s="46" customFormat="1" ht="12" x14ac:dyDescent="0.2">
      <c r="A252" s="19" t="s">
        <v>201</v>
      </c>
      <c r="B252" s="21">
        <v>43132</v>
      </c>
      <c r="C252" s="19" t="s">
        <v>10</v>
      </c>
      <c r="D252" s="20">
        <v>139</v>
      </c>
      <c r="E252" s="20">
        <v>286</v>
      </c>
      <c r="F252" s="20">
        <v>1211.0999999999999</v>
      </c>
      <c r="G252" s="20">
        <v>0</v>
      </c>
      <c r="H252" s="20">
        <v>0</v>
      </c>
      <c r="I252" s="20">
        <v>93.31</v>
      </c>
      <c r="J252" s="20">
        <v>0</v>
      </c>
      <c r="K252" s="20">
        <v>72.67</v>
      </c>
      <c r="L252" s="20">
        <v>0</v>
      </c>
      <c r="M252" s="20">
        <v>20</v>
      </c>
      <c r="N252" s="33">
        <f>(F252+G252-H252-I252-J252-K252-L252-M252)</f>
        <v>1025.1199999999999</v>
      </c>
    </row>
    <row r="253" spans="1:14" s="46" customFormat="1" ht="12" x14ac:dyDescent="0.2">
      <c r="A253" s="19" t="s">
        <v>516</v>
      </c>
      <c r="B253" s="21">
        <v>43132</v>
      </c>
      <c r="C253" s="19" t="s">
        <v>4</v>
      </c>
      <c r="D253" s="20">
        <v>139</v>
      </c>
      <c r="E253" s="20">
        <v>286</v>
      </c>
      <c r="F253" s="20">
        <v>1205.95</v>
      </c>
      <c r="G253" s="20">
        <v>0</v>
      </c>
      <c r="H253" s="20">
        <v>0</v>
      </c>
      <c r="I253" s="20">
        <v>92.85</v>
      </c>
      <c r="J253" s="20">
        <v>0</v>
      </c>
      <c r="K253" s="20">
        <v>72.36</v>
      </c>
      <c r="L253" s="20">
        <v>0</v>
      </c>
      <c r="M253" s="20">
        <v>20</v>
      </c>
      <c r="N253" s="33">
        <f>(F253+G253-H253-I253-J253-K253-L253-M253)</f>
        <v>1020.7400000000002</v>
      </c>
    </row>
    <row r="254" spans="1:14" s="46" customFormat="1" ht="12" x14ac:dyDescent="0.2">
      <c r="A254" s="19" t="s">
        <v>517</v>
      </c>
      <c r="B254" s="21">
        <v>43132</v>
      </c>
      <c r="C254" s="19" t="s">
        <v>6</v>
      </c>
      <c r="D254" s="20">
        <v>139</v>
      </c>
      <c r="E254" s="20">
        <v>286</v>
      </c>
      <c r="F254" s="20">
        <v>1195.6500000000001</v>
      </c>
      <c r="G254" s="20">
        <v>0</v>
      </c>
      <c r="H254" s="20">
        <v>0</v>
      </c>
      <c r="I254" s="20">
        <v>91.92</v>
      </c>
      <c r="J254" s="20">
        <v>0</v>
      </c>
      <c r="K254" s="20">
        <v>71.739999999999995</v>
      </c>
      <c r="L254" s="20">
        <v>0</v>
      </c>
      <c r="M254" s="20">
        <v>0</v>
      </c>
      <c r="N254" s="33">
        <f>(F254+G254-H254-I254-J254-K254-L254-M254)</f>
        <v>1031.99</v>
      </c>
    </row>
    <row r="255" spans="1:14" s="46" customFormat="1" ht="12" x14ac:dyDescent="0.2">
      <c r="A255" s="19" t="s">
        <v>202</v>
      </c>
      <c r="B255" s="21">
        <v>43500</v>
      </c>
      <c r="C255" s="19" t="s">
        <v>8</v>
      </c>
      <c r="D255" s="20">
        <v>139</v>
      </c>
      <c r="E255" s="20">
        <v>286</v>
      </c>
      <c r="F255" s="20">
        <v>1200.8</v>
      </c>
      <c r="G255" s="20">
        <v>97.24</v>
      </c>
      <c r="H255" s="20">
        <v>0</v>
      </c>
      <c r="I255" s="20">
        <v>92.39</v>
      </c>
      <c r="J255" s="20">
        <v>0</v>
      </c>
      <c r="K255" s="20">
        <v>72.05</v>
      </c>
      <c r="L255" s="20">
        <v>0</v>
      </c>
      <c r="M255" s="20">
        <v>0</v>
      </c>
      <c r="N255" s="33">
        <f>(F255+G255-H255-I255-J255-K255-L255-M255)</f>
        <v>1133.5999999999999</v>
      </c>
    </row>
    <row r="256" spans="1:14" s="46" customFormat="1" ht="12" x14ac:dyDescent="0.2">
      <c r="A256" s="19" t="s">
        <v>203</v>
      </c>
      <c r="B256" s="21">
        <v>43196</v>
      </c>
      <c r="C256" s="19" t="s">
        <v>6</v>
      </c>
      <c r="D256" s="20">
        <v>139</v>
      </c>
      <c r="E256" s="20">
        <v>286</v>
      </c>
      <c r="F256" s="20">
        <v>1195.6500000000001</v>
      </c>
      <c r="G256" s="20">
        <v>0</v>
      </c>
      <c r="H256" s="20">
        <v>0</v>
      </c>
      <c r="I256" s="20">
        <v>91.92</v>
      </c>
      <c r="J256" s="20">
        <v>0</v>
      </c>
      <c r="K256" s="20">
        <v>71.739999999999995</v>
      </c>
      <c r="L256" s="20">
        <v>0</v>
      </c>
      <c r="M256" s="20">
        <v>0</v>
      </c>
      <c r="N256" s="33">
        <f>(F256+G256-H256-I256-J256-K256-L256-M256)</f>
        <v>1031.99</v>
      </c>
    </row>
    <row r="257" spans="1:14" s="46" customFormat="1" ht="12" x14ac:dyDescent="0.2">
      <c r="A257" s="19" t="s">
        <v>518</v>
      </c>
      <c r="B257" s="21">
        <v>43313</v>
      </c>
      <c r="C257" s="19" t="s">
        <v>10</v>
      </c>
      <c r="D257" s="20">
        <v>139</v>
      </c>
      <c r="E257" s="20">
        <v>273</v>
      </c>
      <c r="F257" s="20">
        <v>1211.0999999999999</v>
      </c>
      <c r="G257" s="20">
        <v>0</v>
      </c>
      <c r="H257" s="20">
        <v>0</v>
      </c>
      <c r="I257" s="20">
        <v>93.31</v>
      </c>
      <c r="J257" s="20">
        <v>0</v>
      </c>
      <c r="K257" s="20">
        <v>72.67</v>
      </c>
      <c r="L257" s="20">
        <v>0</v>
      </c>
      <c r="M257" s="20">
        <v>20</v>
      </c>
      <c r="N257" s="33">
        <f>(F257+G257-H257-I257-J257-K257-L257-M257)</f>
        <v>1025.1199999999999</v>
      </c>
    </row>
    <row r="258" spans="1:14" s="46" customFormat="1" ht="12" x14ac:dyDescent="0.2">
      <c r="A258" s="19" t="s">
        <v>204</v>
      </c>
      <c r="B258" s="21">
        <v>43132</v>
      </c>
      <c r="C258" s="19" t="s">
        <v>6</v>
      </c>
      <c r="D258" s="20">
        <v>139</v>
      </c>
      <c r="E258" s="20">
        <v>286</v>
      </c>
      <c r="F258" s="20">
        <v>1195.6500000000001</v>
      </c>
      <c r="G258" s="20">
        <v>0</v>
      </c>
      <c r="H258" s="20">
        <v>0</v>
      </c>
      <c r="I258" s="20">
        <v>91.92</v>
      </c>
      <c r="J258" s="20">
        <v>0</v>
      </c>
      <c r="K258" s="20">
        <v>71.739999999999995</v>
      </c>
      <c r="L258" s="20">
        <v>0</v>
      </c>
      <c r="M258" s="20">
        <v>0</v>
      </c>
      <c r="N258" s="33">
        <f>(F258+G258-H258-I258-J258-K258-L258-M258)</f>
        <v>1031.99</v>
      </c>
    </row>
    <row r="259" spans="1:14" s="46" customFormat="1" ht="12" x14ac:dyDescent="0.2">
      <c r="A259" s="19" t="s">
        <v>205</v>
      </c>
      <c r="B259" s="21">
        <v>43160</v>
      </c>
      <c r="C259" s="19" t="s">
        <v>6</v>
      </c>
      <c r="D259" s="20">
        <v>139</v>
      </c>
      <c r="E259" s="20">
        <v>286</v>
      </c>
      <c r="F259" s="20">
        <v>1195.6500000000001</v>
      </c>
      <c r="G259" s="20">
        <v>0</v>
      </c>
      <c r="H259" s="20">
        <v>0</v>
      </c>
      <c r="I259" s="20">
        <v>91.92</v>
      </c>
      <c r="J259" s="20">
        <v>0</v>
      </c>
      <c r="K259" s="20">
        <v>71.739999999999995</v>
      </c>
      <c r="L259" s="20">
        <v>0</v>
      </c>
      <c r="M259" s="20">
        <v>0</v>
      </c>
      <c r="N259" s="33">
        <f>(F259+G259-H259-I259-J259-K259-L259-M259)</f>
        <v>1031.99</v>
      </c>
    </row>
    <row r="260" spans="1:14" s="46" customFormat="1" ht="12" x14ac:dyDescent="0.2">
      <c r="A260" s="19" t="s">
        <v>206</v>
      </c>
      <c r="B260" s="21">
        <v>43592</v>
      </c>
      <c r="C260" s="19" t="s">
        <v>4</v>
      </c>
      <c r="D260" s="20">
        <v>139</v>
      </c>
      <c r="E260" s="20">
        <v>286</v>
      </c>
      <c r="F260" s="20">
        <v>1205.95</v>
      </c>
      <c r="G260" s="20">
        <v>0</v>
      </c>
      <c r="H260" s="20">
        <v>0</v>
      </c>
      <c r="I260" s="20">
        <v>92.85</v>
      </c>
      <c r="J260" s="20">
        <v>0</v>
      </c>
      <c r="K260" s="20">
        <v>72.36</v>
      </c>
      <c r="L260" s="20">
        <v>0</v>
      </c>
      <c r="M260" s="20">
        <v>0</v>
      </c>
      <c r="N260" s="33">
        <f>(F260+G260-H260-I260-J260-K260-L260-M260)</f>
        <v>1040.7400000000002</v>
      </c>
    </row>
    <row r="261" spans="1:14" s="46" customFormat="1" ht="12" x14ac:dyDescent="0.2">
      <c r="A261" s="19" t="s">
        <v>207</v>
      </c>
      <c r="B261" s="21">
        <v>43132</v>
      </c>
      <c r="C261" s="19" t="s">
        <v>4</v>
      </c>
      <c r="D261" s="20">
        <v>139</v>
      </c>
      <c r="E261" s="20">
        <v>286</v>
      </c>
      <c r="F261" s="20">
        <v>1205.95</v>
      </c>
      <c r="G261" s="20">
        <v>48.62</v>
      </c>
      <c r="H261" s="20">
        <v>0</v>
      </c>
      <c r="I261" s="20">
        <v>92.85</v>
      </c>
      <c r="J261" s="20">
        <v>0</v>
      </c>
      <c r="K261" s="20">
        <v>0</v>
      </c>
      <c r="L261" s="20">
        <v>0</v>
      </c>
      <c r="M261" s="20">
        <v>20</v>
      </c>
      <c r="N261" s="33">
        <f>(F261+G261-H261-I261-J261-K261-L261-M261)</f>
        <v>1141.72</v>
      </c>
    </row>
    <row r="262" spans="1:14" s="46" customFormat="1" ht="12" x14ac:dyDescent="0.2">
      <c r="A262" s="19" t="s">
        <v>208</v>
      </c>
      <c r="B262" s="21">
        <v>43132</v>
      </c>
      <c r="C262" s="19" t="s">
        <v>6</v>
      </c>
      <c r="D262" s="20">
        <v>139</v>
      </c>
      <c r="E262" s="20">
        <v>286</v>
      </c>
      <c r="F262" s="20">
        <v>1195.6500000000001</v>
      </c>
      <c r="G262" s="20">
        <v>0</v>
      </c>
      <c r="H262" s="20">
        <v>0</v>
      </c>
      <c r="I262" s="20">
        <v>91.92</v>
      </c>
      <c r="J262" s="20">
        <v>0</v>
      </c>
      <c r="K262" s="20">
        <v>0</v>
      </c>
      <c r="L262" s="20">
        <v>0</v>
      </c>
      <c r="M262" s="20">
        <v>20</v>
      </c>
      <c r="N262" s="33">
        <f>(F262+G262-H262-I262-J262-K262-L262-M262)</f>
        <v>1083.73</v>
      </c>
    </row>
    <row r="263" spans="1:14" s="46" customFormat="1" ht="12" x14ac:dyDescent="0.2">
      <c r="A263" s="19" t="s">
        <v>209</v>
      </c>
      <c r="B263" s="21">
        <v>43150</v>
      </c>
      <c r="C263" s="19" t="s">
        <v>6</v>
      </c>
      <c r="D263" s="20">
        <v>139</v>
      </c>
      <c r="E263" s="20">
        <v>286</v>
      </c>
      <c r="F263" s="20">
        <v>1195.6500000000001</v>
      </c>
      <c r="G263" s="20">
        <v>0</v>
      </c>
      <c r="H263" s="20">
        <v>0</v>
      </c>
      <c r="I263" s="20">
        <v>91.92</v>
      </c>
      <c r="J263" s="20">
        <v>0</v>
      </c>
      <c r="K263" s="20">
        <v>0</v>
      </c>
      <c r="L263" s="20">
        <v>0</v>
      </c>
      <c r="M263" s="20">
        <v>0</v>
      </c>
      <c r="N263" s="33">
        <f>(F263+G263-H263-I263-J263-K263-L263-M263)</f>
        <v>1103.73</v>
      </c>
    </row>
    <row r="264" spans="1:14" s="46" customFormat="1" ht="12" x14ac:dyDescent="0.2">
      <c r="A264" s="19" t="s">
        <v>456</v>
      </c>
      <c r="B264" s="21">
        <v>43132</v>
      </c>
      <c r="C264" s="19" t="s">
        <v>8</v>
      </c>
      <c r="D264" s="20">
        <v>139</v>
      </c>
      <c r="E264" s="20">
        <v>286</v>
      </c>
      <c r="F264" s="20">
        <v>1200.8</v>
      </c>
      <c r="G264" s="20">
        <v>48.62</v>
      </c>
      <c r="H264" s="20">
        <v>0</v>
      </c>
      <c r="I264" s="20">
        <v>92.39</v>
      </c>
      <c r="J264" s="20">
        <v>0</v>
      </c>
      <c r="K264" s="20">
        <v>72.05</v>
      </c>
      <c r="L264" s="20">
        <v>0</v>
      </c>
      <c r="M264" s="20">
        <v>0</v>
      </c>
      <c r="N264" s="33">
        <f>(F264+G264-H264-I264-J264-K264-L264-M264)</f>
        <v>1084.9799999999998</v>
      </c>
    </row>
    <row r="265" spans="1:14" s="46" customFormat="1" ht="12" x14ac:dyDescent="0.2">
      <c r="A265" s="19" t="s">
        <v>210</v>
      </c>
      <c r="B265" s="21">
        <v>43727</v>
      </c>
      <c r="C265" s="19" t="s">
        <v>6</v>
      </c>
      <c r="D265" s="20">
        <v>139</v>
      </c>
      <c r="E265" s="20">
        <v>286</v>
      </c>
      <c r="F265" s="20">
        <v>1195.6500000000001</v>
      </c>
      <c r="G265" s="20">
        <v>97.24</v>
      </c>
      <c r="H265" s="20">
        <v>0</v>
      </c>
      <c r="I265" s="20">
        <v>91.92</v>
      </c>
      <c r="J265" s="20">
        <v>0</v>
      </c>
      <c r="K265" s="20">
        <v>0</v>
      </c>
      <c r="L265" s="20">
        <v>0</v>
      </c>
      <c r="M265" s="20">
        <v>0</v>
      </c>
      <c r="N265" s="33">
        <f>(F265+G265-H265-I265-J265-K265-L265-M265)</f>
        <v>1200.97</v>
      </c>
    </row>
    <row r="266" spans="1:14" s="46" customFormat="1" ht="12" x14ac:dyDescent="0.2">
      <c r="A266" s="19" t="s">
        <v>211</v>
      </c>
      <c r="B266" s="21">
        <v>43500</v>
      </c>
      <c r="C266" s="19" t="s">
        <v>4</v>
      </c>
      <c r="D266" s="20">
        <v>139</v>
      </c>
      <c r="E266" s="20">
        <v>286</v>
      </c>
      <c r="F266" s="20">
        <v>1205.9000000000001</v>
      </c>
      <c r="G266" s="20">
        <v>48.62</v>
      </c>
      <c r="H266" s="20">
        <v>0</v>
      </c>
      <c r="I266" s="20">
        <v>92.85</v>
      </c>
      <c r="J266" s="20">
        <v>0</v>
      </c>
      <c r="K266" s="20">
        <v>0</v>
      </c>
      <c r="L266" s="20">
        <v>0</v>
      </c>
      <c r="M266" s="20">
        <v>0</v>
      </c>
      <c r="N266" s="33">
        <f>(F266+G266-H266-I266-J266-K266-L266-M266)</f>
        <v>1161.67</v>
      </c>
    </row>
    <row r="267" spans="1:14" s="46" customFormat="1" ht="12" x14ac:dyDescent="0.2">
      <c r="A267" s="19" t="s">
        <v>212</v>
      </c>
      <c r="B267" s="21">
        <v>43769</v>
      </c>
      <c r="C267" s="19" t="s">
        <v>4</v>
      </c>
      <c r="D267" s="20">
        <v>139</v>
      </c>
      <c r="E267" s="20">
        <v>286</v>
      </c>
      <c r="F267" s="20">
        <v>1205.95</v>
      </c>
      <c r="G267" s="20">
        <v>0</v>
      </c>
      <c r="H267" s="20">
        <v>0</v>
      </c>
      <c r="I267" s="20">
        <v>92.85</v>
      </c>
      <c r="J267" s="20">
        <v>0</v>
      </c>
      <c r="K267" s="20">
        <v>0</v>
      </c>
      <c r="L267" s="20">
        <v>0</v>
      </c>
      <c r="M267" s="20">
        <v>0</v>
      </c>
      <c r="N267" s="33">
        <f>(F267+G267-H267-I267-J267-K267-L267-M267)</f>
        <v>1113.1000000000001</v>
      </c>
    </row>
    <row r="268" spans="1:14" s="46" customFormat="1" ht="12" x14ac:dyDescent="0.2">
      <c r="A268" s="19" t="s">
        <v>213</v>
      </c>
      <c r="B268" s="21">
        <v>43132</v>
      </c>
      <c r="C268" s="19" t="s">
        <v>4</v>
      </c>
      <c r="D268" s="20">
        <v>139</v>
      </c>
      <c r="E268" s="20">
        <v>286</v>
      </c>
      <c r="F268" s="20">
        <v>1205.95</v>
      </c>
      <c r="G268" s="20">
        <v>48.62</v>
      </c>
      <c r="H268" s="20">
        <v>0</v>
      </c>
      <c r="I268" s="20">
        <v>92.85</v>
      </c>
      <c r="J268" s="20">
        <v>0</v>
      </c>
      <c r="K268" s="20">
        <v>0</v>
      </c>
      <c r="L268" s="20">
        <v>0</v>
      </c>
      <c r="M268" s="20">
        <v>0</v>
      </c>
      <c r="N268" s="33">
        <f>(F268+G268-H268-I268-J268-K268-L268-M268)</f>
        <v>1161.72</v>
      </c>
    </row>
    <row r="269" spans="1:14" s="46" customFormat="1" ht="12" x14ac:dyDescent="0.2">
      <c r="A269" s="19" t="s">
        <v>519</v>
      </c>
      <c r="B269" s="21">
        <v>43500</v>
      </c>
      <c r="C269" s="19" t="s">
        <v>4</v>
      </c>
      <c r="D269" s="20">
        <v>139</v>
      </c>
      <c r="E269" s="20">
        <v>273</v>
      </c>
      <c r="F269" s="20">
        <v>1205.95</v>
      </c>
      <c r="G269" s="20">
        <v>0</v>
      </c>
      <c r="H269" s="20">
        <v>0</v>
      </c>
      <c r="I269" s="20">
        <v>92.85</v>
      </c>
      <c r="J269" s="20">
        <v>0</v>
      </c>
      <c r="K269" s="20">
        <v>0</v>
      </c>
      <c r="L269" s="20">
        <v>0</v>
      </c>
      <c r="M269" s="20">
        <v>0</v>
      </c>
      <c r="N269" s="33">
        <f>(F269+G269-H269-I269-J269-K269-L269-M269)</f>
        <v>1113.1000000000001</v>
      </c>
    </row>
    <row r="270" spans="1:14" s="46" customFormat="1" ht="12" x14ac:dyDescent="0.2">
      <c r="A270" s="19" t="s">
        <v>520</v>
      </c>
      <c r="B270" s="21">
        <v>43185</v>
      </c>
      <c r="C270" s="19" t="s">
        <v>4</v>
      </c>
      <c r="D270" s="20">
        <v>139</v>
      </c>
      <c r="E270" s="20">
        <v>286</v>
      </c>
      <c r="F270" s="20">
        <v>1205.95</v>
      </c>
      <c r="G270" s="20">
        <v>48.62</v>
      </c>
      <c r="H270" s="20">
        <v>0</v>
      </c>
      <c r="I270" s="20">
        <v>92.85</v>
      </c>
      <c r="J270" s="20">
        <v>0</v>
      </c>
      <c r="K270" s="20">
        <v>72.36</v>
      </c>
      <c r="L270" s="20">
        <v>0</v>
      </c>
      <c r="M270" s="20">
        <v>0</v>
      </c>
      <c r="N270" s="33">
        <f>(F270+G270-H270-I270-J270-K270-L270-M270)</f>
        <v>1089.3600000000001</v>
      </c>
    </row>
    <row r="271" spans="1:14" s="46" customFormat="1" ht="12" x14ac:dyDescent="0.2">
      <c r="A271" s="19" t="s">
        <v>521</v>
      </c>
      <c r="B271" s="21">
        <v>43500</v>
      </c>
      <c r="C271" s="19" t="s">
        <v>8</v>
      </c>
      <c r="D271" s="20">
        <v>139</v>
      </c>
      <c r="E271" s="20">
        <v>273</v>
      </c>
      <c r="F271" s="20">
        <v>1200.8</v>
      </c>
      <c r="G271" s="20">
        <v>0</v>
      </c>
      <c r="H271" s="20">
        <v>0</v>
      </c>
      <c r="I271" s="20">
        <v>92.39</v>
      </c>
      <c r="J271" s="20">
        <v>0</v>
      </c>
      <c r="K271" s="20">
        <v>72.05</v>
      </c>
      <c r="L271" s="20">
        <v>0</v>
      </c>
      <c r="M271" s="20">
        <v>0</v>
      </c>
      <c r="N271" s="33">
        <f>(F271+G271-H271-I271-J271-K271-L271-M271)</f>
        <v>1036.3599999999999</v>
      </c>
    </row>
    <row r="272" spans="1:14" s="46" customFormat="1" ht="12" x14ac:dyDescent="0.2">
      <c r="A272" s="19" t="s">
        <v>214</v>
      </c>
      <c r="B272" s="21">
        <v>43500</v>
      </c>
      <c r="C272" s="19" t="s">
        <v>8</v>
      </c>
      <c r="D272" s="20">
        <v>139</v>
      </c>
      <c r="E272" s="20">
        <v>286</v>
      </c>
      <c r="F272" s="20">
        <v>1200.8</v>
      </c>
      <c r="G272" s="20">
        <v>48.62</v>
      </c>
      <c r="H272" s="20">
        <v>0</v>
      </c>
      <c r="I272" s="20">
        <v>92.39</v>
      </c>
      <c r="J272" s="20">
        <v>0</v>
      </c>
      <c r="K272" s="20">
        <v>72.05</v>
      </c>
      <c r="L272" s="20">
        <v>0</v>
      </c>
      <c r="M272" s="20">
        <v>0</v>
      </c>
      <c r="N272" s="33">
        <f>(F272+G272-H272-I272-J272-K272-L272-M272)</f>
        <v>1084.9799999999998</v>
      </c>
    </row>
    <row r="273" spans="1:14" s="46" customFormat="1" ht="12" x14ac:dyDescent="0.2">
      <c r="A273" s="19" t="s">
        <v>215</v>
      </c>
      <c r="B273" s="21">
        <v>43690</v>
      </c>
      <c r="C273" s="19" t="s">
        <v>4</v>
      </c>
      <c r="D273" s="20">
        <v>139</v>
      </c>
      <c r="E273" s="20">
        <v>286</v>
      </c>
      <c r="F273" s="20">
        <v>1205.95</v>
      </c>
      <c r="G273" s="20">
        <v>97.24</v>
      </c>
      <c r="H273" s="20">
        <v>0</v>
      </c>
      <c r="I273" s="20">
        <v>92.85</v>
      </c>
      <c r="J273" s="20">
        <v>0</v>
      </c>
      <c r="K273" s="20">
        <v>72.36</v>
      </c>
      <c r="L273" s="20">
        <v>0</v>
      </c>
      <c r="M273" s="20">
        <v>0</v>
      </c>
      <c r="N273" s="33">
        <f>(F273+G273-H273-I273-J273-K273-L273-M273)</f>
        <v>1137.9800000000002</v>
      </c>
    </row>
    <row r="274" spans="1:14" s="46" customFormat="1" ht="12" x14ac:dyDescent="0.2">
      <c r="A274" s="19" t="s">
        <v>522</v>
      </c>
      <c r="B274" s="21">
        <v>43500</v>
      </c>
      <c r="C274" s="19" t="s">
        <v>4</v>
      </c>
      <c r="D274" s="20">
        <v>139</v>
      </c>
      <c r="E274" s="20">
        <v>286</v>
      </c>
      <c r="F274" s="20">
        <v>1205.95</v>
      </c>
      <c r="G274" s="20">
        <v>0</v>
      </c>
      <c r="H274" s="20">
        <v>0</v>
      </c>
      <c r="I274" s="20">
        <v>92.85</v>
      </c>
      <c r="J274" s="20">
        <v>0</v>
      </c>
      <c r="K274" s="20">
        <v>0</v>
      </c>
      <c r="L274" s="20">
        <v>0</v>
      </c>
      <c r="M274" s="20">
        <v>0</v>
      </c>
      <c r="N274" s="33">
        <f>(F274+G274-H274-I274-J274-K274-L274-M274)</f>
        <v>1113.1000000000001</v>
      </c>
    </row>
    <row r="275" spans="1:14" s="46" customFormat="1" ht="12" x14ac:dyDescent="0.2">
      <c r="A275" s="19" t="s">
        <v>523</v>
      </c>
      <c r="B275" s="21">
        <v>43132</v>
      </c>
      <c r="C275" s="19" t="s">
        <v>4</v>
      </c>
      <c r="D275" s="20">
        <v>139</v>
      </c>
      <c r="E275" s="20">
        <v>286</v>
      </c>
      <c r="F275" s="20">
        <v>1205.95</v>
      </c>
      <c r="G275" s="20">
        <v>0</v>
      </c>
      <c r="H275" s="20">
        <v>0</v>
      </c>
      <c r="I275" s="20">
        <v>92.85</v>
      </c>
      <c r="J275" s="20">
        <v>0</v>
      </c>
      <c r="K275" s="20">
        <v>0</v>
      </c>
      <c r="L275" s="20">
        <v>0</v>
      </c>
      <c r="M275" s="20">
        <v>0</v>
      </c>
      <c r="N275" s="33">
        <f>(F275+G275-H275-I275-J275-K275-L275-M275)</f>
        <v>1113.1000000000001</v>
      </c>
    </row>
    <row r="276" spans="1:14" s="46" customFormat="1" ht="12" x14ac:dyDescent="0.2">
      <c r="A276" s="19" t="s">
        <v>216</v>
      </c>
      <c r="B276" s="21">
        <v>43500</v>
      </c>
      <c r="C276" s="19" t="s">
        <v>8</v>
      </c>
      <c r="D276" s="20">
        <v>139</v>
      </c>
      <c r="E276" s="20">
        <v>286</v>
      </c>
      <c r="F276" s="20">
        <v>1200.8</v>
      </c>
      <c r="G276" s="20">
        <v>145.86000000000001</v>
      </c>
      <c r="H276" s="20">
        <v>0</v>
      </c>
      <c r="I276" s="20">
        <v>92.39</v>
      </c>
      <c r="J276" s="20">
        <v>0</v>
      </c>
      <c r="K276" s="20">
        <v>0</v>
      </c>
      <c r="L276" s="20">
        <v>0</v>
      </c>
      <c r="M276" s="20">
        <v>20</v>
      </c>
      <c r="N276" s="33">
        <f>(F276+G276-H276-I276-J276-K276-L276-M276)</f>
        <v>1234.2699999999998</v>
      </c>
    </row>
    <row r="277" spans="1:14" s="46" customFormat="1" ht="12" x14ac:dyDescent="0.2">
      <c r="A277" s="19" t="s">
        <v>217</v>
      </c>
      <c r="B277" s="21">
        <v>43557</v>
      </c>
      <c r="C277" s="19" t="s">
        <v>6</v>
      </c>
      <c r="D277" s="20">
        <v>139</v>
      </c>
      <c r="E277" s="20">
        <v>286</v>
      </c>
      <c r="F277" s="20">
        <v>1195.6500000000001</v>
      </c>
      <c r="G277" s="20">
        <v>0</v>
      </c>
      <c r="H277" s="20">
        <v>0</v>
      </c>
      <c r="I277" s="20">
        <v>91.92</v>
      </c>
      <c r="J277" s="20">
        <v>0</v>
      </c>
      <c r="K277" s="20">
        <v>71.739999999999995</v>
      </c>
      <c r="L277" s="20">
        <v>0</v>
      </c>
      <c r="M277" s="20">
        <v>0</v>
      </c>
      <c r="N277" s="33">
        <f>(F277+G277-H277-I277-J277-K277-L277-M277)</f>
        <v>1031.99</v>
      </c>
    </row>
    <row r="278" spans="1:14" s="46" customFormat="1" ht="12" x14ac:dyDescent="0.2">
      <c r="A278" s="19" t="s">
        <v>218</v>
      </c>
      <c r="B278" s="21">
        <v>43500</v>
      </c>
      <c r="C278" s="19" t="s">
        <v>8</v>
      </c>
      <c r="D278" s="20">
        <v>139</v>
      </c>
      <c r="E278" s="20">
        <v>286</v>
      </c>
      <c r="F278" s="20">
        <v>1200.8</v>
      </c>
      <c r="G278" s="20">
        <v>145.86000000000001</v>
      </c>
      <c r="H278" s="20">
        <v>0</v>
      </c>
      <c r="I278" s="20">
        <v>92.39</v>
      </c>
      <c r="J278" s="20">
        <v>0</v>
      </c>
      <c r="K278" s="20">
        <v>72.05</v>
      </c>
      <c r="L278" s="20">
        <v>0</v>
      </c>
      <c r="M278" s="20">
        <v>0</v>
      </c>
      <c r="N278" s="33">
        <f>(F278+G278-H278-I278-J278-K278-L278-M278)</f>
        <v>1182.2199999999998</v>
      </c>
    </row>
    <row r="279" spans="1:14" s="46" customFormat="1" ht="12" x14ac:dyDescent="0.2">
      <c r="A279" s="19" t="s">
        <v>524</v>
      </c>
      <c r="B279" s="21">
        <v>43500</v>
      </c>
      <c r="C279" s="19" t="s">
        <v>4</v>
      </c>
      <c r="D279" s="20">
        <v>139</v>
      </c>
      <c r="E279" s="20">
        <v>286</v>
      </c>
      <c r="F279" s="20">
        <v>1205.95</v>
      </c>
      <c r="G279" s="20">
        <v>48.62</v>
      </c>
      <c r="H279" s="20">
        <v>77.8</v>
      </c>
      <c r="I279" s="20">
        <v>85.85</v>
      </c>
      <c r="J279" s="20">
        <v>0</v>
      </c>
      <c r="K279" s="20">
        <v>0</v>
      </c>
      <c r="L279" s="20">
        <v>0</v>
      </c>
      <c r="M279" s="20">
        <v>0</v>
      </c>
      <c r="N279" s="33">
        <f>(F279+G279-H279-I279-J279-K279-L279-M279)</f>
        <v>1090.92</v>
      </c>
    </row>
    <row r="280" spans="1:14" s="46" customFormat="1" ht="12" x14ac:dyDescent="0.2">
      <c r="A280" s="19" t="s">
        <v>219</v>
      </c>
      <c r="B280" s="21">
        <v>43132</v>
      </c>
      <c r="C280" s="19" t="s">
        <v>4</v>
      </c>
      <c r="D280" s="20">
        <v>139</v>
      </c>
      <c r="E280" s="20">
        <v>286</v>
      </c>
      <c r="F280" s="20">
        <v>1205.95</v>
      </c>
      <c r="G280" s="20">
        <v>0</v>
      </c>
      <c r="H280" s="20">
        <v>0</v>
      </c>
      <c r="I280" s="20">
        <v>92.85</v>
      </c>
      <c r="J280" s="20">
        <v>0</v>
      </c>
      <c r="K280" s="20">
        <v>72.36</v>
      </c>
      <c r="L280" s="20">
        <v>0</v>
      </c>
      <c r="M280" s="20">
        <v>20</v>
      </c>
      <c r="N280" s="33">
        <f>(F280+G280-H280-I280-J280-K280-L280-M280)</f>
        <v>1020.7400000000002</v>
      </c>
    </row>
    <row r="281" spans="1:14" s="46" customFormat="1" ht="12" x14ac:dyDescent="0.2">
      <c r="A281" s="19" t="s">
        <v>525</v>
      </c>
      <c r="B281" s="21">
        <v>43500</v>
      </c>
      <c r="C281" s="19" t="s">
        <v>4</v>
      </c>
      <c r="D281" s="20">
        <v>139</v>
      </c>
      <c r="E281" s="20">
        <v>286</v>
      </c>
      <c r="F281" s="20">
        <v>1205.95</v>
      </c>
      <c r="G281" s="20">
        <v>0</v>
      </c>
      <c r="H281" s="20">
        <v>0</v>
      </c>
      <c r="I281" s="20">
        <v>92.85</v>
      </c>
      <c r="J281" s="20">
        <v>0</v>
      </c>
      <c r="K281" s="20">
        <v>0</v>
      </c>
      <c r="L281" s="20">
        <v>0</v>
      </c>
      <c r="M281" s="20">
        <v>0</v>
      </c>
      <c r="N281" s="33">
        <f>(F281+G281-H281-I281-J281-K281-L281-M281)</f>
        <v>1113.1000000000001</v>
      </c>
    </row>
    <row r="282" spans="1:14" s="46" customFormat="1" ht="12" x14ac:dyDescent="0.2">
      <c r="A282" s="19" t="s">
        <v>220</v>
      </c>
      <c r="B282" s="21">
        <v>43132</v>
      </c>
      <c r="C282" s="19" t="s">
        <v>4</v>
      </c>
      <c r="D282" s="20">
        <v>139</v>
      </c>
      <c r="E282" s="20">
        <v>286</v>
      </c>
      <c r="F282" s="20">
        <v>1205.95</v>
      </c>
      <c r="G282" s="20">
        <v>0</v>
      </c>
      <c r="H282" s="20">
        <v>0</v>
      </c>
      <c r="I282" s="20">
        <v>92.85</v>
      </c>
      <c r="J282" s="20">
        <v>0</v>
      </c>
      <c r="K282" s="20">
        <v>0</v>
      </c>
      <c r="L282" s="20">
        <v>0</v>
      </c>
      <c r="M282" s="20">
        <v>20</v>
      </c>
      <c r="N282" s="33">
        <f>(F282+G282-H282-I282-J282-K282-L282-M282)</f>
        <v>1093.1000000000001</v>
      </c>
    </row>
    <row r="283" spans="1:14" s="46" customFormat="1" ht="12" x14ac:dyDescent="0.2">
      <c r="A283" s="19" t="s">
        <v>526</v>
      </c>
      <c r="B283" s="21">
        <v>43500</v>
      </c>
      <c r="C283" s="19" t="s">
        <v>4</v>
      </c>
      <c r="D283" s="20">
        <v>139</v>
      </c>
      <c r="E283" s="20">
        <v>286</v>
      </c>
      <c r="F283" s="20">
        <v>1205.95</v>
      </c>
      <c r="G283" s="20">
        <v>0</v>
      </c>
      <c r="H283" s="20">
        <v>0</v>
      </c>
      <c r="I283" s="20">
        <v>92.85</v>
      </c>
      <c r="J283" s="20">
        <v>0</v>
      </c>
      <c r="K283" s="20">
        <v>0</v>
      </c>
      <c r="L283" s="20">
        <v>0</v>
      </c>
      <c r="M283" s="20">
        <v>0</v>
      </c>
      <c r="N283" s="33">
        <f>(F283+G283-H283-I283-J283-K283-L283-M283)</f>
        <v>1113.1000000000001</v>
      </c>
    </row>
    <row r="284" spans="1:14" s="46" customFormat="1" ht="12" x14ac:dyDescent="0.2">
      <c r="A284" s="19" t="s">
        <v>221</v>
      </c>
      <c r="B284" s="21">
        <v>43132</v>
      </c>
      <c r="C284" s="19" t="s">
        <v>4</v>
      </c>
      <c r="D284" s="20">
        <v>139</v>
      </c>
      <c r="E284" s="20">
        <v>286</v>
      </c>
      <c r="F284" s="20">
        <v>1205.95</v>
      </c>
      <c r="G284" s="20">
        <v>97.24</v>
      </c>
      <c r="H284" s="20">
        <v>0</v>
      </c>
      <c r="I284" s="20">
        <v>92.85</v>
      </c>
      <c r="J284" s="20">
        <v>0</v>
      </c>
      <c r="K284" s="20">
        <v>72.36</v>
      </c>
      <c r="L284" s="20">
        <v>0</v>
      </c>
      <c r="M284" s="20">
        <v>0</v>
      </c>
      <c r="N284" s="33">
        <f>(F284+G284-H284-I284-J284-K284-L284-M284)</f>
        <v>1137.9800000000002</v>
      </c>
    </row>
    <row r="285" spans="1:14" s="46" customFormat="1" ht="12" x14ac:dyDescent="0.2">
      <c r="A285" s="19" t="s">
        <v>222</v>
      </c>
      <c r="B285" s="21">
        <v>43132</v>
      </c>
      <c r="C285" s="19" t="s">
        <v>4</v>
      </c>
      <c r="D285" s="20">
        <v>139</v>
      </c>
      <c r="E285" s="20">
        <v>286</v>
      </c>
      <c r="F285" s="20">
        <v>1205.95</v>
      </c>
      <c r="G285" s="20">
        <v>97.24</v>
      </c>
      <c r="H285" s="20">
        <v>0</v>
      </c>
      <c r="I285" s="20">
        <v>92.85</v>
      </c>
      <c r="J285" s="20">
        <v>0</v>
      </c>
      <c r="K285" s="20">
        <v>0</v>
      </c>
      <c r="L285" s="20">
        <v>0</v>
      </c>
      <c r="M285" s="20">
        <v>0</v>
      </c>
      <c r="N285" s="33">
        <f>(F285+G285-H285-I285-J285-K285-L285-M285)</f>
        <v>1210.3400000000001</v>
      </c>
    </row>
    <row r="286" spans="1:14" s="46" customFormat="1" ht="12" x14ac:dyDescent="0.2">
      <c r="A286" s="19" t="s">
        <v>223</v>
      </c>
      <c r="B286" s="21">
        <v>43132</v>
      </c>
      <c r="C286" s="19" t="s">
        <v>4</v>
      </c>
      <c r="D286" s="20">
        <v>139</v>
      </c>
      <c r="E286" s="20">
        <v>286</v>
      </c>
      <c r="F286" s="20">
        <v>1205.95</v>
      </c>
      <c r="G286" s="20">
        <v>48.62</v>
      </c>
      <c r="H286" s="20">
        <v>0</v>
      </c>
      <c r="I286" s="20">
        <v>92.85</v>
      </c>
      <c r="J286" s="20">
        <v>0</v>
      </c>
      <c r="K286" s="20">
        <v>0</v>
      </c>
      <c r="L286" s="20">
        <v>0</v>
      </c>
      <c r="M286" s="20">
        <v>20</v>
      </c>
      <c r="N286" s="33">
        <f>(F286+G286-H286-I286-J286-K286-L286-M286)</f>
        <v>1141.72</v>
      </c>
    </row>
    <row r="287" spans="1:14" s="46" customFormat="1" ht="12" x14ac:dyDescent="0.2">
      <c r="A287" s="19" t="s">
        <v>224</v>
      </c>
      <c r="B287" s="21">
        <v>43543</v>
      </c>
      <c r="C287" s="19" t="s">
        <v>6</v>
      </c>
      <c r="D287" s="20">
        <v>139</v>
      </c>
      <c r="E287" s="20">
        <v>286</v>
      </c>
      <c r="F287" s="20">
        <v>1195.6500000000001</v>
      </c>
      <c r="G287" s="20">
        <v>0</v>
      </c>
      <c r="H287" s="20">
        <v>0</v>
      </c>
      <c r="I287" s="20">
        <v>91.92</v>
      </c>
      <c r="J287" s="20">
        <v>0</v>
      </c>
      <c r="K287" s="20">
        <v>0</v>
      </c>
      <c r="L287" s="20">
        <v>0</v>
      </c>
      <c r="M287" s="20">
        <v>20</v>
      </c>
      <c r="N287" s="33">
        <f>(F287+G287-H287-I287-J287-K287-L287-M287)</f>
        <v>1083.73</v>
      </c>
    </row>
    <row r="288" spans="1:14" s="46" customFormat="1" ht="12" x14ac:dyDescent="0.2">
      <c r="A288" s="19" t="s">
        <v>527</v>
      </c>
      <c r="B288" s="21">
        <v>43500</v>
      </c>
      <c r="C288" s="19" t="s">
        <v>4</v>
      </c>
      <c r="D288" s="20">
        <v>139</v>
      </c>
      <c r="E288" s="20">
        <v>286</v>
      </c>
      <c r="F288" s="20">
        <v>1205.95</v>
      </c>
      <c r="G288" s="20">
        <v>48.62</v>
      </c>
      <c r="H288" s="20">
        <v>0</v>
      </c>
      <c r="I288" s="20">
        <v>92.85</v>
      </c>
      <c r="J288" s="20">
        <v>0</v>
      </c>
      <c r="K288" s="20">
        <v>0</v>
      </c>
      <c r="L288" s="20">
        <v>0</v>
      </c>
      <c r="M288" s="20">
        <v>0</v>
      </c>
      <c r="N288" s="33">
        <f>(F288+G288-H288-I288-J288-K288-L288-M288)</f>
        <v>1161.72</v>
      </c>
    </row>
    <row r="289" spans="1:14" s="46" customFormat="1" ht="12" x14ac:dyDescent="0.2">
      <c r="A289" s="19" t="s">
        <v>225</v>
      </c>
      <c r="B289" s="21">
        <v>43587</v>
      </c>
      <c r="C289" s="19" t="s">
        <v>4</v>
      </c>
      <c r="D289" s="20">
        <v>139</v>
      </c>
      <c r="E289" s="20">
        <v>286</v>
      </c>
      <c r="F289" s="20">
        <v>1205.95</v>
      </c>
      <c r="G289" s="20">
        <v>145.86000000000001</v>
      </c>
      <c r="H289" s="20">
        <v>0</v>
      </c>
      <c r="I289" s="20">
        <v>92.85</v>
      </c>
      <c r="J289" s="20">
        <v>0</v>
      </c>
      <c r="K289" s="20">
        <v>0</v>
      </c>
      <c r="L289" s="20">
        <v>0</v>
      </c>
      <c r="M289" s="20">
        <v>20</v>
      </c>
      <c r="N289" s="33">
        <f>(F289+G289-H289-I289-J289-K289-L289-M289)</f>
        <v>1238.96</v>
      </c>
    </row>
    <row r="290" spans="1:14" s="46" customFormat="1" ht="12" x14ac:dyDescent="0.2">
      <c r="A290" s="19" t="s">
        <v>226</v>
      </c>
      <c r="B290" s="21">
        <v>43132</v>
      </c>
      <c r="C290" s="19" t="s">
        <v>6</v>
      </c>
      <c r="D290" s="20">
        <v>139</v>
      </c>
      <c r="E290" s="20">
        <v>286</v>
      </c>
      <c r="F290" s="20">
        <v>1195.6500000000001</v>
      </c>
      <c r="G290" s="20">
        <v>48.62</v>
      </c>
      <c r="H290" s="20">
        <v>0</v>
      </c>
      <c r="I290" s="20">
        <v>91.92</v>
      </c>
      <c r="J290" s="20">
        <v>0</v>
      </c>
      <c r="K290" s="20">
        <v>71.739999999999995</v>
      </c>
      <c r="L290" s="20">
        <v>0</v>
      </c>
      <c r="M290" s="20">
        <v>20</v>
      </c>
      <c r="N290" s="33">
        <f>(F290+G290-H290-I290-J290-K290-L290-M290)</f>
        <v>1060.6099999999999</v>
      </c>
    </row>
    <row r="291" spans="1:14" s="46" customFormat="1" ht="12" x14ac:dyDescent="0.2">
      <c r="A291" s="19" t="s">
        <v>227</v>
      </c>
      <c r="B291" s="21">
        <v>43500</v>
      </c>
      <c r="C291" s="19" t="s">
        <v>8</v>
      </c>
      <c r="D291" s="20">
        <v>139</v>
      </c>
      <c r="E291" s="20">
        <v>286</v>
      </c>
      <c r="F291" s="20">
        <v>1200.8</v>
      </c>
      <c r="G291" s="20">
        <v>0</v>
      </c>
      <c r="H291" s="20">
        <v>0</v>
      </c>
      <c r="I291" s="20">
        <v>92.39</v>
      </c>
      <c r="J291" s="20">
        <v>0</v>
      </c>
      <c r="K291" s="20">
        <v>0</v>
      </c>
      <c r="L291" s="20">
        <v>0</v>
      </c>
      <c r="M291" s="20">
        <v>20</v>
      </c>
      <c r="N291" s="33">
        <f>(F291+G291-H291-I291-J291-K291-L291-M291)</f>
        <v>1088.4099999999999</v>
      </c>
    </row>
    <row r="292" spans="1:14" s="46" customFormat="1" ht="12" x14ac:dyDescent="0.2">
      <c r="A292" s="19" t="s">
        <v>457</v>
      </c>
      <c r="B292" s="21">
        <v>43500</v>
      </c>
      <c r="C292" s="19" t="s">
        <v>4</v>
      </c>
      <c r="D292" s="20">
        <v>139</v>
      </c>
      <c r="E292" s="20">
        <v>286</v>
      </c>
      <c r="F292" s="20">
        <v>1205.95</v>
      </c>
      <c r="G292" s="20">
        <v>0</v>
      </c>
      <c r="H292" s="20">
        <v>0</v>
      </c>
      <c r="I292" s="20">
        <v>92.85</v>
      </c>
      <c r="J292" s="20">
        <v>0</v>
      </c>
      <c r="K292" s="20">
        <v>0</v>
      </c>
      <c r="L292" s="20">
        <v>0</v>
      </c>
      <c r="M292" s="20">
        <v>0</v>
      </c>
      <c r="N292" s="33">
        <f>(F292+G292-H292-I292-J292-K292-L292-M292)</f>
        <v>1113.1000000000001</v>
      </c>
    </row>
    <row r="293" spans="1:14" s="46" customFormat="1" ht="12" x14ac:dyDescent="0.2">
      <c r="A293" s="19" t="s">
        <v>228</v>
      </c>
      <c r="B293" s="21">
        <v>43500</v>
      </c>
      <c r="C293" s="19" t="s">
        <v>4</v>
      </c>
      <c r="D293" s="20">
        <v>139</v>
      </c>
      <c r="E293" s="20">
        <v>286</v>
      </c>
      <c r="F293" s="20">
        <v>1205.95</v>
      </c>
      <c r="G293" s="20">
        <v>0</v>
      </c>
      <c r="H293" s="20">
        <v>0</v>
      </c>
      <c r="I293" s="20">
        <v>92.85</v>
      </c>
      <c r="J293" s="20">
        <v>0</v>
      </c>
      <c r="K293" s="20">
        <v>0</v>
      </c>
      <c r="L293" s="20">
        <v>0</v>
      </c>
      <c r="M293" s="20">
        <v>0</v>
      </c>
      <c r="N293" s="33">
        <f>(F293+G293-H293-I293-J293-K293-L293-M293)</f>
        <v>1113.1000000000001</v>
      </c>
    </row>
    <row r="294" spans="1:14" s="46" customFormat="1" ht="12" x14ac:dyDescent="0.2">
      <c r="A294" s="19" t="s">
        <v>229</v>
      </c>
      <c r="B294" s="21">
        <v>43500</v>
      </c>
      <c r="C294" s="19" t="s">
        <v>4</v>
      </c>
      <c r="D294" s="20">
        <v>139</v>
      </c>
      <c r="E294" s="20">
        <v>286</v>
      </c>
      <c r="F294" s="20">
        <v>1205.95</v>
      </c>
      <c r="G294" s="20">
        <v>0</v>
      </c>
      <c r="H294" s="20">
        <v>0</v>
      </c>
      <c r="I294" s="20">
        <v>92.85</v>
      </c>
      <c r="J294" s="20">
        <v>0</v>
      </c>
      <c r="K294" s="20">
        <v>72.36</v>
      </c>
      <c r="L294" s="20">
        <v>0</v>
      </c>
      <c r="M294" s="20">
        <v>0</v>
      </c>
      <c r="N294" s="33">
        <f>(F294+G294-H294-I294-J294-K294-L294-M294)</f>
        <v>1040.7400000000002</v>
      </c>
    </row>
    <row r="295" spans="1:14" s="46" customFormat="1" ht="12" x14ac:dyDescent="0.2">
      <c r="A295" s="19" t="s">
        <v>230</v>
      </c>
      <c r="B295" s="21">
        <v>43500</v>
      </c>
      <c r="C295" s="19" t="s">
        <v>4</v>
      </c>
      <c r="D295" s="20">
        <v>139</v>
      </c>
      <c r="E295" s="20">
        <v>286</v>
      </c>
      <c r="F295" s="20">
        <v>1205.95</v>
      </c>
      <c r="G295" s="20">
        <v>0</v>
      </c>
      <c r="H295" s="20">
        <v>0</v>
      </c>
      <c r="I295" s="20">
        <v>92.85</v>
      </c>
      <c r="J295" s="20">
        <v>0</v>
      </c>
      <c r="K295" s="20">
        <v>72.36</v>
      </c>
      <c r="L295" s="20">
        <v>0</v>
      </c>
      <c r="M295" s="20">
        <v>20</v>
      </c>
      <c r="N295" s="33">
        <f>(F295+G295-H295-I295-J295-K295-L295-M295)</f>
        <v>1020.7400000000002</v>
      </c>
    </row>
    <row r="296" spans="1:14" s="46" customFormat="1" ht="12" x14ac:dyDescent="0.2">
      <c r="A296" s="19" t="s">
        <v>231</v>
      </c>
      <c r="B296" s="21">
        <v>43553</v>
      </c>
      <c r="C296" s="19" t="s">
        <v>4</v>
      </c>
      <c r="D296" s="20">
        <v>139</v>
      </c>
      <c r="E296" s="20">
        <v>286</v>
      </c>
      <c r="F296" s="20">
        <v>1205.95</v>
      </c>
      <c r="G296" s="20">
        <v>0</v>
      </c>
      <c r="H296" s="20">
        <v>0</v>
      </c>
      <c r="I296" s="20">
        <v>92.85</v>
      </c>
      <c r="J296" s="20">
        <v>0</v>
      </c>
      <c r="K296" s="20">
        <v>72.36</v>
      </c>
      <c r="L296" s="20">
        <v>0</v>
      </c>
      <c r="M296" s="20">
        <v>0</v>
      </c>
      <c r="N296" s="33">
        <f>(F296+G296-H296-I296-J296-K296-L296-M296)</f>
        <v>1040.7400000000002</v>
      </c>
    </row>
    <row r="297" spans="1:14" s="46" customFormat="1" ht="12" x14ac:dyDescent="0.2">
      <c r="A297" s="19" t="s">
        <v>232</v>
      </c>
      <c r="B297" s="21">
        <v>43132</v>
      </c>
      <c r="C297" s="19" t="s">
        <v>10</v>
      </c>
      <c r="D297" s="20">
        <v>139</v>
      </c>
      <c r="E297" s="20">
        <v>286</v>
      </c>
      <c r="F297" s="20">
        <v>1211.0999999999999</v>
      </c>
      <c r="G297" s="20">
        <v>0</v>
      </c>
      <c r="H297" s="20">
        <v>0</v>
      </c>
      <c r="I297" s="20">
        <v>93.31</v>
      </c>
      <c r="J297" s="20">
        <v>0</v>
      </c>
      <c r="K297" s="20">
        <v>0</v>
      </c>
      <c r="L297" s="20">
        <v>0</v>
      </c>
      <c r="M297" s="20">
        <v>0</v>
      </c>
      <c r="N297" s="33">
        <f>(F297+G297-H297-I297-J297-K297-L297-M297)</f>
        <v>1117.79</v>
      </c>
    </row>
    <row r="298" spans="1:14" s="46" customFormat="1" ht="12" x14ac:dyDescent="0.2">
      <c r="A298" s="19" t="s">
        <v>233</v>
      </c>
      <c r="B298" s="21">
        <v>43689</v>
      </c>
      <c r="C298" s="19" t="s">
        <v>4</v>
      </c>
      <c r="D298" s="20">
        <v>139</v>
      </c>
      <c r="E298" s="20">
        <v>286</v>
      </c>
      <c r="F298" s="20">
        <v>1205.95</v>
      </c>
      <c r="G298" s="20">
        <v>0</v>
      </c>
      <c r="H298" s="20">
        <v>0</v>
      </c>
      <c r="I298" s="20">
        <v>92.85</v>
      </c>
      <c r="J298" s="20">
        <v>0</v>
      </c>
      <c r="K298" s="20">
        <v>72.36</v>
      </c>
      <c r="L298" s="20">
        <v>0</v>
      </c>
      <c r="M298" s="20">
        <v>20</v>
      </c>
      <c r="N298" s="33">
        <f>(F298+G298-H298-I298-J298-K298-L298-M298)</f>
        <v>1020.7400000000002</v>
      </c>
    </row>
    <row r="299" spans="1:14" s="46" customFormat="1" ht="12" x14ac:dyDescent="0.2">
      <c r="A299" s="19" t="s">
        <v>234</v>
      </c>
      <c r="B299" s="21">
        <v>43727</v>
      </c>
      <c r="C299" s="19" t="s">
        <v>4</v>
      </c>
      <c r="D299" s="20">
        <v>139</v>
      </c>
      <c r="E299" s="20">
        <v>286</v>
      </c>
      <c r="F299" s="20">
        <v>1205.95</v>
      </c>
      <c r="G299" s="20">
        <v>0</v>
      </c>
      <c r="H299" s="20">
        <v>0</v>
      </c>
      <c r="I299" s="20">
        <v>92.85</v>
      </c>
      <c r="J299" s="20">
        <v>0</v>
      </c>
      <c r="K299" s="20">
        <v>72.36</v>
      </c>
      <c r="L299" s="20">
        <v>0</v>
      </c>
      <c r="M299" s="20">
        <v>0</v>
      </c>
      <c r="N299" s="33">
        <f>(F299+G299-H299-I299-J299-K299-L299-M299)</f>
        <v>1040.7400000000002</v>
      </c>
    </row>
    <row r="300" spans="1:14" s="46" customFormat="1" ht="12" x14ac:dyDescent="0.2">
      <c r="A300" s="19" t="s">
        <v>235</v>
      </c>
      <c r="B300" s="21">
        <v>43592</v>
      </c>
      <c r="C300" s="19" t="s">
        <v>4</v>
      </c>
      <c r="D300" s="20">
        <v>139</v>
      </c>
      <c r="E300" s="20">
        <v>286</v>
      </c>
      <c r="F300" s="20">
        <v>1205.95</v>
      </c>
      <c r="G300" s="20">
        <v>0</v>
      </c>
      <c r="H300" s="20">
        <v>0</v>
      </c>
      <c r="I300" s="20">
        <v>92.85</v>
      </c>
      <c r="J300" s="20">
        <v>0</v>
      </c>
      <c r="K300" s="20">
        <v>72.36</v>
      </c>
      <c r="L300" s="20">
        <v>0</v>
      </c>
      <c r="M300" s="20">
        <v>0</v>
      </c>
      <c r="N300" s="33">
        <f>(F300+G300-H300-I300-J300-K300-L300-M300)</f>
        <v>1040.7400000000002</v>
      </c>
    </row>
    <row r="301" spans="1:14" s="46" customFormat="1" ht="12" x14ac:dyDescent="0.2">
      <c r="A301" s="19" t="s">
        <v>528</v>
      </c>
      <c r="B301" s="21">
        <v>43808</v>
      </c>
      <c r="C301" s="19" t="s">
        <v>4</v>
      </c>
      <c r="D301" s="20">
        <v>139</v>
      </c>
      <c r="E301" s="20">
        <v>286</v>
      </c>
      <c r="F301" s="20">
        <v>1205.95</v>
      </c>
      <c r="G301" s="20">
        <v>0</v>
      </c>
      <c r="H301" s="20">
        <v>0</v>
      </c>
      <c r="I301" s="20">
        <v>92.85</v>
      </c>
      <c r="J301" s="20">
        <v>0</v>
      </c>
      <c r="K301" s="20">
        <v>72.36</v>
      </c>
      <c r="L301" s="20">
        <v>0</v>
      </c>
      <c r="M301" s="20">
        <v>0</v>
      </c>
      <c r="N301" s="33">
        <f>(F301+G301-H301-I301-J301-K301-L301-M301)</f>
        <v>1040.7400000000002</v>
      </c>
    </row>
    <row r="302" spans="1:14" s="46" customFormat="1" ht="12" x14ac:dyDescent="0.2">
      <c r="A302" s="19" t="s">
        <v>529</v>
      </c>
      <c r="B302" s="21">
        <v>43734</v>
      </c>
      <c r="C302" s="19" t="s">
        <v>4</v>
      </c>
      <c r="D302" s="20">
        <v>139</v>
      </c>
      <c r="E302" s="20">
        <v>286</v>
      </c>
      <c r="F302" s="20">
        <v>1205.95</v>
      </c>
      <c r="G302" s="20">
        <v>48.62</v>
      </c>
      <c r="H302" s="20">
        <v>0</v>
      </c>
      <c r="I302" s="20">
        <v>92.85</v>
      </c>
      <c r="J302" s="20">
        <v>0</v>
      </c>
      <c r="K302" s="20">
        <v>0</v>
      </c>
      <c r="L302" s="20">
        <v>0</v>
      </c>
      <c r="M302" s="20">
        <v>0</v>
      </c>
      <c r="N302" s="33">
        <f>(F302+G302-H302-I302-J302-K302-L302-M302)</f>
        <v>1161.72</v>
      </c>
    </row>
    <row r="303" spans="1:14" s="46" customFormat="1" ht="12" x14ac:dyDescent="0.2">
      <c r="A303" s="19" t="s">
        <v>530</v>
      </c>
      <c r="B303" s="21">
        <v>43132</v>
      </c>
      <c r="C303" s="19" t="s">
        <v>4</v>
      </c>
      <c r="D303" s="20">
        <v>139</v>
      </c>
      <c r="E303" s="20">
        <v>286</v>
      </c>
      <c r="F303" s="20">
        <v>1205.95</v>
      </c>
      <c r="G303" s="20">
        <v>0</v>
      </c>
      <c r="H303" s="20">
        <v>0</v>
      </c>
      <c r="I303" s="20">
        <v>92.85</v>
      </c>
      <c r="J303" s="20">
        <v>0</v>
      </c>
      <c r="K303" s="20">
        <v>72.36</v>
      </c>
      <c r="L303" s="20">
        <v>0</v>
      </c>
      <c r="M303" s="20">
        <v>0</v>
      </c>
      <c r="N303" s="33">
        <f>(F303+G303-H303-I303-J303-K303-L303-M303)</f>
        <v>1040.7400000000002</v>
      </c>
    </row>
    <row r="304" spans="1:14" s="46" customFormat="1" ht="12" x14ac:dyDescent="0.2">
      <c r="A304" s="19" t="s">
        <v>236</v>
      </c>
      <c r="B304" s="21">
        <v>43132</v>
      </c>
      <c r="C304" s="19" t="s">
        <v>6</v>
      </c>
      <c r="D304" s="20">
        <v>139</v>
      </c>
      <c r="E304" s="20">
        <v>286</v>
      </c>
      <c r="F304" s="20">
        <v>1195.6500000000001</v>
      </c>
      <c r="G304" s="20">
        <v>0</v>
      </c>
      <c r="H304" s="20">
        <v>0</v>
      </c>
      <c r="I304" s="20">
        <v>91.92</v>
      </c>
      <c r="J304" s="20">
        <v>0</v>
      </c>
      <c r="K304" s="20">
        <v>0</v>
      </c>
      <c r="L304" s="20">
        <v>0</v>
      </c>
      <c r="M304" s="20">
        <v>0</v>
      </c>
      <c r="N304" s="33">
        <f>(F304+G304-H304-I304-J304-K304-L304-M304)</f>
        <v>1103.73</v>
      </c>
    </row>
    <row r="305" spans="1:14" s="46" customFormat="1" ht="12" x14ac:dyDescent="0.2">
      <c r="A305" s="19" t="s">
        <v>237</v>
      </c>
      <c r="B305" s="21">
        <v>43132</v>
      </c>
      <c r="C305" s="19" t="s">
        <v>4</v>
      </c>
      <c r="D305" s="20">
        <v>139</v>
      </c>
      <c r="E305" s="20">
        <v>286</v>
      </c>
      <c r="F305" s="20">
        <v>1205.95</v>
      </c>
      <c r="G305" s="20">
        <v>0</v>
      </c>
      <c r="H305" s="20">
        <v>0</v>
      </c>
      <c r="I305" s="20">
        <v>92.85</v>
      </c>
      <c r="J305" s="20">
        <v>0</v>
      </c>
      <c r="K305" s="20">
        <v>72.36</v>
      </c>
      <c r="L305" s="20">
        <v>0</v>
      </c>
      <c r="M305" s="20">
        <v>20</v>
      </c>
      <c r="N305" s="33">
        <f>(F305+G305-H305-I305-J305-K305-L305-M305)</f>
        <v>1020.7400000000002</v>
      </c>
    </row>
    <row r="306" spans="1:14" s="46" customFormat="1" ht="12" x14ac:dyDescent="0.2">
      <c r="A306" s="19" t="s">
        <v>410</v>
      </c>
      <c r="B306" s="21">
        <v>43132</v>
      </c>
      <c r="C306" s="19" t="s">
        <v>4</v>
      </c>
      <c r="D306" s="20">
        <v>139</v>
      </c>
      <c r="E306" s="20">
        <v>286</v>
      </c>
      <c r="F306" s="20">
        <v>1205.95</v>
      </c>
      <c r="G306" s="20">
        <v>48.62</v>
      </c>
      <c r="H306" s="20">
        <v>0</v>
      </c>
      <c r="I306" s="20">
        <v>92.85</v>
      </c>
      <c r="J306" s="20">
        <v>0</v>
      </c>
      <c r="K306" s="20">
        <v>72.36</v>
      </c>
      <c r="L306" s="20">
        <v>0</v>
      </c>
      <c r="M306" s="20">
        <v>20</v>
      </c>
      <c r="N306" s="33">
        <f>(F306+G306-H306-I306-J306-K306-L306-M306)</f>
        <v>1069.3600000000001</v>
      </c>
    </row>
    <row r="307" spans="1:14" s="46" customFormat="1" ht="12" x14ac:dyDescent="0.2">
      <c r="A307" s="19" t="s">
        <v>242</v>
      </c>
      <c r="B307" s="21">
        <v>43690</v>
      </c>
      <c r="C307" s="19" t="s">
        <v>4</v>
      </c>
      <c r="D307" s="20">
        <v>139</v>
      </c>
      <c r="E307" s="20">
        <v>286</v>
      </c>
      <c r="F307" s="20">
        <v>1205.95</v>
      </c>
      <c r="G307" s="20">
        <v>0</v>
      </c>
      <c r="H307" s="20">
        <v>0</v>
      </c>
      <c r="I307" s="20">
        <v>92.85</v>
      </c>
      <c r="J307" s="20">
        <v>0</v>
      </c>
      <c r="K307" s="20">
        <v>72.36</v>
      </c>
      <c r="L307" s="20">
        <v>0</v>
      </c>
      <c r="M307" s="20">
        <v>0</v>
      </c>
      <c r="N307" s="33">
        <f>(F307+G307-H307-I307-J307-K307-L307-M307)</f>
        <v>1040.7400000000002</v>
      </c>
    </row>
    <row r="308" spans="1:14" s="46" customFormat="1" ht="12" x14ac:dyDescent="0.2">
      <c r="A308" s="19" t="s">
        <v>459</v>
      </c>
      <c r="B308" s="21">
        <v>43132</v>
      </c>
      <c r="C308" s="19" t="s">
        <v>4</v>
      </c>
      <c r="D308" s="20">
        <v>139</v>
      </c>
      <c r="E308" s="20">
        <v>286</v>
      </c>
      <c r="F308" s="20">
        <v>1205.95</v>
      </c>
      <c r="G308" s="20">
        <v>48.62</v>
      </c>
      <c r="H308" s="20">
        <v>0</v>
      </c>
      <c r="I308" s="20">
        <v>92.85</v>
      </c>
      <c r="J308" s="20">
        <v>0</v>
      </c>
      <c r="K308" s="20">
        <v>0</v>
      </c>
      <c r="L308" s="20">
        <v>0</v>
      </c>
      <c r="M308" s="20">
        <v>20</v>
      </c>
      <c r="N308" s="33">
        <f>(F308+G308-H308-I308-J308-K308-L308-M308)</f>
        <v>1141.72</v>
      </c>
    </row>
    <row r="309" spans="1:14" s="46" customFormat="1" ht="12" x14ac:dyDescent="0.2">
      <c r="A309" s="19" t="s">
        <v>531</v>
      </c>
      <c r="B309" s="21">
        <v>43391</v>
      </c>
      <c r="C309" s="19" t="s">
        <v>4</v>
      </c>
      <c r="D309" s="20">
        <v>139</v>
      </c>
      <c r="E309" s="20">
        <v>286</v>
      </c>
      <c r="F309" s="20">
        <v>1205.95</v>
      </c>
      <c r="G309" s="20">
        <v>0</v>
      </c>
      <c r="H309" s="20">
        <v>0</v>
      </c>
      <c r="I309" s="20">
        <v>92.85</v>
      </c>
      <c r="J309" s="20">
        <v>0</v>
      </c>
      <c r="K309" s="20">
        <v>72.36</v>
      </c>
      <c r="L309" s="20">
        <v>0</v>
      </c>
      <c r="M309" s="20">
        <v>0</v>
      </c>
      <c r="N309" s="33">
        <f>(F309+G309-H309-I309-J309-K309-L309-M309)</f>
        <v>1040.7400000000002</v>
      </c>
    </row>
    <row r="310" spans="1:14" s="46" customFormat="1" ht="12" x14ac:dyDescent="0.2">
      <c r="A310" s="19" t="s">
        <v>532</v>
      </c>
      <c r="B310" s="21">
        <v>43132</v>
      </c>
      <c r="C310" s="19" t="s">
        <v>8</v>
      </c>
      <c r="D310" s="20">
        <v>139</v>
      </c>
      <c r="E310" s="20">
        <v>286</v>
      </c>
      <c r="F310" s="20">
        <v>1200.8</v>
      </c>
      <c r="G310" s="20">
        <v>0</v>
      </c>
      <c r="H310" s="20">
        <v>0</v>
      </c>
      <c r="I310" s="20">
        <v>92.39</v>
      </c>
      <c r="J310" s="20">
        <v>0</v>
      </c>
      <c r="K310" s="20">
        <v>72.05</v>
      </c>
      <c r="L310" s="20">
        <v>0</v>
      </c>
      <c r="M310" s="20">
        <v>20</v>
      </c>
      <c r="N310" s="33">
        <f>(F310+G310-H310-I310-J310-K310-L310-M310)</f>
        <v>1016.3599999999999</v>
      </c>
    </row>
    <row r="311" spans="1:14" s="46" customFormat="1" ht="12" x14ac:dyDescent="0.2">
      <c r="A311" s="19" t="s">
        <v>408</v>
      </c>
      <c r="B311" s="21">
        <v>43132</v>
      </c>
      <c r="C311" s="19" t="s">
        <v>6</v>
      </c>
      <c r="D311" s="20">
        <v>139</v>
      </c>
      <c r="E311" s="20">
        <v>286</v>
      </c>
      <c r="F311" s="20">
        <v>1195.6500000000001</v>
      </c>
      <c r="G311" s="20">
        <v>0</v>
      </c>
      <c r="H311" s="20">
        <v>0</v>
      </c>
      <c r="I311" s="20">
        <v>91.92</v>
      </c>
      <c r="J311" s="20">
        <v>0</v>
      </c>
      <c r="K311" s="20">
        <v>0</v>
      </c>
      <c r="L311" s="20">
        <v>0</v>
      </c>
      <c r="M311" s="20">
        <v>20</v>
      </c>
      <c r="N311" s="33">
        <f>(F311+G311-H311-I311-J311-K311-L311-M311)</f>
        <v>1083.73</v>
      </c>
    </row>
    <row r="312" spans="1:14" s="46" customFormat="1" ht="12" x14ac:dyDescent="0.2">
      <c r="A312" s="19" t="s">
        <v>238</v>
      </c>
      <c r="B312" s="21">
        <v>43713</v>
      </c>
      <c r="C312" s="19" t="s">
        <v>4</v>
      </c>
      <c r="D312" s="20">
        <v>139</v>
      </c>
      <c r="E312" s="20">
        <v>286</v>
      </c>
      <c r="F312" s="20">
        <v>1205.95</v>
      </c>
      <c r="G312" s="20">
        <v>48.62</v>
      </c>
      <c r="H312" s="20">
        <v>0</v>
      </c>
      <c r="I312" s="20">
        <v>92.85</v>
      </c>
      <c r="J312" s="20">
        <v>0</v>
      </c>
      <c r="K312" s="20">
        <v>0</v>
      </c>
      <c r="L312" s="20">
        <v>0</v>
      </c>
      <c r="M312" s="20">
        <v>0</v>
      </c>
      <c r="N312" s="33">
        <f>(F312+G312-H312-I312-J312-K312-L312-M312)</f>
        <v>1161.72</v>
      </c>
    </row>
    <row r="313" spans="1:14" s="46" customFormat="1" ht="12" x14ac:dyDescent="0.2">
      <c r="A313" s="19" t="s">
        <v>239</v>
      </c>
      <c r="B313" s="21">
        <v>43500</v>
      </c>
      <c r="C313" s="19" t="s">
        <v>4</v>
      </c>
      <c r="D313" s="20">
        <v>139</v>
      </c>
      <c r="E313" s="20">
        <v>286</v>
      </c>
      <c r="F313" s="20">
        <v>1205.95</v>
      </c>
      <c r="G313" s="20">
        <v>0</v>
      </c>
      <c r="H313" s="20">
        <v>0</v>
      </c>
      <c r="I313" s="20">
        <v>92.85</v>
      </c>
      <c r="J313" s="20">
        <v>0</v>
      </c>
      <c r="K313" s="20">
        <v>0</v>
      </c>
      <c r="L313" s="20">
        <v>0</v>
      </c>
      <c r="M313" s="20">
        <v>0</v>
      </c>
      <c r="N313" s="33">
        <f>(F313+G313-H313-I313-J313-K313-L313-M313)</f>
        <v>1113.1000000000001</v>
      </c>
    </row>
    <row r="314" spans="1:14" s="46" customFormat="1" ht="12" x14ac:dyDescent="0.2">
      <c r="A314" s="19" t="s">
        <v>240</v>
      </c>
      <c r="B314" s="21">
        <v>43132</v>
      </c>
      <c r="C314" s="19" t="s">
        <v>8</v>
      </c>
      <c r="D314" s="20">
        <v>139</v>
      </c>
      <c r="E314" s="20">
        <v>286</v>
      </c>
      <c r="F314" s="20">
        <v>1200.8</v>
      </c>
      <c r="G314" s="20">
        <v>0</v>
      </c>
      <c r="H314" s="20">
        <v>0</v>
      </c>
      <c r="I314" s="20">
        <v>92.39</v>
      </c>
      <c r="J314" s="20">
        <v>0</v>
      </c>
      <c r="K314" s="20">
        <v>0</v>
      </c>
      <c r="L314" s="20">
        <v>0</v>
      </c>
      <c r="M314" s="20">
        <v>0</v>
      </c>
      <c r="N314" s="33">
        <f>(F314+G314-H314-I314-J314-K314-L314-M314)</f>
        <v>1108.4099999999999</v>
      </c>
    </row>
    <row r="315" spans="1:14" s="46" customFormat="1" ht="12" x14ac:dyDescent="0.2">
      <c r="A315" s="19" t="s">
        <v>533</v>
      </c>
      <c r="B315" s="21">
        <v>43132</v>
      </c>
      <c r="C315" s="19" t="s">
        <v>4</v>
      </c>
      <c r="D315" s="20">
        <v>139</v>
      </c>
      <c r="E315" s="20">
        <v>286</v>
      </c>
      <c r="F315" s="20">
        <v>1205.95</v>
      </c>
      <c r="G315" s="20">
        <v>48.62</v>
      </c>
      <c r="H315" s="20">
        <v>0</v>
      </c>
      <c r="I315" s="20">
        <v>92.85</v>
      </c>
      <c r="J315" s="20">
        <v>0</v>
      </c>
      <c r="K315" s="20">
        <v>0</v>
      </c>
      <c r="L315" s="20">
        <v>0</v>
      </c>
      <c r="M315" s="20">
        <v>0</v>
      </c>
      <c r="N315" s="33">
        <f>(F315+G315-H315-I315-J315-K315-L315-M315)</f>
        <v>1161.72</v>
      </c>
    </row>
    <row r="316" spans="1:14" s="46" customFormat="1" ht="12" x14ac:dyDescent="0.2">
      <c r="A316" s="19" t="s">
        <v>241</v>
      </c>
      <c r="B316" s="21">
        <v>43500</v>
      </c>
      <c r="C316" s="19" t="s">
        <v>4</v>
      </c>
      <c r="D316" s="20">
        <v>139</v>
      </c>
      <c r="E316" s="20">
        <v>286</v>
      </c>
      <c r="F316" s="20">
        <v>1205.95</v>
      </c>
      <c r="G316" s="20">
        <v>0</v>
      </c>
      <c r="H316" s="20">
        <v>0</v>
      </c>
      <c r="I316" s="20">
        <v>92.85</v>
      </c>
      <c r="J316" s="20">
        <v>0</v>
      </c>
      <c r="K316" s="20">
        <v>0</v>
      </c>
      <c r="L316" s="20">
        <v>0</v>
      </c>
      <c r="M316" s="20">
        <v>0</v>
      </c>
      <c r="N316" s="33">
        <f>(F316+G316-H316-I316-J316-K316-L316-M316)</f>
        <v>1113.1000000000001</v>
      </c>
    </row>
    <row r="317" spans="1:14" s="46" customFormat="1" ht="12" x14ac:dyDescent="0.2">
      <c r="A317" s="19" t="s">
        <v>108</v>
      </c>
      <c r="B317" s="21">
        <v>43698</v>
      </c>
      <c r="C317" s="19" t="s">
        <v>4</v>
      </c>
      <c r="D317" s="20">
        <v>139</v>
      </c>
      <c r="E317" s="20">
        <v>286</v>
      </c>
      <c r="F317" s="20">
        <v>1205.95</v>
      </c>
      <c r="G317" s="20">
        <v>48.62</v>
      </c>
      <c r="H317" s="20">
        <v>77.8</v>
      </c>
      <c r="I317" s="20">
        <v>85.85</v>
      </c>
      <c r="J317" s="20">
        <v>0</v>
      </c>
      <c r="K317" s="20">
        <v>70.02</v>
      </c>
      <c r="L317" s="20">
        <v>0</v>
      </c>
      <c r="M317" s="20">
        <v>0</v>
      </c>
      <c r="N317" s="33">
        <f>(F317+G317-H317-I317-J317-K317-L317-M317)</f>
        <v>1020.9000000000001</v>
      </c>
    </row>
    <row r="318" spans="1:14" s="46" customFormat="1" ht="12" x14ac:dyDescent="0.2">
      <c r="A318" s="19" t="s">
        <v>243</v>
      </c>
      <c r="B318" s="21">
        <v>43504</v>
      </c>
      <c r="C318" s="19" t="s">
        <v>4</v>
      </c>
      <c r="D318" s="20">
        <v>139</v>
      </c>
      <c r="E318" s="20">
        <v>286</v>
      </c>
      <c r="F318" s="20">
        <v>1205.95</v>
      </c>
      <c r="G318" s="20">
        <v>48.62</v>
      </c>
      <c r="H318" s="20">
        <v>0</v>
      </c>
      <c r="I318" s="20">
        <v>92.85</v>
      </c>
      <c r="J318" s="20">
        <v>0</v>
      </c>
      <c r="K318" s="20">
        <v>72.36</v>
      </c>
      <c r="L318" s="20">
        <v>0</v>
      </c>
      <c r="M318" s="20">
        <v>20</v>
      </c>
      <c r="N318" s="33">
        <f>(F318+G318-H318-I318-J318-K318-L318-M318)</f>
        <v>1069.3600000000001</v>
      </c>
    </row>
    <row r="319" spans="1:14" s="46" customFormat="1" ht="12" x14ac:dyDescent="0.2">
      <c r="A319" s="19" t="s">
        <v>244</v>
      </c>
      <c r="B319" s="21">
        <v>43504</v>
      </c>
      <c r="C319" s="19" t="s">
        <v>4</v>
      </c>
      <c r="D319" s="20">
        <v>139</v>
      </c>
      <c r="E319" s="20">
        <v>286</v>
      </c>
      <c r="F319" s="20">
        <v>1205.95</v>
      </c>
      <c r="G319" s="20">
        <v>48.62</v>
      </c>
      <c r="H319" s="20">
        <v>0</v>
      </c>
      <c r="I319" s="20">
        <v>92.85</v>
      </c>
      <c r="J319" s="20">
        <v>0</v>
      </c>
      <c r="K319" s="20">
        <v>0</v>
      </c>
      <c r="L319" s="20">
        <v>0</v>
      </c>
      <c r="M319" s="20">
        <v>20</v>
      </c>
      <c r="N319" s="33">
        <f>(F319+G319-H319-I319-J319-K319-L319-M319)</f>
        <v>1141.72</v>
      </c>
    </row>
    <row r="320" spans="1:14" s="46" customFormat="1" ht="12" x14ac:dyDescent="0.2">
      <c r="A320" s="19" t="s">
        <v>245</v>
      </c>
      <c r="B320" s="21">
        <v>43132</v>
      </c>
      <c r="C320" s="19" t="s">
        <v>6</v>
      </c>
      <c r="D320" s="20">
        <v>139</v>
      </c>
      <c r="E320" s="20">
        <v>286</v>
      </c>
      <c r="F320" s="20">
        <v>1195.6500000000001</v>
      </c>
      <c r="G320" s="20">
        <v>194.48</v>
      </c>
      <c r="H320" s="20">
        <v>0</v>
      </c>
      <c r="I320" s="20">
        <v>91.92</v>
      </c>
      <c r="J320" s="20">
        <v>0</v>
      </c>
      <c r="K320" s="20">
        <v>71.739999999999995</v>
      </c>
      <c r="L320" s="20">
        <v>0</v>
      </c>
      <c r="M320" s="20">
        <v>20</v>
      </c>
      <c r="N320" s="33">
        <f>(F320+G320-H320-I320-J320-K320-L320-M320)</f>
        <v>1206.47</v>
      </c>
    </row>
    <row r="321" spans="1:14" s="46" customFormat="1" ht="12" x14ac:dyDescent="0.2">
      <c r="A321" s="19" t="s">
        <v>534</v>
      </c>
      <c r="B321" s="21">
        <v>43252</v>
      </c>
      <c r="C321" s="19" t="s">
        <v>6</v>
      </c>
      <c r="D321" s="20">
        <v>139</v>
      </c>
      <c r="E321" s="20">
        <v>286</v>
      </c>
      <c r="F321" s="20">
        <v>1195.6500000000001</v>
      </c>
      <c r="G321" s="20">
        <v>0</v>
      </c>
      <c r="H321" s="20">
        <v>0</v>
      </c>
      <c r="I321" s="20">
        <v>91.92</v>
      </c>
      <c r="J321" s="20">
        <v>0</v>
      </c>
      <c r="K321" s="20">
        <v>71.739999999999995</v>
      </c>
      <c r="L321" s="20">
        <v>0</v>
      </c>
      <c r="M321" s="20">
        <v>0</v>
      </c>
      <c r="N321" s="33">
        <f>(F321+G321-H321-I321-J321-K321-L321-M321)</f>
        <v>1031.99</v>
      </c>
    </row>
    <row r="322" spans="1:14" s="46" customFormat="1" ht="12" x14ac:dyDescent="0.2">
      <c r="A322" s="19" t="s">
        <v>246</v>
      </c>
      <c r="B322" s="21">
        <v>43132</v>
      </c>
      <c r="C322" s="19" t="s">
        <v>4</v>
      </c>
      <c r="D322" s="20">
        <v>139</v>
      </c>
      <c r="E322" s="20">
        <v>286</v>
      </c>
      <c r="F322" s="20">
        <v>1205.95</v>
      </c>
      <c r="G322" s="20">
        <v>48.62</v>
      </c>
      <c r="H322" s="20">
        <v>0</v>
      </c>
      <c r="I322" s="20">
        <v>92.85</v>
      </c>
      <c r="J322" s="20">
        <v>0</v>
      </c>
      <c r="K322" s="20">
        <v>72.36</v>
      </c>
      <c r="L322" s="20">
        <v>0</v>
      </c>
      <c r="M322" s="20">
        <v>0</v>
      </c>
      <c r="N322" s="33">
        <f>(F322+G322-H322-I322-J322-K322-L322-M322)</f>
        <v>1089.3600000000001</v>
      </c>
    </row>
    <row r="323" spans="1:14" s="46" customFormat="1" ht="12" x14ac:dyDescent="0.2">
      <c r="A323" s="19" t="s">
        <v>535</v>
      </c>
      <c r="B323" s="21">
        <v>43500</v>
      </c>
      <c r="C323" s="19" t="s">
        <v>10</v>
      </c>
      <c r="D323" s="20">
        <v>139</v>
      </c>
      <c r="E323" s="20">
        <v>286</v>
      </c>
      <c r="F323" s="20">
        <v>1211.0999999999999</v>
      </c>
      <c r="G323" s="20">
        <v>0</v>
      </c>
      <c r="H323" s="20">
        <v>0</v>
      </c>
      <c r="I323" s="20">
        <v>93.31</v>
      </c>
      <c r="J323" s="20">
        <v>0</v>
      </c>
      <c r="K323" s="20">
        <v>0</v>
      </c>
      <c r="L323" s="20">
        <v>0</v>
      </c>
      <c r="M323" s="20">
        <v>0</v>
      </c>
      <c r="N323" s="33">
        <f>(F323+G323-H323-I323-J323-K323-L323-M323)</f>
        <v>1117.79</v>
      </c>
    </row>
    <row r="324" spans="1:14" s="46" customFormat="1" ht="12" x14ac:dyDescent="0.2">
      <c r="A324" s="19" t="s">
        <v>247</v>
      </c>
      <c r="B324" s="21">
        <v>43609</v>
      </c>
      <c r="C324" s="19" t="s">
        <v>26</v>
      </c>
      <c r="D324" s="20">
        <v>139</v>
      </c>
      <c r="E324" s="20">
        <v>286</v>
      </c>
      <c r="F324" s="20">
        <v>1195.6500000000001</v>
      </c>
      <c r="G324" s="20">
        <v>0</v>
      </c>
      <c r="H324" s="20">
        <v>0</v>
      </c>
      <c r="I324" s="20">
        <v>91.92</v>
      </c>
      <c r="J324" s="20">
        <v>0</v>
      </c>
      <c r="K324" s="20">
        <v>71.739999999999995</v>
      </c>
      <c r="L324" s="20">
        <v>0</v>
      </c>
      <c r="M324" s="20">
        <v>0</v>
      </c>
      <c r="N324" s="33">
        <f>(F324+G324-H324-I324-J324-K324-L324-M324)</f>
        <v>1031.99</v>
      </c>
    </row>
    <row r="325" spans="1:14" s="46" customFormat="1" ht="12" x14ac:dyDescent="0.2">
      <c r="A325" s="19" t="s">
        <v>536</v>
      </c>
      <c r="B325" s="21">
        <v>43132</v>
      </c>
      <c r="C325" s="19" t="s">
        <v>26</v>
      </c>
      <c r="D325" s="20">
        <v>139</v>
      </c>
      <c r="E325" s="20">
        <v>286</v>
      </c>
      <c r="F325" s="20">
        <v>1195.6500000000001</v>
      </c>
      <c r="G325" s="20">
        <v>0</v>
      </c>
      <c r="H325" s="20">
        <v>0</v>
      </c>
      <c r="I325" s="20">
        <v>91.92</v>
      </c>
      <c r="J325" s="20">
        <v>0</v>
      </c>
      <c r="K325" s="20">
        <v>71.739999999999995</v>
      </c>
      <c r="L325" s="20">
        <v>0</v>
      </c>
      <c r="M325" s="20">
        <v>20</v>
      </c>
      <c r="N325" s="33">
        <f>(F325+G325-H325-I325-J325-K325-L325-M325)</f>
        <v>1011.99</v>
      </c>
    </row>
    <row r="326" spans="1:14" s="46" customFormat="1" ht="12" x14ac:dyDescent="0.2">
      <c r="A326" s="19" t="s">
        <v>417</v>
      </c>
      <c r="B326" s="21">
        <v>43132</v>
      </c>
      <c r="C326" s="19" t="s">
        <v>26</v>
      </c>
      <c r="D326" s="20">
        <v>139</v>
      </c>
      <c r="E326" s="20">
        <v>286</v>
      </c>
      <c r="F326" s="20">
        <v>1195.6500000000001</v>
      </c>
      <c r="G326" s="20">
        <v>48.62</v>
      </c>
      <c r="H326" s="20">
        <v>0</v>
      </c>
      <c r="I326" s="20">
        <v>91.92</v>
      </c>
      <c r="J326" s="20">
        <v>0</v>
      </c>
      <c r="K326" s="20">
        <v>71.739999999999995</v>
      </c>
      <c r="L326" s="20">
        <v>0</v>
      </c>
      <c r="M326" s="20">
        <v>20</v>
      </c>
      <c r="N326" s="33">
        <f>(F326+G326-H326-I326-J326-K326-L326-M326)</f>
        <v>1060.6099999999999</v>
      </c>
    </row>
    <row r="327" spans="1:14" s="46" customFormat="1" ht="12" x14ac:dyDescent="0.2">
      <c r="A327" s="19" t="s">
        <v>248</v>
      </c>
      <c r="B327" s="21">
        <v>43773</v>
      </c>
      <c r="C327" s="19" t="s">
        <v>32</v>
      </c>
      <c r="D327" s="20">
        <v>139</v>
      </c>
      <c r="E327" s="20">
        <v>286</v>
      </c>
      <c r="F327" s="20">
        <v>1206.98</v>
      </c>
      <c r="G327" s="20">
        <v>0</v>
      </c>
      <c r="H327" s="20">
        <v>0</v>
      </c>
      <c r="I327" s="20">
        <v>92.94</v>
      </c>
      <c r="J327" s="20">
        <v>0</v>
      </c>
      <c r="K327" s="20">
        <v>72.42</v>
      </c>
      <c r="L327" s="20">
        <v>0</v>
      </c>
      <c r="M327" s="20">
        <v>0</v>
      </c>
      <c r="N327" s="33">
        <f>(F327+G327-H327-I327-J327-K327-L327-M327)</f>
        <v>1041.6199999999999</v>
      </c>
    </row>
    <row r="328" spans="1:14" s="46" customFormat="1" ht="12" x14ac:dyDescent="0.2">
      <c r="A328" s="19" t="s">
        <v>249</v>
      </c>
      <c r="B328" s="21">
        <v>43538</v>
      </c>
      <c r="C328" s="19" t="s">
        <v>8</v>
      </c>
      <c r="D328" s="20">
        <v>139</v>
      </c>
      <c r="E328" s="20">
        <v>286</v>
      </c>
      <c r="F328" s="20">
        <v>1200.8</v>
      </c>
      <c r="G328" s="20">
        <v>48.62</v>
      </c>
      <c r="H328" s="20">
        <v>77.48</v>
      </c>
      <c r="I328" s="20">
        <v>85.41</v>
      </c>
      <c r="J328" s="20">
        <v>0</v>
      </c>
      <c r="K328" s="20">
        <v>69.72</v>
      </c>
      <c r="L328" s="20">
        <v>0</v>
      </c>
      <c r="M328" s="20">
        <v>0</v>
      </c>
      <c r="N328" s="33">
        <f>(F328+G328-H328-I328-J328-K328-L328-M328)</f>
        <v>1016.8099999999997</v>
      </c>
    </row>
    <row r="329" spans="1:14" s="46" customFormat="1" ht="12" x14ac:dyDescent="0.2">
      <c r="A329" s="19" t="s">
        <v>250</v>
      </c>
      <c r="B329" s="21">
        <v>43132</v>
      </c>
      <c r="C329" s="19" t="s">
        <v>6</v>
      </c>
      <c r="D329" s="20">
        <v>139</v>
      </c>
      <c r="E329" s="20">
        <v>286</v>
      </c>
      <c r="F329" s="20">
        <v>1195.6500000000001</v>
      </c>
      <c r="G329" s="20">
        <v>0</v>
      </c>
      <c r="H329" s="20">
        <v>0</v>
      </c>
      <c r="I329" s="20">
        <v>91.92</v>
      </c>
      <c r="J329" s="20">
        <v>0</v>
      </c>
      <c r="K329" s="20">
        <v>0</v>
      </c>
      <c r="L329" s="20">
        <v>0</v>
      </c>
      <c r="M329" s="20">
        <v>20</v>
      </c>
      <c r="N329" s="33">
        <f>(F329+G329-H329-I329-J329-K329-L329-M329)</f>
        <v>1083.73</v>
      </c>
    </row>
    <row r="330" spans="1:14" s="46" customFormat="1" ht="12" x14ac:dyDescent="0.2">
      <c r="A330" s="19" t="s">
        <v>168</v>
      </c>
      <c r="B330" s="21">
        <v>43698</v>
      </c>
      <c r="C330" s="19" t="s">
        <v>4</v>
      </c>
      <c r="D330" s="20">
        <v>139</v>
      </c>
      <c r="E330" s="20">
        <v>286</v>
      </c>
      <c r="F330" s="20">
        <v>1205.95</v>
      </c>
      <c r="G330" s="20">
        <v>0</v>
      </c>
      <c r="H330" s="20">
        <v>0</v>
      </c>
      <c r="I330" s="20">
        <v>92.85</v>
      </c>
      <c r="J330" s="20">
        <v>0</v>
      </c>
      <c r="K330" s="20">
        <v>72.36</v>
      </c>
      <c r="L330" s="20">
        <v>0</v>
      </c>
      <c r="M330" s="20">
        <v>0</v>
      </c>
      <c r="N330" s="33">
        <f>(F330+G330-H330-I330-J330-K330-L330-M330)</f>
        <v>1040.7400000000002</v>
      </c>
    </row>
    <row r="331" spans="1:14" s="46" customFormat="1" ht="12" x14ac:dyDescent="0.2">
      <c r="A331" s="19" t="s">
        <v>169</v>
      </c>
      <c r="B331" s="21">
        <v>43500</v>
      </c>
      <c r="C331" s="19" t="s">
        <v>4</v>
      </c>
      <c r="D331" s="20">
        <v>139</v>
      </c>
      <c r="E331" s="20">
        <v>286</v>
      </c>
      <c r="F331" s="20">
        <v>1205.95</v>
      </c>
      <c r="G331" s="20">
        <v>0</v>
      </c>
      <c r="H331" s="20">
        <v>0</v>
      </c>
      <c r="I331" s="20">
        <v>92.85</v>
      </c>
      <c r="J331" s="20">
        <v>0</v>
      </c>
      <c r="K331" s="20">
        <v>72.36</v>
      </c>
      <c r="L331" s="20">
        <v>0</v>
      </c>
      <c r="M331" s="20">
        <v>0</v>
      </c>
      <c r="N331" s="33">
        <f>(F331+G331-H331-I331-J331-K331-L331-M331)</f>
        <v>1040.7400000000002</v>
      </c>
    </row>
    <row r="332" spans="1:14" s="46" customFormat="1" ht="12" x14ac:dyDescent="0.2">
      <c r="A332" s="19" t="s">
        <v>458</v>
      </c>
      <c r="B332" s="21">
        <v>43537</v>
      </c>
      <c r="C332" s="19" t="s">
        <v>8</v>
      </c>
      <c r="D332" s="20">
        <v>139</v>
      </c>
      <c r="E332" s="20">
        <v>286</v>
      </c>
      <c r="F332" s="20">
        <v>1200.8</v>
      </c>
      <c r="G332" s="20">
        <v>97.24</v>
      </c>
      <c r="H332" s="20">
        <v>0</v>
      </c>
      <c r="I332" s="20">
        <v>92.39</v>
      </c>
      <c r="J332" s="20">
        <v>0</v>
      </c>
      <c r="K332" s="20">
        <v>72.05</v>
      </c>
      <c r="L332" s="20">
        <v>0</v>
      </c>
      <c r="M332" s="20">
        <v>0</v>
      </c>
      <c r="N332" s="33">
        <f>(F332+G332-H332-I332-J332-K332-L332-M332)</f>
        <v>1133.5999999999999</v>
      </c>
    </row>
    <row r="333" spans="1:14" s="46" customFormat="1" ht="12" x14ac:dyDescent="0.2">
      <c r="A333" s="19" t="s">
        <v>537</v>
      </c>
      <c r="B333" s="21">
        <v>43882</v>
      </c>
      <c r="C333" s="19" t="s">
        <v>4</v>
      </c>
      <c r="D333" s="20">
        <v>139</v>
      </c>
      <c r="E333" s="20">
        <v>286</v>
      </c>
      <c r="F333" s="20">
        <v>374.22</v>
      </c>
      <c r="G333" s="20">
        <v>30.18</v>
      </c>
      <c r="H333" s="20">
        <v>0</v>
      </c>
      <c r="I333" s="20">
        <v>92.85</v>
      </c>
      <c r="J333" s="20">
        <v>0</v>
      </c>
      <c r="K333" s="20">
        <v>22.45</v>
      </c>
      <c r="L333" s="20">
        <v>0</v>
      </c>
      <c r="M333" s="20">
        <v>0</v>
      </c>
      <c r="N333" s="33">
        <f>(F333+G333-H333-I333-J333-K333-L333-M333)</f>
        <v>289.10000000000008</v>
      </c>
    </row>
    <row r="334" spans="1:14" s="46" customFormat="1" ht="12" x14ac:dyDescent="0.2">
      <c r="A334" s="19" t="s">
        <v>170</v>
      </c>
      <c r="B334" s="21">
        <v>43132</v>
      </c>
      <c r="C334" s="19" t="s">
        <v>4</v>
      </c>
      <c r="D334" s="20">
        <v>139</v>
      </c>
      <c r="E334" s="20">
        <v>286</v>
      </c>
      <c r="F334" s="20">
        <v>1205.95</v>
      </c>
      <c r="G334" s="20">
        <v>0</v>
      </c>
      <c r="H334" s="20">
        <v>77.8</v>
      </c>
      <c r="I334" s="20">
        <v>85.85</v>
      </c>
      <c r="J334" s="20">
        <v>0</v>
      </c>
      <c r="K334" s="20">
        <v>70.02</v>
      </c>
      <c r="L334" s="20">
        <v>0</v>
      </c>
      <c r="M334" s="20">
        <v>0</v>
      </c>
      <c r="N334" s="33">
        <f>(F334+G334-H334-I334-J334-K334-L334-M334)</f>
        <v>972.2800000000002</v>
      </c>
    </row>
    <row r="335" spans="1:14" s="46" customFormat="1" ht="12" x14ac:dyDescent="0.2">
      <c r="A335" s="19" t="s">
        <v>171</v>
      </c>
      <c r="B335" s="21">
        <v>43132</v>
      </c>
      <c r="C335" s="19" t="s">
        <v>4</v>
      </c>
      <c r="D335" s="20">
        <v>139</v>
      </c>
      <c r="E335" s="20">
        <v>286</v>
      </c>
      <c r="F335" s="20">
        <v>1205.95</v>
      </c>
      <c r="G335" s="20">
        <v>0</v>
      </c>
      <c r="H335" s="20">
        <v>0</v>
      </c>
      <c r="I335" s="20">
        <v>92.85</v>
      </c>
      <c r="J335" s="20">
        <v>0</v>
      </c>
      <c r="K335" s="20">
        <v>72.36</v>
      </c>
      <c r="L335" s="20">
        <v>0</v>
      </c>
      <c r="M335" s="20">
        <v>20</v>
      </c>
      <c r="N335" s="33">
        <f>(F335+G335-H335-I335-J335-K335-L335-M335)</f>
        <v>1020.7400000000002</v>
      </c>
    </row>
    <row r="336" spans="1:14" s="46" customFormat="1" ht="12" x14ac:dyDescent="0.2">
      <c r="A336" s="19" t="s">
        <v>172</v>
      </c>
      <c r="B336" s="21">
        <v>43500</v>
      </c>
      <c r="C336" s="19" t="s">
        <v>4</v>
      </c>
      <c r="D336" s="20">
        <v>139</v>
      </c>
      <c r="E336" s="20">
        <v>286</v>
      </c>
      <c r="F336" s="20">
        <v>1205.95</v>
      </c>
      <c r="G336" s="20">
        <v>0</v>
      </c>
      <c r="H336" s="20">
        <v>0</v>
      </c>
      <c r="I336" s="20">
        <v>92.85</v>
      </c>
      <c r="J336" s="20">
        <v>0</v>
      </c>
      <c r="K336" s="20">
        <v>0</v>
      </c>
      <c r="L336" s="20">
        <v>0</v>
      </c>
      <c r="M336" s="20">
        <v>0</v>
      </c>
      <c r="N336" s="33">
        <f>(F336+G336-H336-I336-J336-K336-L336-M336)</f>
        <v>1113.1000000000001</v>
      </c>
    </row>
    <row r="337" spans="1:14" s="46" customFormat="1" ht="12" x14ac:dyDescent="0.2">
      <c r="A337" s="19" t="s">
        <v>419</v>
      </c>
      <c r="B337" s="21">
        <v>43565</v>
      </c>
      <c r="C337" s="19" t="s">
        <v>6</v>
      </c>
      <c r="D337" s="20">
        <v>139</v>
      </c>
      <c r="E337" s="20">
        <v>286</v>
      </c>
      <c r="F337" s="20">
        <v>1195.6500000000001</v>
      </c>
      <c r="G337" s="20">
        <v>0</v>
      </c>
      <c r="H337" s="20">
        <v>0</v>
      </c>
      <c r="I337" s="20">
        <v>91.92</v>
      </c>
      <c r="J337" s="20">
        <v>0</v>
      </c>
      <c r="K337" s="20">
        <v>71.739999999999995</v>
      </c>
      <c r="L337" s="20">
        <v>0</v>
      </c>
      <c r="M337" s="20">
        <v>0</v>
      </c>
      <c r="N337" s="33">
        <f>(F337+G337-H337-I337-J337-K337-L337-M337)</f>
        <v>1031.99</v>
      </c>
    </row>
    <row r="338" spans="1:14" s="46" customFormat="1" ht="12" x14ac:dyDescent="0.2">
      <c r="A338" s="19" t="s">
        <v>173</v>
      </c>
      <c r="B338" s="21">
        <v>43132</v>
      </c>
      <c r="C338" s="19" t="s">
        <v>6</v>
      </c>
      <c r="D338" s="20">
        <v>139</v>
      </c>
      <c r="E338" s="20">
        <v>286</v>
      </c>
      <c r="F338" s="20">
        <v>1195.6500000000001</v>
      </c>
      <c r="G338" s="20">
        <v>48.62</v>
      </c>
      <c r="H338" s="20">
        <v>0</v>
      </c>
      <c r="I338" s="20">
        <v>91.92</v>
      </c>
      <c r="J338" s="20">
        <v>0</v>
      </c>
      <c r="K338" s="20">
        <v>71.739999999999995</v>
      </c>
      <c r="L338" s="20">
        <v>0</v>
      </c>
      <c r="M338" s="20">
        <v>0</v>
      </c>
      <c r="N338" s="33">
        <f>(F338+G338-H338-I338-J338-K338-L338-M338)</f>
        <v>1080.6099999999999</v>
      </c>
    </row>
    <row r="339" spans="1:14" s="46" customFormat="1" ht="12" x14ac:dyDescent="0.2">
      <c r="A339" s="19" t="s">
        <v>251</v>
      </c>
      <c r="B339" s="21">
        <v>43132</v>
      </c>
      <c r="C339" s="19" t="s">
        <v>4</v>
      </c>
      <c r="D339" s="20">
        <v>139</v>
      </c>
      <c r="E339" s="20">
        <v>286</v>
      </c>
      <c r="F339" s="20">
        <v>1205.95</v>
      </c>
      <c r="G339" s="20">
        <v>0</v>
      </c>
      <c r="H339" s="20">
        <v>0</v>
      </c>
      <c r="I339" s="20">
        <v>92.85</v>
      </c>
      <c r="J339" s="20">
        <v>0</v>
      </c>
      <c r="K339" s="20">
        <v>72.36</v>
      </c>
      <c r="L339" s="20">
        <v>0</v>
      </c>
      <c r="M339" s="20">
        <v>20</v>
      </c>
      <c r="N339" s="33">
        <f>(F339+G339-H339-I339-J339-K339-L339-M339)</f>
        <v>1020.7400000000002</v>
      </c>
    </row>
    <row r="340" spans="1:14" s="46" customFormat="1" ht="12" x14ac:dyDescent="0.2">
      <c r="A340" s="19" t="s">
        <v>252</v>
      </c>
      <c r="B340" s="21">
        <v>43132</v>
      </c>
      <c r="C340" s="19" t="s">
        <v>6</v>
      </c>
      <c r="D340" s="20">
        <v>139</v>
      </c>
      <c r="E340" s="20">
        <v>286</v>
      </c>
      <c r="F340" s="20">
        <v>1195.6500000000001</v>
      </c>
      <c r="G340" s="20">
        <v>0</v>
      </c>
      <c r="H340" s="20">
        <v>0</v>
      </c>
      <c r="I340" s="20">
        <v>91.92</v>
      </c>
      <c r="J340" s="20">
        <v>0</v>
      </c>
      <c r="K340" s="20">
        <v>0</v>
      </c>
      <c r="L340" s="20">
        <v>0</v>
      </c>
      <c r="M340" s="20">
        <v>0</v>
      </c>
      <c r="N340" s="33">
        <f>(F340+G340-H340-I340-J340-K340-L340-M340)</f>
        <v>1103.73</v>
      </c>
    </row>
    <row r="341" spans="1:14" s="46" customFormat="1" ht="12" x14ac:dyDescent="0.2">
      <c r="A341" s="19" t="s">
        <v>253</v>
      </c>
      <c r="B341" s="21">
        <v>43132</v>
      </c>
      <c r="C341" s="19" t="s">
        <v>6</v>
      </c>
      <c r="D341" s="20">
        <v>139</v>
      </c>
      <c r="E341" s="20">
        <v>286</v>
      </c>
      <c r="F341" s="20">
        <v>1195.6500000000001</v>
      </c>
      <c r="G341" s="20">
        <v>48.62</v>
      </c>
      <c r="H341" s="20">
        <v>0</v>
      </c>
      <c r="I341" s="20">
        <v>91.92</v>
      </c>
      <c r="J341" s="20">
        <v>0</v>
      </c>
      <c r="K341" s="20">
        <v>0</v>
      </c>
      <c r="L341" s="20">
        <v>0</v>
      </c>
      <c r="M341" s="20">
        <v>0</v>
      </c>
      <c r="N341" s="33">
        <f>(F341+G341-H341-I341-J341-K341-L341-M341)</f>
        <v>1152.3499999999999</v>
      </c>
    </row>
    <row r="342" spans="1:14" s="46" customFormat="1" ht="12" x14ac:dyDescent="0.2">
      <c r="A342" s="19" t="s">
        <v>254</v>
      </c>
      <c r="B342" s="21">
        <v>43132</v>
      </c>
      <c r="C342" s="19" t="s">
        <v>4</v>
      </c>
      <c r="D342" s="20">
        <v>139</v>
      </c>
      <c r="E342" s="20">
        <v>286</v>
      </c>
      <c r="F342" s="20">
        <v>1205.95</v>
      </c>
      <c r="G342" s="20">
        <v>48.62</v>
      </c>
      <c r="H342" s="20">
        <v>0</v>
      </c>
      <c r="I342" s="20">
        <v>92.85</v>
      </c>
      <c r="J342" s="20">
        <v>0</v>
      </c>
      <c r="K342" s="20">
        <v>0</v>
      </c>
      <c r="L342" s="20">
        <v>0</v>
      </c>
      <c r="M342" s="20">
        <v>0</v>
      </c>
      <c r="N342" s="33">
        <f>(F342+G342-H342-I342-J342-K342-L342-M342)</f>
        <v>1161.72</v>
      </c>
    </row>
    <row r="343" spans="1:14" s="46" customFormat="1" ht="12" x14ac:dyDescent="0.2">
      <c r="A343" s="19" t="s">
        <v>255</v>
      </c>
      <c r="B343" s="21">
        <v>43542</v>
      </c>
      <c r="C343" s="19" t="s">
        <v>4</v>
      </c>
      <c r="D343" s="20">
        <v>139</v>
      </c>
      <c r="E343" s="20">
        <v>286</v>
      </c>
      <c r="F343" s="20">
        <v>1205.95</v>
      </c>
      <c r="G343" s="20">
        <v>0</v>
      </c>
      <c r="H343" s="20">
        <v>0</v>
      </c>
      <c r="I343" s="20">
        <v>92.85</v>
      </c>
      <c r="J343" s="20">
        <v>0</v>
      </c>
      <c r="K343" s="20">
        <v>72.36</v>
      </c>
      <c r="L343" s="20">
        <v>0</v>
      </c>
      <c r="M343" s="20">
        <v>20</v>
      </c>
      <c r="N343" s="33">
        <f>(F343+G343-H343-I343-J343-K343-L343-M343)</f>
        <v>1020.7400000000002</v>
      </c>
    </row>
    <row r="344" spans="1:14" s="46" customFormat="1" ht="12" x14ac:dyDescent="0.2">
      <c r="A344" s="19" t="s">
        <v>256</v>
      </c>
      <c r="B344" s="21">
        <v>43132</v>
      </c>
      <c r="C344" s="19" t="s">
        <v>4</v>
      </c>
      <c r="D344" s="20">
        <v>139</v>
      </c>
      <c r="E344" s="20">
        <v>286</v>
      </c>
      <c r="F344" s="20">
        <v>1205.95</v>
      </c>
      <c r="G344" s="20">
        <v>48.62</v>
      </c>
      <c r="H344" s="20">
        <v>0</v>
      </c>
      <c r="I344" s="20">
        <v>92.85</v>
      </c>
      <c r="J344" s="20">
        <v>0</v>
      </c>
      <c r="K344" s="20">
        <v>72.36</v>
      </c>
      <c r="L344" s="20">
        <v>0</v>
      </c>
      <c r="M344" s="20">
        <v>20</v>
      </c>
      <c r="N344" s="33">
        <f>(F344+G344-H344-I344-J344-K344-L344-M344)</f>
        <v>1069.3600000000001</v>
      </c>
    </row>
    <row r="345" spans="1:14" s="46" customFormat="1" ht="12" x14ac:dyDescent="0.2">
      <c r="A345" s="19" t="s">
        <v>257</v>
      </c>
      <c r="B345" s="21">
        <v>43132</v>
      </c>
      <c r="C345" s="19" t="s">
        <v>4</v>
      </c>
      <c r="D345" s="20">
        <v>139</v>
      </c>
      <c r="E345" s="20">
        <v>286</v>
      </c>
      <c r="F345" s="20">
        <v>1205.95</v>
      </c>
      <c r="G345" s="20">
        <v>0</v>
      </c>
      <c r="H345" s="20">
        <v>0</v>
      </c>
      <c r="I345" s="20">
        <v>92.85</v>
      </c>
      <c r="J345" s="20">
        <v>0</v>
      </c>
      <c r="K345" s="20">
        <v>72.36</v>
      </c>
      <c r="L345" s="20">
        <v>0</v>
      </c>
      <c r="M345" s="20">
        <v>20</v>
      </c>
      <c r="N345" s="33">
        <f>(F345+G345-H345-I345-J345-K345-L345-M345)</f>
        <v>1020.7400000000002</v>
      </c>
    </row>
    <row r="346" spans="1:14" s="46" customFormat="1" ht="12" x14ac:dyDescent="0.2">
      <c r="A346" s="19" t="s">
        <v>258</v>
      </c>
      <c r="B346" s="21">
        <v>43195</v>
      </c>
      <c r="C346" s="19" t="s">
        <v>6</v>
      </c>
      <c r="D346" s="20">
        <v>139</v>
      </c>
      <c r="E346" s="20">
        <v>286</v>
      </c>
      <c r="F346" s="20">
        <v>1195.6500000000001</v>
      </c>
      <c r="G346" s="20">
        <v>48.62</v>
      </c>
      <c r="H346" s="20">
        <v>0</v>
      </c>
      <c r="I346" s="20">
        <v>91.92</v>
      </c>
      <c r="J346" s="20">
        <v>0</v>
      </c>
      <c r="K346" s="20">
        <v>0</v>
      </c>
      <c r="L346" s="20">
        <v>0</v>
      </c>
      <c r="M346" s="20">
        <v>20</v>
      </c>
      <c r="N346" s="33">
        <f>(F346+G346-H346-I346-J346-K346-L346-M346)</f>
        <v>1132.3499999999999</v>
      </c>
    </row>
    <row r="347" spans="1:14" s="46" customFormat="1" ht="12" x14ac:dyDescent="0.2">
      <c r="A347" s="19" t="s">
        <v>594</v>
      </c>
      <c r="B347" s="21">
        <v>43907</v>
      </c>
      <c r="C347" s="19" t="s">
        <v>4</v>
      </c>
      <c r="D347" s="20">
        <v>0</v>
      </c>
      <c r="E347" s="20">
        <v>286</v>
      </c>
      <c r="F347" s="20">
        <v>583.5</v>
      </c>
      <c r="G347" s="20">
        <v>0</v>
      </c>
      <c r="H347" s="20">
        <v>0</v>
      </c>
      <c r="I347" s="20">
        <v>43.76</v>
      </c>
      <c r="J347" s="20">
        <v>0</v>
      </c>
      <c r="K347" s="20">
        <v>0</v>
      </c>
      <c r="L347" s="20">
        <v>0</v>
      </c>
      <c r="M347" s="20">
        <v>0</v>
      </c>
      <c r="N347" s="33">
        <f>(F347+G347-H347-I347-J347-K347-L347-M347)</f>
        <v>539.74</v>
      </c>
    </row>
    <row r="348" spans="1:14" s="46" customFormat="1" ht="12" x14ac:dyDescent="0.2">
      <c r="A348" s="19" t="s">
        <v>104</v>
      </c>
      <c r="B348" s="21">
        <v>43500</v>
      </c>
      <c r="C348" s="19" t="s">
        <v>8</v>
      </c>
      <c r="D348" s="20">
        <v>139</v>
      </c>
      <c r="E348" s="20">
        <v>286</v>
      </c>
      <c r="F348" s="20">
        <v>1200.8</v>
      </c>
      <c r="G348" s="20">
        <v>0</v>
      </c>
      <c r="H348" s="20">
        <v>0</v>
      </c>
      <c r="I348" s="20">
        <v>92.39</v>
      </c>
      <c r="J348" s="20">
        <v>0</v>
      </c>
      <c r="K348" s="20">
        <v>72.05</v>
      </c>
      <c r="L348" s="20">
        <v>0</v>
      </c>
      <c r="M348" s="20">
        <v>0</v>
      </c>
      <c r="N348" s="33">
        <f>(F348+G348-H348-I348-J348-K348-L348-M348)</f>
        <v>1036.3599999999999</v>
      </c>
    </row>
    <row r="349" spans="1:14" s="46" customFormat="1" ht="12" x14ac:dyDescent="0.2">
      <c r="A349" s="19" t="s">
        <v>105</v>
      </c>
      <c r="B349" s="21">
        <v>43132</v>
      </c>
      <c r="C349" s="19" t="s">
        <v>6</v>
      </c>
      <c r="D349" s="20">
        <v>139</v>
      </c>
      <c r="E349" s="20">
        <v>286</v>
      </c>
      <c r="F349" s="20">
        <v>1195.6500000000001</v>
      </c>
      <c r="G349" s="20">
        <v>0</v>
      </c>
      <c r="H349" s="20">
        <v>0</v>
      </c>
      <c r="I349" s="20">
        <v>91.92</v>
      </c>
      <c r="J349" s="20">
        <v>0</v>
      </c>
      <c r="K349" s="20">
        <v>71.739999999999995</v>
      </c>
      <c r="L349" s="20">
        <v>0</v>
      </c>
      <c r="M349" s="20">
        <v>0</v>
      </c>
      <c r="N349" s="33">
        <f>(F349+G349-H349-I349-J349-K349-L349-M349)</f>
        <v>1031.99</v>
      </c>
    </row>
    <row r="350" spans="1:14" s="46" customFormat="1" ht="12" x14ac:dyDescent="0.2">
      <c r="A350" s="19" t="s">
        <v>106</v>
      </c>
      <c r="B350" s="21">
        <v>43606</v>
      </c>
      <c r="C350" s="19" t="s">
        <v>6</v>
      </c>
      <c r="D350" s="20">
        <v>139</v>
      </c>
      <c r="E350" s="20">
        <v>286</v>
      </c>
      <c r="F350" s="20">
        <v>1195.6500000000001</v>
      </c>
      <c r="G350" s="20">
        <v>48.62</v>
      </c>
      <c r="H350" s="20">
        <v>0</v>
      </c>
      <c r="I350" s="20">
        <v>91.92</v>
      </c>
      <c r="J350" s="20">
        <v>0</v>
      </c>
      <c r="K350" s="20">
        <v>0</v>
      </c>
      <c r="L350" s="20">
        <v>0</v>
      </c>
      <c r="M350" s="20">
        <v>0</v>
      </c>
      <c r="N350" s="33">
        <f>(F350+G350-H350-I350-J350-K350-L350-M350)</f>
        <v>1152.3499999999999</v>
      </c>
    </row>
    <row r="351" spans="1:14" s="46" customFormat="1" ht="12" x14ac:dyDescent="0.2">
      <c r="A351" s="19" t="s">
        <v>107</v>
      </c>
      <c r="B351" s="21">
        <v>43500</v>
      </c>
      <c r="C351" s="19" t="s">
        <v>4</v>
      </c>
      <c r="D351" s="20">
        <v>139</v>
      </c>
      <c r="E351" s="20">
        <v>286</v>
      </c>
      <c r="F351" s="20">
        <v>1205.95</v>
      </c>
      <c r="G351" s="20">
        <v>0</v>
      </c>
      <c r="H351" s="20">
        <v>0</v>
      </c>
      <c r="I351" s="20">
        <v>92.85</v>
      </c>
      <c r="J351" s="20">
        <v>0</v>
      </c>
      <c r="K351" s="20">
        <v>0</v>
      </c>
      <c r="L351" s="20">
        <v>0</v>
      </c>
      <c r="M351" s="20">
        <v>0</v>
      </c>
      <c r="N351" s="33">
        <f>(F351+G351-H351-I351-J351-K351-L351-M351)</f>
        <v>1113.1000000000001</v>
      </c>
    </row>
    <row r="352" spans="1:14" s="46" customFormat="1" ht="12" x14ac:dyDescent="0.2">
      <c r="A352" s="19" t="s">
        <v>318</v>
      </c>
      <c r="B352" s="21">
        <v>43132</v>
      </c>
      <c r="C352" s="19" t="s">
        <v>6</v>
      </c>
      <c r="D352" s="20">
        <v>139</v>
      </c>
      <c r="E352" s="20">
        <v>286</v>
      </c>
      <c r="F352" s="20">
        <v>1195.6500000000001</v>
      </c>
      <c r="G352" s="20">
        <v>0</v>
      </c>
      <c r="H352" s="20">
        <v>8.0399999999999991</v>
      </c>
      <c r="I352" s="20">
        <v>91.2</v>
      </c>
      <c r="J352" s="20">
        <v>0</v>
      </c>
      <c r="K352" s="20">
        <v>71.739999999999995</v>
      </c>
      <c r="L352" s="20">
        <v>0</v>
      </c>
      <c r="M352" s="20">
        <v>0</v>
      </c>
      <c r="N352" s="33">
        <f>(F352+G352-H352-I352-J352-K352-L352-M352)</f>
        <v>1024.67</v>
      </c>
    </row>
    <row r="353" spans="1:14" s="46" customFormat="1" ht="12" x14ac:dyDescent="0.2">
      <c r="A353" s="19" t="s">
        <v>407</v>
      </c>
      <c r="B353" s="21">
        <v>43500</v>
      </c>
      <c r="C353" s="19" t="s">
        <v>8</v>
      </c>
      <c r="D353" s="20">
        <v>139</v>
      </c>
      <c r="E353" s="20">
        <v>286</v>
      </c>
      <c r="F353" s="20">
        <v>1200.8</v>
      </c>
      <c r="G353" s="20">
        <v>97.24</v>
      </c>
      <c r="H353" s="20">
        <v>0</v>
      </c>
      <c r="I353" s="20">
        <v>92.39</v>
      </c>
      <c r="J353" s="20">
        <v>0</v>
      </c>
      <c r="K353" s="20">
        <v>72.05</v>
      </c>
      <c r="L353" s="20">
        <v>0</v>
      </c>
      <c r="M353" s="20">
        <v>0</v>
      </c>
      <c r="N353" s="33">
        <f>(F353+G353-H353-I353-J353-K353-L353-M353)</f>
        <v>1133.5999999999999</v>
      </c>
    </row>
    <row r="354" spans="1:14" s="46" customFormat="1" ht="12" x14ac:dyDescent="0.2">
      <c r="A354" s="19" t="s">
        <v>109</v>
      </c>
      <c r="B354" s="21">
        <v>43500</v>
      </c>
      <c r="C354" s="19" t="s">
        <v>4</v>
      </c>
      <c r="D354" s="20">
        <v>139</v>
      </c>
      <c r="E354" s="20">
        <v>286</v>
      </c>
      <c r="F354" s="20">
        <v>1205.95</v>
      </c>
      <c r="G354" s="20">
        <v>145.86000000000001</v>
      </c>
      <c r="H354" s="20">
        <v>0</v>
      </c>
      <c r="I354" s="20">
        <v>92.85</v>
      </c>
      <c r="J354" s="20">
        <v>0</v>
      </c>
      <c r="K354" s="20">
        <v>72.36</v>
      </c>
      <c r="L354" s="20">
        <v>0</v>
      </c>
      <c r="M354" s="20">
        <v>0</v>
      </c>
      <c r="N354" s="33">
        <f>(F354+G354-H354-I354-J354-K354-L354-M354)</f>
        <v>1186.6000000000001</v>
      </c>
    </row>
    <row r="355" spans="1:14" s="46" customFormat="1" ht="12" x14ac:dyDescent="0.2">
      <c r="A355" s="19" t="s">
        <v>110</v>
      </c>
      <c r="B355" s="21">
        <v>43132</v>
      </c>
      <c r="C355" s="19" t="s">
        <v>6</v>
      </c>
      <c r="D355" s="20">
        <v>139</v>
      </c>
      <c r="E355" s="20">
        <v>286</v>
      </c>
      <c r="F355" s="20">
        <v>1195.6500000000001</v>
      </c>
      <c r="G355" s="20">
        <v>0</v>
      </c>
      <c r="H355" s="20">
        <v>0</v>
      </c>
      <c r="I355" s="20">
        <v>91.92</v>
      </c>
      <c r="J355" s="20">
        <v>0</v>
      </c>
      <c r="K355" s="20">
        <v>0</v>
      </c>
      <c r="L355" s="20">
        <v>0</v>
      </c>
      <c r="M355" s="20">
        <v>0</v>
      </c>
      <c r="N355" s="33">
        <f>(F355+G355-H355-I355-J355-K355-L355-M355)</f>
        <v>1103.73</v>
      </c>
    </row>
    <row r="356" spans="1:14" s="46" customFormat="1" ht="12" x14ac:dyDescent="0.2">
      <c r="A356" s="19" t="s">
        <v>538</v>
      </c>
      <c r="B356" s="21">
        <v>43500</v>
      </c>
      <c r="C356" s="19" t="s">
        <v>4</v>
      </c>
      <c r="D356" s="20">
        <v>139</v>
      </c>
      <c r="E356" s="20">
        <v>286</v>
      </c>
      <c r="F356" s="20">
        <v>1205.95</v>
      </c>
      <c r="G356" s="20">
        <v>0</v>
      </c>
      <c r="H356" s="20">
        <v>0</v>
      </c>
      <c r="I356" s="20">
        <v>92.85</v>
      </c>
      <c r="J356" s="20">
        <v>0</v>
      </c>
      <c r="K356" s="20">
        <v>72.36</v>
      </c>
      <c r="L356" s="20">
        <v>0</v>
      </c>
      <c r="M356" s="20">
        <v>0</v>
      </c>
      <c r="N356" s="33">
        <f>(F356+G356-H356-I356-J356-K356-L356-M356)</f>
        <v>1040.7400000000002</v>
      </c>
    </row>
    <row r="357" spans="1:14" s="46" customFormat="1" ht="12" x14ac:dyDescent="0.2">
      <c r="A357" s="19" t="s">
        <v>111</v>
      </c>
      <c r="B357" s="21">
        <v>43767</v>
      </c>
      <c r="C357" s="19" t="s">
        <v>4</v>
      </c>
      <c r="D357" s="20">
        <v>139</v>
      </c>
      <c r="E357" s="20">
        <v>286</v>
      </c>
      <c r="F357" s="20">
        <v>1205.95</v>
      </c>
      <c r="G357" s="20">
        <v>0</v>
      </c>
      <c r="H357" s="20">
        <v>0</v>
      </c>
      <c r="I357" s="20">
        <v>92.85</v>
      </c>
      <c r="J357" s="20">
        <v>0</v>
      </c>
      <c r="K357" s="20">
        <v>72.36</v>
      </c>
      <c r="L357" s="20">
        <v>0</v>
      </c>
      <c r="M357" s="20">
        <v>0</v>
      </c>
      <c r="N357" s="33">
        <f>(F357+G357-H357-I357-J357-K357-L357-M357)</f>
        <v>1040.7400000000002</v>
      </c>
    </row>
    <row r="358" spans="1:14" s="46" customFormat="1" ht="12" x14ac:dyDescent="0.2">
      <c r="A358" s="19" t="s">
        <v>112</v>
      </c>
      <c r="B358" s="21">
        <v>43132</v>
      </c>
      <c r="C358" s="19" t="s">
        <v>6</v>
      </c>
      <c r="D358" s="20">
        <v>139</v>
      </c>
      <c r="E358" s="20">
        <v>286</v>
      </c>
      <c r="F358" s="20">
        <v>1195.6500000000001</v>
      </c>
      <c r="G358" s="20">
        <v>48.62</v>
      </c>
      <c r="H358" s="20">
        <v>0</v>
      </c>
      <c r="I358" s="20">
        <v>91.92</v>
      </c>
      <c r="J358" s="20">
        <v>0</v>
      </c>
      <c r="K358" s="20">
        <v>71.739999999999995</v>
      </c>
      <c r="L358" s="20">
        <v>0</v>
      </c>
      <c r="M358" s="20">
        <v>20</v>
      </c>
      <c r="N358" s="33">
        <f>(F358+G358-H358-I358-J358-K358-L358-M358)</f>
        <v>1060.6099999999999</v>
      </c>
    </row>
    <row r="359" spans="1:14" s="46" customFormat="1" ht="12" x14ac:dyDescent="0.2">
      <c r="A359" s="19" t="s">
        <v>113</v>
      </c>
      <c r="B359" s="21">
        <v>43556</v>
      </c>
      <c r="C359" s="19" t="s">
        <v>8</v>
      </c>
      <c r="D359" s="20">
        <v>139</v>
      </c>
      <c r="E359" s="20">
        <v>286</v>
      </c>
      <c r="F359" s="20">
        <v>1200.8</v>
      </c>
      <c r="G359" s="20">
        <v>0</v>
      </c>
      <c r="H359" s="20">
        <v>0</v>
      </c>
      <c r="I359" s="20">
        <v>92.39</v>
      </c>
      <c r="J359" s="20">
        <v>0</v>
      </c>
      <c r="K359" s="20">
        <v>72.05</v>
      </c>
      <c r="L359" s="20">
        <v>0</v>
      </c>
      <c r="M359" s="20">
        <v>0</v>
      </c>
      <c r="N359" s="33">
        <f>(F359+G359-H359-I359-J359-K359-L359-M359)</f>
        <v>1036.3599999999999</v>
      </c>
    </row>
    <row r="360" spans="1:14" s="46" customFormat="1" ht="12" x14ac:dyDescent="0.2">
      <c r="A360" s="19" t="s">
        <v>259</v>
      </c>
      <c r="B360" s="21">
        <v>43546</v>
      </c>
      <c r="C360" s="19" t="s">
        <v>8</v>
      </c>
      <c r="D360" s="20">
        <v>139</v>
      </c>
      <c r="E360" s="20">
        <v>286</v>
      </c>
      <c r="F360" s="20">
        <v>1200.8</v>
      </c>
      <c r="G360" s="20">
        <v>48.62</v>
      </c>
      <c r="H360" s="20">
        <v>0</v>
      </c>
      <c r="I360" s="20">
        <v>92.39</v>
      </c>
      <c r="J360" s="20">
        <v>0</v>
      </c>
      <c r="K360" s="20">
        <v>0</v>
      </c>
      <c r="L360" s="20">
        <v>0</v>
      </c>
      <c r="M360" s="20">
        <v>20</v>
      </c>
      <c r="N360" s="33">
        <f>(F360+G360-H360-I360-J360-K360-L360-M360)</f>
        <v>1137.0299999999997</v>
      </c>
    </row>
    <row r="361" spans="1:14" s="46" customFormat="1" ht="12" x14ac:dyDescent="0.2">
      <c r="A361" s="19" t="s">
        <v>260</v>
      </c>
      <c r="B361" s="21">
        <v>43132</v>
      </c>
      <c r="C361" s="19" t="s">
        <v>6</v>
      </c>
      <c r="D361" s="20">
        <v>139</v>
      </c>
      <c r="E361" s="20">
        <v>286</v>
      </c>
      <c r="F361" s="20">
        <v>1195.6500000000001</v>
      </c>
      <c r="G361" s="20">
        <v>145.86000000000001</v>
      </c>
      <c r="H361" s="20">
        <v>77.14</v>
      </c>
      <c r="I361" s="20">
        <v>84.98</v>
      </c>
      <c r="J361" s="20">
        <v>0</v>
      </c>
      <c r="K361" s="20">
        <v>69.42</v>
      </c>
      <c r="L361" s="20">
        <v>0</v>
      </c>
      <c r="M361" s="20">
        <v>0</v>
      </c>
      <c r="N361" s="33">
        <f>(F361+G361-H361-I361-J361-K361-L361-M361)</f>
        <v>1109.97</v>
      </c>
    </row>
    <row r="362" spans="1:14" s="46" customFormat="1" ht="12" x14ac:dyDescent="0.2">
      <c r="A362" s="19" t="s">
        <v>261</v>
      </c>
      <c r="B362" s="21">
        <v>43774</v>
      </c>
      <c r="C362" s="19" t="s">
        <v>6</v>
      </c>
      <c r="D362" s="20">
        <v>139</v>
      </c>
      <c r="E362" s="20">
        <v>286</v>
      </c>
      <c r="F362" s="20">
        <v>1195.6500000000001</v>
      </c>
      <c r="G362" s="20">
        <v>0</v>
      </c>
      <c r="H362" s="20">
        <v>0</v>
      </c>
      <c r="I362" s="20">
        <v>91.92</v>
      </c>
      <c r="J362" s="20">
        <v>0</v>
      </c>
      <c r="K362" s="20">
        <v>0</v>
      </c>
      <c r="L362" s="20">
        <v>0</v>
      </c>
      <c r="M362" s="20">
        <v>0</v>
      </c>
      <c r="N362" s="33">
        <f>(F362+G362-H362-I362-J362-K362-L362-M362)</f>
        <v>1103.73</v>
      </c>
    </row>
    <row r="363" spans="1:14" s="46" customFormat="1" ht="12" x14ac:dyDescent="0.2">
      <c r="A363" s="19" t="s">
        <v>262</v>
      </c>
      <c r="B363" s="21">
        <v>43132</v>
      </c>
      <c r="C363" s="19" t="s">
        <v>8</v>
      </c>
      <c r="D363" s="20">
        <v>139</v>
      </c>
      <c r="E363" s="20">
        <v>286</v>
      </c>
      <c r="F363" s="20">
        <v>1200.8</v>
      </c>
      <c r="G363" s="20">
        <v>0</v>
      </c>
      <c r="H363" s="20">
        <v>0</v>
      </c>
      <c r="I363" s="20">
        <v>92.39</v>
      </c>
      <c r="J363" s="20">
        <v>0</v>
      </c>
      <c r="K363" s="20">
        <v>72.05</v>
      </c>
      <c r="L363" s="20">
        <v>0</v>
      </c>
      <c r="M363" s="20">
        <v>20</v>
      </c>
      <c r="N363" s="33">
        <f>(F363+G363-H363-I363-J363-K363-L363-M363)</f>
        <v>1016.3599999999999</v>
      </c>
    </row>
    <row r="364" spans="1:14" s="46" customFormat="1" ht="12" x14ac:dyDescent="0.2">
      <c r="A364" s="19" t="s">
        <v>539</v>
      </c>
      <c r="B364" s="21">
        <v>43500</v>
      </c>
      <c r="C364" s="19" t="s">
        <v>4</v>
      </c>
      <c r="D364" s="20">
        <v>139</v>
      </c>
      <c r="E364" s="20">
        <v>286</v>
      </c>
      <c r="F364" s="20">
        <v>1205.95</v>
      </c>
      <c r="G364" s="20">
        <v>97.24</v>
      </c>
      <c r="H364" s="20">
        <v>0</v>
      </c>
      <c r="I364" s="20">
        <v>92.85</v>
      </c>
      <c r="J364" s="20">
        <v>0</v>
      </c>
      <c r="K364" s="20">
        <v>0</v>
      </c>
      <c r="L364" s="20">
        <v>0</v>
      </c>
      <c r="M364" s="20">
        <v>0</v>
      </c>
      <c r="N364" s="33">
        <f>(F364+G364-H364-I364-J364-K364-L364-M364)</f>
        <v>1210.3400000000001</v>
      </c>
    </row>
    <row r="365" spans="1:14" s="46" customFormat="1" ht="12" x14ac:dyDescent="0.2">
      <c r="A365" s="19" t="s">
        <v>263</v>
      </c>
      <c r="B365" s="21">
        <v>43500</v>
      </c>
      <c r="C365" s="19" t="s">
        <v>4</v>
      </c>
      <c r="D365" s="20">
        <v>139</v>
      </c>
      <c r="E365" s="20">
        <v>286</v>
      </c>
      <c r="F365" s="20">
        <v>1205.95</v>
      </c>
      <c r="G365" s="20">
        <v>97.24</v>
      </c>
      <c r="H365" s="20">
        <v>0</v>
      </c>
      <c r="I365" s="20">
        <v>92.85</v>
      </c>
      <c r="J365" s="20">
        <v>0</v>
      </c>
      <c r="K365" s="20">
        <v>0</v>
      </c>
      <c r="L365" s="20">
        <v>0</v>
      </c>
      <c r="M365" s="20">
        <v>0</v>
      </c>
      <c r="N365" s="33">
        <f>(F365+G365-H365-I365-J365-K365-L365-M365)</f>
        <v>1210.3400000000001</v>
      </c>
    </row>
    <row r="366" spans="1:14" s="46" customFormat="1" ht="12" x14ac:dyDescent="0.2">
      <c r="A366" s="19" t="s">
        <v>264</v>
      </c>
      <c r="B366" s="21">
        <v>43691</v>
      </c>
      <c r="C366" s="19" t="s">
        <v>4</v>
      </c>
      <c r="D366" s="20">
        <v>139</v>
      </c>
      <c r="E366" s="20">
        <v>286</v>
      </c>
      <c r="F366" s="20">
        <v>1205.95</v>
      </c>
      <c r="G366" s="20">
        <v>0</v>
      </c>
      <c r="H366" s="20">
        <v>0</v>
      </c>
      <c r="I366" s="20">
        <v>92.85</v>
      </c>
      <c r="J366" s="20">
        <v>0</v>
      </c>
      <c r="K366" s="20">
        <v>72.36</v>
      </c>
      <c r="L366" s="20">
        <v>0</v>
      </c>
      <c r="M366" s="20">
        <v>0</v>
      </c>
      <c r="N366" s="33">
        <f>(F366+G366-H366-I366-J366-K366-L366-M366)</f>
        <v>1040.7400000000002</v>
      </c>
    </row>
    <row r="367" spans="1:14" s="46" customFormat="1" ht="12" x14ac:dyDescent="0.2">
      <c r="A367" s="19" t="s">
        <v>265</v>
      </c>
      <c r="B367" s="21">
        <v>43521</v>
      </c>
      <c r="C367" s="19" t="s">
        <v>8</v>
      </c>
      <c r="D367" s="20">
        <v>139</v>
      </c>
      <c r="E367" s="20">
        <v>286</v>
      </c>
      <c r="F367" s="20">
        <v>1200.8</v>
      </c>
      <c r="G367" s="20">
        <v>0</v>
      </c>
      <c r="H367" s="20">
        <v>0</v>
      </c>
      <c r="I367" s="20">
        <v>92.39</v>
      </c>
      <c r="J367" s="20">
        <v>0</v>
      </c>
      <c r="K367" s="20">
        <v>72.05</v>
      </c>
      <c r="L367" s="20">
        <v>0</v>
      </c>
      <c r="M367" s="20">
        <v>0</v>
      </c>
      <c r="N367" s="33">
        <f>(F367+G367-H367-I367-J367-K367-L367-M367)</f>
        <v>1036.3599999999999</v>
      </c>
    </row>
    <row r="368" spans="1:14" s="46" customFormat="1" ht="12" x14ac:dyDescent="0.2">
      <c r="A368" s="19" t="s">
        <v>266</v>
      </c>
      <c r="B368" s="21">
        <v>43132</v>
      </c>
      <c r="C368" s="19" t="s">
        <v>8</v>
      </c>
      <c r="D368" s="20">
        <v>139</v>
      </c>
      <c r="E368" s="20">
        <v>286</v>
      </c>
      <c r="F368" s="20">
        <v>1200.8</v>
      </c>
      <c r="G368" s="20">
        <v>0</v>
      </c>
      <c r="H368" s="20">
        <v>0</v>
      </c>
      <c r="I368" s="20">
        <v>92.39</v>
      </c>
      <c r="J368" s="20">
        <v>0</v>
      </c>
      <c r="K368" s="20">
        <v>72.05</v>
      </c>
      <c r="L368" s="20">
        <v>0</v>
      </c>
      <c r="M368" s="20">
        <v>20</v>
      </c>
      <c r="N368" s="33">
        <f>(F368+G368-H368-I368-J368-K368-L368-M368)</f>
        <v>1016.3599999999999</v>
      </c>
    </row>
    <row r="369" spans="1:14" s="46" customFormat="1" ht="12" x14ac:dyDescent="0.2">
      <c r="A369" s="19" t="s">
        <v>595</v>
      </c>
      <c r="B369" s="21">
        <v>43900</v>
      </c>
      <c r="C369" s="19" t="s">
        <v>8</v>
      </c>
      <c r="D369" s="20">
        <v>139</v>
      </c>
      <c r="E369" s="20">
        <v>286</v>
      </c>
      <c r="F369" s="20">
        <v>852.28</v>
      </c>
      <c r="G369" s="20">
        <v>69</v>
      </c>
      <c r="H369" s="20">
        <v>0</v>
      </c>
      <c r="I369" s="20">
        <v>63.92</v>
      </c>
      <c r="J369" s="20">
        <v>0</v>
      </c>
      <c r="K369" s="20">
        <v>51.14</v>
      </c>
      <c r="L369" s="20">
        <v>0</v>
      </c>
      <c r="M369" s="20">
        <v>0</v>
      </c>
      <c r="N369" s="33">
        <f>(F369+G369-H369-I369-J369-K369-L369-M369)</f>
        <v>806.22</v>
      </c>
    </row>
    <row r="370" spans="1:14" s="46" customFormat="1" ht="12" x14ac:dyDescent="0.2">
      <c r="A370" s="19" t="s">
        <v>604</v>
      </c>
      <c r="B370" s="21">
        <v>43903</v>
      </c>
      <c r="C370" s="19" t="s">
        <v>4</v>
      </c>
      <c r="D370" s="20">
        <v>139</v>
      </c>
      <c r="E370" s="20">
        <v>286</v>
      </c>
      <c r="F370" s="20">
        <v>739.1</v>
      </c>
      <c r="G370" s="20">
        <v>0</v>
      </c>
      <c r="H370" s="20">
        <v>0</v>
      </c>
      <c r="I370" s="20">
        <v>55.43</v>
      </c>
      <c r="J370" s="20">
        <v>0</v>
      </c>
      <c r="K370" s="20">
        <v>44.35</v>
      </c>
      <c r="L370" s="20">
        <v>0</v>
      </c>
      <c r="M370" s="20">
        <v>0</v>
      </c>
      <c r="N370" s="33">
        <f>(F370+G370-H370-I370-J370-K370-L370-M370)</f>
        <v>639.32000000000005</v>
      </c>
    </row>
    <row r="371" spans="1:14" s="46" customFormat="1" ht="12" x14ac:dyDescent="0.2">
      <c r="A371" s="19" t="s">
        <v>267</v>
      </c>
      <c r="B371" s="21">
        <v>43500</v>
      </c>
      <c r="C371" s="19" t="s">
        <v>8</v>
      </c>
      <c r="D371" s="20">
        <v>139</v>
      </c>
      <c r="E371" s="20">
        <v>286</v>
      </c>
      <c r="F371" s="20">
        <v>1200.8</v>
      </c>
      <c r="G371" s="20">
        <v>48.62</v>
      </c>
      <c r="H371" s="20">
        <v>0</v>
      </c>
      <c r="I371" s="20">
        <v>92.39</v>
      </c>
      <c r="J371" s="20">
        <v>0</v>
      </c>
      <c r="K371" s="20">
        <v>72.05</v>
      </c>
      <c r="L371" s="20">
        <v>0</v>
      </c>
      <c r="M371" s="20">
        <v>0</v>
      </c>
      <c r="N371" s="33">
        <f>(F371+G371-H371-I371-J371-K371-L371-M371)</f>
        <v>1084.9799999999998</v>
      </c>
    </row>
    <row r="372" spans="1:14" s="46" customFormat="1" ht="12" x14ac:dyDescent="0.2">
      <c r="A372" s="19" t="s">
        <v>268</v>
      </c>
      <c r="B372" s="21">
        <v>43132</v>
      </c>
      <c r="C372" s="19" t="s">
        <v>4</v>
      </c>
      <c r="D372" s="20">
        <v>139</v>
      </c>
      <c r="E372" s="20">
        <v>286</v>
      </c>
      <c r="F372" s="20">
        <v>1205.95</v>
      </c>
      <c r="G372" s="20">
        <v>0</v>
      </c>
      <c r="H372" s="20">
        <v>0</v>
      </c>
      <c r="I372" s="20">
        <v>92.85</v>
      </c>
      <c r="J372" s="20">
        <v>0</v>
      </c>
      <c r="K372" s="20">
        <v>72.36</v>
      </c>
      <c r="L372" s="20">
        <v>0</v>
      </c>
      <c r="M372" s="20">
        <v>0</v>
      </c>
      <c r="N372" s="33">
        <f>(F372+G372-H372-I372-J372-K372-L372-M372)</f>
        <v>1040.7400000000002</v>
      </c>
    </row>
    <row r="373" spans="1:14" s="46" customFormat="1" ht="12" x14ac:dyDescent="0.2">
      <c r="A373" s="19" t="s">
        <v>269</v>
      </c>
      <c r="B373" s="21">
        <v>43767</v>
      </c>
      <c r="C373" s="19" t="s">
        <v>4</v>
      </c>
      <c r="D373" s="20">
        <v>139</v>
      </c>
      <c r="E373" s="20">
        <v>286</v>
      </c>
      <c r="F373" s="20">
        <v>1205.95</v>
      </c>
      <c r="G373" s="20">
        <v>48.62</v>
      </c>
      <c r="H373" s="20">
        <v>0</v>
      </c>
      <c r="I373" s="20">
        <v>92.85</v>
      </c>
      <c r="J373" s="20">
        <v>0</v>
      </c>
      <c r="K373" s="20">
        <v>72.36</v>
      </c>
      <c r="L373" s="20">
        <v>0</v>
      </c>
      <c r="M373" s="20">
        <v>0</v>
      </c>
      <c r="N373" s="33">
        <f>(F373+G373-H373-I373-J373-K373-L373-M373)</f>
        <v>1089.3600000000001</v>
      </c>
    </row>
    <row r="374" spans="1:14" s="46" customFormat="1" ht="12" x14ac:dyDescent="0.2">
      <c r="A374" s="19" t="s">
        <v>270</v>
      </c>
      <c r="B374" s="21">
        <v>43132</v>
      </c>
      <c r="C374" s="19" t="s">
        <v>4</v>
      </c>
      <c r="D374" s="20">
        <v>139</v>
      </c>
      <c r="E374" s="20">
        <v>286</v>
      </c>
      <c r="F374" s="20">
        <v>1205.95</v>
      </c>
      <c r="G374" s="20">
        <v>0</v>
      </c>
      <c r="H374" s="20">
        <v>0</v>
      </c>
      <c r="I374" s="20">
        <v>92.85</v>
      </c>
      <c r="J374" s="20">
        <v>0</v>
      </c>
      <c r="K374" s="20">
        <v>72.36</v>
      </c>
      <c r="L374" s="20">
        <v>0</v>
      </c>
      <c r="M374" s="20">
        <v>0</v>
      </c>
      <c r="N374" s="33">
        <f>(F374+G374-H374-I374-J374-K374-L374-M374)</f>
        <v>1040.7400000000002</v>
      </c>
    </row>
    <row r="375" spans="1:14" s="46" customFormat="1" ht="12" x14ac:dyDescent="0.2">
      <c r="A375" s="19" t="s">
        <v>271</v>
      </c>
      <c r="B375" s="21">
        <v>43132</v>
      </c>
      <c r="C375" s="19" t="s">
        <v>6</v>
      </c>
      <c r="D375" s="20">
        <v>139</v>
      </c>
      <c r="E375" s="20">
        <v>286</v>
      </c>
      <c r="F375" s="20">
        <v>1195.6500000000001</v>
      </c>
      <c r="G375" s="20">
        <v>0</v>
      </c>
      <c r="H375" s="20">
        <v>0</v>
      </c>
      <c r="I375" s="20">
        <v>91.92</v>
      </c>
      <c r="J375" s="20">
        <v>0</v>
      </c>
      <c r="K375" s="20">
        <v>71.739999999999995</v>
      </c>
      <c r="L375" s="20">
        <v>0</v>
      </c>
      <c r="M375" s="20">
        <v>0</v>
      </c>
      <c r="N375" s="33">
        <f>(F375+G375-H375-I375-J375-K375-L375-M375)</f>
        <v>1031.99</v>
      </c>
    </row>
    <row r="376" spans="1:14" s="46" customFormat="1" ht="12" x14ac:dyDescent="0.2">
      <c r="A376" s="19" t="s">
        <v>272</v>
      </c>
      <c r="B376" s="21">
        <v>43132</v>
      </c>
      <c r="C376" s="19" t="s">
        <v>8</v>
      </c>
      <c r="D376" s="20">
        <v>139</v>
      </c>
      <c r="E376" s="20">
        <v>286</v>
      </c>
      <c r="F376" s="20">
        <v>1200.8</v>
      </c>
      <c r="G376" s="20">
        <v>0</v>
      </c>
      <c r="H376" s="20">
        <v>0</v>
      </c>
      <c r="I376" s="20">
        <v>92.39</v>
      </c>
      <c r="J376" s="20">
        <v>0</v>
      </c>
      <c r="K376" s="20">
        <v>0</v>
      </c>
      <c r="L376" s="20">
        <v>0</v>
      </c>
      <c r="M376" s="20">
        <v>20</v>
      </c>
      <c r="N376" s="33">
        <f>(F376+G376-H376-I376-J376-K376-L376-M376)</f>
        <v>1088.4099999999999</v>
      </c>
    </row>
    <row r="377" spans="1:14" s="46" customFormat="1" ht="12" x14ac:dyDescent="0.2">
      <c r="A377" s="19" t="s">
        <v>273</v>
      </c>
      <c r="B377" s="21">
        <v>43132</v>
      </c>
      <c r="C377" s="19" t="s">
        <v>4</v>
      </c>
      <c r="D377" s="20">
        <v>139</v>
      </c>
      <c r="E377" s="20">
        <v>286</v>
      </c>
      <c r="F377" s="20">
        <v>1205.9100000000001</v>
      </c>
      <c r="G377" s="20">
        <v>48.62</v>
      </c>
      <c r="H377" s="20">
        <v>0</v>
      </c>
      <c r="I377" s="20">
        <v>92.85</v>
      </c>
      <c r="J377" s="20">
        <v>0</v>
      </c>
      <c r="K377" s="20">
        <v>0</v>
      </c>
      <c r="L377" s="20">
        <v>0</v>
      </c>
      <c r="M377" s="20">
        <v>20</v>
      </c>
      <c r="N377" s="33">
        <f>(F377+G377-H377-I377-J377-K377-L377-M377)</f>
        <v>1141.68</v>
      </c>
    </row>
    <row r="378" spans="1:14" s="46" customFormat="1" ht="12" x14ac:dyDescent="0.2">
      <c r="A378" s="19" t="s">
        <v>540</v>
      </c>
      <c r="B378" s="21">
        <v>43698</v>
      </c>
      <c r="C378" s="19" t="s">
        <v>4</v>
      </c>
      <c r="D378" s="20">
        <v>139</v>
      </c>
      <c r="E378" s="20">
        <v>286</v>
      </c>
      <c r="F378" s="20">
        <v>1205.95</v>
      </c>
      <c r="G378" s="20">
        <v>0</v>
      </c>
      <c r="H378" s="20">
        <v>0</v>
      </c>
      <c r="I378" s="20">
        <v>92.85</v>
      </c>
      <c r="J378" s="20">
        <v>0</v>
      </c>
      <c r="K378" s="20">
        <v>0</v>
      </c>
      <c r="L378" s="20">
        <v>0</v>
      </c>
      <c r="M378" s="20">
        <v>0</v>
      </c>
      <c r="N378" s="33">
        <f>(F378+G378-H378-I378-J378-K378-L378-M378)</f>
        <v>1113.1000000000001</v>
      </c>
    </row>
    <row r="379" spans="1:14" s="46" customFormat="1" ht="12" x14ac:dyDescent="0.2">
      <c r="A379" s="19" t="s">
        <v>274</v>
      </c>
      <c r="B379" s="21">
        <v>43132</v>
      </c>
      <c r="C379" s="19" t="s">
        <v>4</v>
      </c>
      <c r="D379" s="20">
        <v>139</v>
      </c>
      <c r="E379" s="20">
        <v>286</v>
      </c>
      <c r="F379" s="20">
        <v>1205.95</v>
      </c>
      <c r="G379" s="20">
        <v>0</v>
      </c>
      <c r="H379" s="20">
        <v>0</v>
      </c>
      <c r="I379" s="20">
        <v>92.85</v>
      </c>
      <c r="J379" s="20">
        <v>0</v>
      </c>
      <c r="K379" s="20">
        <v>72.36</v>
      </c>
      <c r="L379" s="20">
        <v>0</v>
      </c>
      <c r="M379" s="20">
        <v>20</v>
      </c>
      <c r="N379" s="33">
        <f>(F379+G379-H379-I379-J379-K379-L379-M379)</f>
        <v>1020.7400000000002</v>
      </c>
    </row>
    <row r="380" spans="1:14" s="46" customFormat="1" ht="12" x14ac:dyDescent="0.2">
      <c r="A380" s="19" t="s">
        <v>275</v>
      </c>
      <c r="B380" s="21">
        <v>43570</v>
      </c>
      <c r="C380" s="19" t="s">
        <v>4</v>
      </c>
      <c r="D380" s="20">
        <v>139</v>
      </c>
      <c r="E380" s="20">
        <v>286</v>
      </c>
      <c r="F380" s="20">
        <v>1205.95</v>
      </c>
      <c r="G380" s="20">
        <v>0</v>
      </c>
      <c r="H380" s="20">
        <v>0</v>
      </c>
      <c r="I380" s="20">
        <v>92.85</v>
      </c>
      <c r="J380" s="20">
        <v>0</v>
      </c>
      <c r="K380" s="20">
        <v>0</v>
      </c>
      <c r="L380" s="20">
        <v>0</v>
      </c>
      <c r="M380" s="20">
        <v>0</v>
      </c>
      <c r="N380" s="33">
        <f>(F380+G380-H380-I380-J380-K380-L380-M380)</f>
        <v>1113.1000000000001</v>
      </c>
    </row>
    <row r="381" spans="1:14" s="46" customFormat="1" ht="12" x14ac:dyDescent="0.2">
      <c r="A381" s="19" t="s">
        <v>460</v>
      </c>
      <c r="B381" s="21">
        <v>43794</v>
      </c>
      <c r="C381" s="19" t="s">
        <v>6</v>
      </c>
      <c r="D381" s="20">
        <v>139</v>
      </c>
      <c r="E381" s="20">
        <v>286</v>
      </c>
      <c r="F381" s="20">
        <v>1195.6500000000001</v>
      </c>
      <c r="G381" s="20">
        <v>0</v>
      </c>
      <c r="H381" s="20">
        <v>0</v>
      </c>
      <c r="I381" s="20">
        <v>91.92</v>
      </c>
      <c r="J381" s="20">
        <v>0</v>
      </c>
      <c r="K381" s="20">
        <v>71.739999999999995</v>
      </c>
      <c r="L381" s="20">
        <v>0</v>
      </c>
      <c r="M381" s="20">
        <v>0</v>
      </c>
      <c r="N381" s="33">
        <f>(F381+G381-H381-I381-J381-K381-L381-M381)</f>
        <v>1031.99</v>
      </c>
    </row>
    <row r="382" spans="1:14" s="46" customFormat="1" ht="12" x14ac:dyDescent="0.2">
      <c r="A382" s="19" t="s">
        <v>276</v>
      </c>
      <c r="B382" s="21">
        <v>43767</v>
      </c>
      <c r="C382" s="19" t="s">
        <v>4</v>
      </c>
      <c r="D382" s="20">
        <v>139</v>
      </c>
      <c r="E382" s="20">
        <v>286</v>
      </c>
      <c r="F382" s="20">
        <v>1205.95</v>
      </c>
      <c r="G382" s="20">
        <v>97.24</v>
      </c>
      <c r="H382" s="20">
        <v>0</v>
      </c>
      <c r="I382" s="20">
        <v>92.85</v>
      </c>
      <c r="J382" s="20">
        <v>0</v>
      </c>
      <c r="K382" s="20">
        <v>0</v>
      </c>
      <c r="L382" s="20">
        <v>0</v>
      </c>
      <c r="M382" s="20">
        <v>0</v>
      </c>
      <c r="N382" s="33">
        <f>(F382+G382-H382-I382-J382-K382-L382-M382)</f>
        <v>1210.3400000000001</v>
      </c>
    </row>
    <row r="383" spans="1:14" s="46" customFormat="1" ht="12" x14ac:dyDescent="0.2">
      <c r="A383" s="19" t="s">
        <v>411</v>
      </c>
      <c r="B383" s="21">
        <v>43132</v>
      </c>
      <c r="C383" s="19" t="s">
        <v>6</v>
      </c>
      <c r="D383" s="20">
        <v>139</v>
      </c>
      <c r="E383" s="20">
        <v>286</v>
      </c>
      <c r="F383" s="20">
        <v>1195.6500000000001</v>
      </c>
      <c r="G383" s="20">
        <v>97.24</v>
      </c>
      <c r="H383" s="20">
        <v>0</v>
      </c>
      <c r="I383" s="20">
        <v>91.92</v>
      </c>
      <c r="J383" s="20">
        <v>0</v>
      </c>
      <c r="K383" s="20">
        <v>71.739999999999995</v>
      </c>
      <c r="L383" s="20">
        <v>0</v>
      </c>
      <c r="M383" s="20">
        <v>20</v>
      </c>
      <c r="N383" s="33">
        <f>(F383+G383-H383-I383-J383-K383-L383-M383)</f>
        <v>1109.23</v>
      </c>
    </row>
    <row r="384" spans="1:14" s="46" customFormat="1" ht="12" x14ac:dyDescent="0.2">
      <c r="A384" s="19" t="s">
        <v>277</v>
      </c>
      <c r="B384" s="21">
        <v>43500</v>
      </c>
      <c r="C384" s="19" t="s">
        <v>8</v>
      </c>
      <c r="D384" s="20">
        <v>139</v>
      </c>
      <c r="E384" s="20">
        <v>286</v>
      </c>
      <c r="F384" s="20">
        <v>1200.8</v>
      </c>
      <c r="G384" s="20">
        <v>0</v>
      </c>
      <c r="H384" s="20">
        <v>77.48</v>
      </c>
      <c r="I384" s="20">
        <v>85.41</v>
      </c>
      <c r="J384" s="20">
        <v>0</v>
      </c>
      <c r="K384" s="20">
        <v>69.72</v>
      </c>
      <c r="L384" s="20">
        <v>0</v>
      </c>
      <c r="M384" s="20">
        <v>0</v>
      </c>
      <c r="N384" s="33">
        <f>(F384+G384-H384-I384-J384-K384-L384-M384)</f>
        <v>968.18999999999983</v>
      </c>
    </row>
    <row r="385" spans="1:14" s="46" customFormat="1" ht="12" x14ac:dyDescent="0.2">
      <c r="A385" s="19" t="s">
        <v>278</v>
      </c>
      <c r="B385" s="21">
        <v>43132</v>
      </c>
      <c r="C385" s="19" t="s">
        <v>8</v>
      </c>
      <c r="D385" s="20">
        <v>139</v>
      </c>
      <c r="E385" s="20">
        <v>286</v>
      </c>
      <c r="F385" s="20">
        <v>1200.8</v>
      </c>
      <c r="G385" s="20">
        <v>0</v>
      </c>
      <c r="H385" s="20">
        <v>0</v>
      </c>
      <c r="I385" s="20">
        <v>92.39</v>
      </c>
      <c r="J385" s="20">
        <v>0</v>
      </c>
      <c r="K385" s="20">
        <v>72.05</v>
      </c>
      <c r="L385" s="20">
        <v>0</v>
      </c>
      <c r="M385" s="20">
        <v>20</v>
      </c>
      <c r="N385" s="33">
        <f>(F385+G385-H385-I385-J385-K385-L385-M385)</f>
        <v>1016.3599999999999</v>
      </c>
    </row>
    <row r="386" spans="1:14" s="46" customFormat="1" ht="12" x14ac:dyDescent="0.2">
      <c r="A386" s="19" t="s">
        <v>461</v>
      </c>
      <c r="B386" s="21">
        <v>43759</v>
      </c>
      <c r="C386" s="19" t="s">
        <v>4</v>
      </c>
      <c r="D386" s="20">
        <v>139</v>
      </c>
      <c r="E386" s="20">
        <v>286</v>
      </c>
      <c r="F386" s="20">
        <v>1205.95</v>
      </c>
      <c r="G386" s="20">
        <v>0</v>
      </c>
      <c r="H386" s="20">
        <v>0</v>
      </c>
      <c r="I386" s="20">
        <v>92.85</v>
      </c>
      <c r="J386" s="20">
        <v>0</v>
      </c>
      <c r="K386" s="20">
        <v>72.36</v>
      </c>
      <c r="L386" s="20">
        <v>0</v>
      </c>
      <c r="M386" s="20">
        <v>0</v>
      </c>
      <c r="N386" s="33">
        <f>(F386+G386-H386-I386-J386-K386-L386-M386)</f>
        <v>1040.7400000000002</v>
      </c>
    </row>
    <row r="387" spans="1:14" s="46" customFormat="1" ht="12" x14ac:dyDescent="0.2">
      <c r="A387" s="19" t="s">
        <v>279</v>
      </c>
      <c r="B387" s="21">
        <v>43146</v>
      </c>
      <c r="C387" s="19" t="s">
        <v>6</v>
      </c>
      <c r="D387" s="20">
        <v>139</v>
      </c>
      <c r="E387" s="20">
        <v>273</v>
      </c>
      <c r="F387" s="20">
        <v>1195.6500000000001</v>
      </c>
      <c r="G387" s="20">
        <v>145.86000000000001</v>
      </c>
      <c r="H387" s="20">
        <v>0</v>
      </c>
      <c r="I387" s="20">
        <v>91.92</v>
      </c>
      <c r="J387" s="20">
        <v>0</v>
      </c>
      <c r="K387" s="20">
        <v>71.739999999999995</v>
      </c>
      <c r="L387" s="20">
        <v>0</v>
      </c>
      <c r="M387" s="20">
        <v>0</v>
      </c>
      <c r="N387" s="33">
        <f>(F387+G387-H387-I387-J387-K387-L387-M387)</f>
        <v>1177.8500000000001</v>
      </c>
    </row>
    <row r="388" spans="1:14" s="46" customFormat="1" ht="12" x14ac:dyDescent="0.2">
      <c r="A388" s="19" t="s">
        <v>541</v>
      </c>
      <c r="B388" s="21">
        <v>43703</v>
      </c>
      <c r="C388" s="19" t="s">
        <v>4</v>
      </c>
      <c r="D388" s="20">
        <v>139</v>
      </c>
      <c r="E388" s="20">
        <v>286</v>
      </c>
      <c r="F388" s="20">
        <v>1205.95</v>
      </c>
      <c r="G388" s="20">
        <v>0</v>
      </c>
      <c r="H388" s="20">
        <v>0</v>
      </c>
      <c r="I388" s="20">
        <v>92.85</v>
      </c>
      <c r="J388" s="20">
        <v>0</v>
      </c>
      <c r="K388" s="20">
        <v>72.36</v>
      </c>
      <c r="L388" s="20">
        <v>0</v>
      </c>
      <c r="M388" s="20">
        <v>0</v>
      </c>
      <c r="N388" s="33">
        <f>(F388+G388-H388-I388-J388-K388-L388-M388)</f>
        <v>1040.7400000000002</v>
      </c>
    </row>
    <row r="389" spans="1:14" s="46" customFormat="1" ht="12" x14ac:dyDescent="0.2">
      <c r="A389" s="19" t="s">
        <v>422</v>
      </c>
      <c r="B389" s="21">
        <v>43780</v>
      </c>
      <c r="C389" s="19" t="s">
        <v>4</v>
      </c>
      <c r="D389" s="20">
        <v>139</v>
      </c>
      <c r="E389" s="20">
        <v>286</v>
      </c>
      <c r="F389" s="20">
        <v>1205.95</v>
      </c>
      <c r="G389" s="20">
        <v>0</v>
      </c>
      <c r="H389" s="20">
        <v>0</v>
      </c>
      <c r="I389" s="20">
        <v>92.85</v>
      </c>
      <c r="J389" s="20">
        <v>0</v>
      </c>
      <c r="K389" s="20">
        <v>0</v>
      </c>
      <c r="L389" s="20">
        <v>0</v>
      </c>
      <c r="M389" s="20">
        <v>0</v>
      </c>
      <c r="N389" s="33">
        <f>(F389+G389-H389-I389-J389-K389-L389-M389)</f>
        <v>1113.1000000000001</v>
      </c>
    </row>
    <row r="390" spans="1:14" s="46" customFormat="1" ht="12" x14ac:dyDescent="0.2">
      <c r="A390" s="19" t="s">
        <v>280</v>
      </c>
      <c r="B390" s="21">
        <v>43803</v>
      </c>
      <c r="C390" s="19" t="s">
        <v>6</v>
      </c>
      <c r="D390" s="20">
        <v>139</v>
      </c>
      <c r="E390" s="20">
        <v>286</v>
      </c>
      <c r="F390" s="20">
        <v>1195.6500000000001</v>
      </c>
      <c r="G390" s="20">
        <v>0</v>
      </c>
      <c r="H390" s="20">
        <v>0</v>
      </c>
      <c r="I390" s="20">
        <v>91.92</v>
      </c>
      <c r="J390" s="20">
        <v>0</v>
      </c>
      <c r="K390" s="20">
        <v>71.739999999999995</v>
      </c>
      <c r="L390" s="20">
        <v>0</v>
      </c>
      <c r="M390" s="20">
        <v>0</v>
      </c>
      <c r="N390" s="33">
        <f>(F390+G390-H391-I390-J390-K390-L390-M390)</f>
        <v>1031.99</v>
      </c>
    </row>
    <row r="391" spans="1:14" s="46" customFormat="1" ht="12" x14ac:dyDescent="0.2">
      <c r="A391" s="19" t="s">
        <v>281</v>
      </c>
      <c r="B391" s="21">
        <v>43500</v>
      </c>
      <c r="C391" s="19" t="s">
        <v>4</v>
      </c>
      <c r="D391" s="20">
        <v>139</v>
      </c>
      <c r="E391" s="20">
        <v>286</v>
      </c>
      <c r="F391" s="20">
        <v>1205.95</v>
      </c>
      <c r="G391" s="20">
        <v>48.62</v>
      </c>
      <c r="H391" s="20">
        <v>0</v>
      </c>
      <c r="I391" s="20">
        <v>92.85</v>
      </c>
      <c r="J391" s="20">
        <v>0</v>
      </c>
      <c r="K391" s="20">
        <v>72.36</v>
      </c>
      <c r="L391" s="20">
        <v>0</v>
      </c>
      <c r="M391" s="20">
        <v>0</v>
      </c>
      <c r="N391" s="33">
        <f>(F391+G391-H392-I391-J391-K391-L391-M391)</f>
        <v>1089.3600000000001</v>
      </c>
    </row>
    <row r="392" spans="1:14" s="46" customFormat="1" ht="12" x14ac:dyDescent="0.2">
      <c r="A392" s="19" t="s">
        <v>282</v>
      </c>
      <c r="B392" s="21">
        <v>43132</v>
      </c>
      <c r="C392" s="19" t="s">
        <v>8</v>
      </c>
      <c r="D392" s="20">
        <v>139</v>
      </c>
      <c r="E392" s="20">
        <v>286</v>
      </c>
      <c r="F392" s="20">
        <v>1200.8</v>
      </c>
      <c r="G392" s="20">
        <v>0</v>
      </c>
      <c r="H392" s="20">
        <v>0</v>
      </c>
      <c r="I392" s="20">
        <v>92.39</v>
      </c>
      <c r="J392" s="20">
        <v>0</v>
      </c>
      <c r="K392" s="20">
        <v>0</v>
      </c>
      <c r="L392" s="20">
        <v>0</v>
      </c>
      <c r="M392" s="20">
        <v>0</v>
      </c>
      <c r="N392" s="33">
        <f>(F392+G392-H392-I392-J392-K392-L392-M392)</f>
        <v>1108.4099999999999</v>
      </c>
    </row>
    <row r="393" spans="1:14" s="46" customFormat="1" ht="12" x14ac:dyDescent="0.2">
      <c r="A393" s="19" t="s">
        <v>283</v>
      </c>
      <c r="B393" s="21">
        <v>43500</v>
      </c>
      <c r="C393" s="19" t="s">
        <v>8</v>
      </c>
      <c r="D393" s="20">
        <v>139</v>
      </c>
      <c r="E393" s="20">
        <v>286</v>
      </c>
      <c r="F393" s="20">
        <v>1200.8</v>
      </c>
      <c r="G393" s="20">
        <v>0</v>
      </c>
      <c r="H393" s="20">
        <v>0</v>
      </c>
      <c r="I393" s="20">
        <v>92.39</v>
      </c>
      <c r="J393" s="20">
        <v>0</v>
      </c>
      <c r="K393" s="20">
        <v>72.05</v>
      </c>
      <c r="L393" s="20">
        <v>0</v>
      </c>
      <c r="M393" s="20">
        <v>0</v>
      </c>
      <c r="N393" s="33">
        <f>(F393+G393-H393-I393-J393-K393-L393-M393)</f>
        <v>1036.3599999999999</v>
      </c>
    </row>
    <row r="394" spans="1:14" s="46" customFormat="1" ht="12" x14ac:dyDescent="0.2">
      <c r="A394" s="19" t="s">
        <v>542</v>
      </c>
      <c r="B394" s="21">
        <v>43500</v>
      </c>
      <c r="C394" s="19" t="s">
        <v>4</v>
      </c>
      <c r="D394" s="20">
        <v>139</v>
      </c>
      <c r="E394" s="20">
        <v>286</v>
      </c>
      <c r="F394" s="20">
        <v>1205.95</v>
      </c>
      <c r="G394" s="20">
        <v>0</v>
      </c>
      <c r="H394" s="20">
        <v>0</v>
      </c>
      <c r="I394" s="20">
        <v>92.85</v>
      </c>
      <c r="J394" s="20">
        <v>0</v>
      </c>
      <c r="K394" s="20">
        <v>0</v>
      </c>
      <c r="L394" s="20">
        <v>0</v>
      </c>
      <c r="M394" s="20">
        <v>0</v>
      </c>
      <c r="N394" s="33">
        <f>(F394+G394-H394-I394-J394-K394-L394-M394)</f>
        <v>1113.1000000000001</v>
      </c>
    </row>
    <row r="395" spans="1:14" s="46" customFormat="1" ht="12" x14ac:dyDescent="0.2">
      <c r="A395" s="19" t="s">
        <v>543</v>
      </c>
      <c r="B395" s="21">
        <v>43500</v>
      </c>
      <c r="C395" s="19" t="s">
        <v>4</v>
      </c>
      <c r="D395" s="20">
        <v>139</v>
      </c>
      <c r="E395" s="20">
        <v>286</v>
      </c>
      <c r="F395" s="20">
        <v>1205.95</v>
      </c>
      <c r="G395" s="20">
        <v>48.62</v>
      </c>
      <c r="H395" s="20">
        <v>0</v>
      </c>
      <c r="I395" s="20">
        <v>92.85</v>
      </c>
      <c r="J395" s="20">
        <v>0</v>
      </c>
      <c r="K395" s="20">
        <v>0</v>
      </c>
      <c r="L395" s="20">
        <v>0</v>
      </c>
      <c r="M395" s="20">
        <v>0</v>
      </c>
      <c r="N395" s="33">
        <f>(F395+G395-H395-I395-J395-K395-L395-M395)</f>
        <v>1161.72</v>
      </c>
    </row>
    <row r="396" spans="1:14" s="46" customFormat="1" ht="12" x14ac:dyDescent="0.2">
      <c r="A396" s="19" t="s">
        <v>285</v>
      </c>
      <c r="B396" s="21">
        <v>43132</v>
      </c>
      <c r="C396" s="19" t="s">
        <v>6</v>
      </c>
      <c r="D396" s="20">
        <v>139</v>
      </c>
      <c r="E396" s="20">
        <v>286</v>
      </c>
      <c r="F396" s="20">
        <v>1195.6500000000001</v>
      </c>
      <c r="G396" s="20">
        <v>48.62</v>
      </c>
      <c r="H396" s="20">
        <v>0</v>
      </c>
      <c r="I396" s="20">
        <v>91.92</v>
      </c>
      <c r="J396" s="20">
        <v>0</v>
      </c>
      <c r="K396" s="20">
        <v>0</v>
      </c>
      <c r="L396" s="20">
        <v>0</v>
      </c>
      <c r="M396" s="20">
        <v>0</v>
      </c>
      <c r="N396" s="33">
        <f>(F396+G396-H396-I396-J396-K396-L396-M396)</f>
        <v>1152.3499999999999</v>
      </c>
    </row>
    <row r="397" spans="1:14" s="46" customFormat="1" ht="12" x14ac:dyDescent="0.2">
      <c r="A397" s="19" t="s">
        <v>544</v>
      </c>
      <c r="B397" s="21">
        <v>43132</v>
      </c>
      <c r="C397" s="19" t="s">
        <v>6</v>
      </c>
      <c r="D397" s="20">
        <v>139</v>
      </c>
      <c r="E397" s="20">
        <v>286</v>
      </c>
      <c r="F397" s="20">
        <v>1195.6500000000001</v>
      </c>
      <c r="G397" s="20">
        <v>48.62</v>
      </c>
      <c r="H397" s="20">
        <v>0</v>
      </c>
      <c r="I397" s="20">
        <v>91.92</v>
      </c>
      <c r="J397" s="20">
        <v>0</v>
      </c>
      <c r="K397" s="20">
        <v>71.739999999999995</v>
      </c>
      <c r="L397" s="20">
        <v>0</v>
      </c>
      <c r="M397" s="20">
        <v>20</v>
      </c>
      <c r="N397" s="33">
        <f>(F397+G397-H397-I397-J397-K397-L397-M397)</f>
        <v>1060.6099999999999</v>
      </c>
    </row>
    <row r="398" spans="1:14" s="46" customFormat="1" ht="12" x14ac:dyDescent="0.2">
      <c r="A398" s="19" t="s">
        <v>286</v>
      </c>
      <c r="B398" s="21">
        <v>43132</v>
      </c>
      <c r="C398" s="19" t="s">
        <v>8</v>
      </c>
      <c r="D398" s="20">
        <v>139</v>
      </c>
      <c r="E398" s="20">
        <v>286</v>
      </c>
      <c r="F398" s="20">
        <v>1200.8</v>
      </c>
      <c r="G398" s="20">
        <v>97.24</v>
      </c>
      <c r="H398" s="20">
        <v>0</v>
      </c>
      <c r="I398" s="20">
        <v>92.39</v>
      </c>
      <c r="J398" s="20">
        <v>0</v>
      </c>
      <c r="K398" s="20">
        <v>0</v>
      </c>
      <c r="L398" s="20">
        <v>0</v>
      </c>
      <c r="M398" s="20">
        <v>0</v>
      </c>
      <c r="N398" s="33">
        <f>(F398+G398-H398-I398-J398-K398-L398-M398)</f>
        <v>1205.6499999999999</v>
      </c>
    </row>
    <row r="399" spans="1:14" s="46" customFormat="1" ht="12" x14ac:dyDescent="0.2">
      <c r="A399" s="19" t="s">
        <v>287</v>
      </c>
      <c r="B399" s="21">
        <v>43243</v>
      </c>
      <c r="C399" s="19" t="s">
        <v>6</v>
      </c>
      <c r="D399" s="20">
        <v>139</v>
      </c>
      <c r="E399" s="20">
        <v>273</v>
      </c>
      <c r="F399" s="20">
        <v>1195.68</v>
      </c>
      <c r="G399" s="20">
        <v>48.62</v>
      </c>
      <c r="H399" s="20">
        <v>0</v>
      </c>
      <c r="I399" s="20">
        <v>91.93</v>
      </c>
      <c r="J399" s="20">
        <v>0</v>
      </c>
      <c r="K399" s="20">
        <v>71.739999999999995</v>
      </c>
      <c r="L399" s="20">
        <v>0</v>
      </c>
      <c r="M399" s="20">
        <v>0</v>
      </c>
      <c r="N399" s="33">
        <f>(F399+G399-H399-I399-J399-K399-L399-M399)</f>
        <v>1080.6299999999999</v>
      </c>
    </row>
    <row r="400" spans="1:14" s="46" customFormat="1" ht="12" x14ac:dyDescent="0.2">
      <c r="A400" s="19" t="s">
        <v>545</v>
      </c>
      <c r="B400" s="21">
        <v>43500</v>
      </c>
      <c r="C400" s="19" t="s">
        <v>4</v>
      </c>
      <c r="D400" s="20">
        <v>139</v>
      </c>
      <c r="E400" s="20">
        <v>286</v>
      </c>
      <c r="F400" s="20">
        <v>1205.95</v>
      </c>
      <c r="G400" s="20">
        <v>0</v>
      </c>
      <c r="H400" s="20">
        <v>0</v>
      </c>
      <c r="I400" s="20">
        <v>91.92</v>
      </c>
      <c r="J400" s="20">
        <v>0</v>
      </c>
      <c r="K400" s="20">
        <v>72.36</v>
      </c>
      <c r="L400" s="20">
        <v>0</v>
      </c>
      <c r="M400" s="20">
        <v>0</v>
      </c>
      <c r="N400" s="33">
        <f>(F400+G400-H400-I400-J400-K400-L400-M400)</f>
        <v>1041.67</v>
      </c>
    </row>
    <row r="401" spans="1:14" s="46" customFormat="1" ht="12" x14ac:dyDescent="0.2">
      <c r="A401" s="19" t="s">
        <v>546</v>
      </c>
      <c r="B401" s="21">
        <v>43780</v>
      </c>
      <c r="C401" s="19" t="s">
        <v>10</v>
      </c>
      <c r="D401" s="20">
        <v>139</v>
      </c>
      <c r="E401" s="20">
        <v>286</v>
      </c>
      <c r="F401" s="20">
        <v>1211.0999999999999</v>
      </c>
      <c r="G401" s="20">
        <v>0</v>
      </c>
      <c r="H401" s="20">
        <v>0</v>
      </c>
      <c r="I401" s="20">
        <v>91.92</v>
      </c>
      <c r="J401" s="20">
        <v>0</v>
      </c>
      <c r="K401" s="20">
        <v>72.67</v>
      </c>
      <c r="L401" s="20">
        <v>0</v>
      </c>
      <c r="M401" s="20">
        <v>0</v>
      </c>
      <c r="N401" s="33">
        <f>(F401+G401-H401-I401-J401-K401-L401-M401)</f>
        <v>1046.5099999999998</v>
      </c>
    </row>
    <row r="402" spans="1:14" s="46" customFormat="1" ht="12" x14ac:dyDescent="0.2">
      <c r="A402" s="19" t="s">
        <v>288</v>
      </c>
      <c r="B402" s="21">
        <v>43132</v>
      </c>
      <c r="C402" s="19" t="s">
        <v>8</v>
      </c>
      <c r="D402" s="20">
        <v>139</v>
      </c>
      <c r="E402" s="20">
        <v>286</v>
      </c>
      <c r="F402" s="20">
        <v>1200.8</v>
      </c>
      <c r="G402" s="20">
        <v>0</v>
      </c>
      <c r="H402" s="20">
        <v>0</v>
      </c>
      <c r="I402" s="20">
        <v>91.92</v>
      </c>
      <c r="J402" s="20">
        <v>0</v>
      </c>
      <c r="K402" s="20">
        <v>72.05</v>
      </c>
      <c r="L402" s="20">
        <v>0</v>
      </c>
      <c r="M402" s="20">
        <v>0</v>
      </c>
      <c r="N402" s="33">
        <f>(F402+G402-H402-I402-J402-K402-L402-M402)</f>
        <v>1036.83</v>
      </c>
    </row>
    <row r="403" spans="1:14" s="46" customFormat="1" ht="12" x14ac:dyDescent="0.2">
      <c r="A403" s="19" t="s">
        <v>598</v>
      </c>
      <c r="B403" s="21">
        <v>43899</v>
      </c>
      <c r="C403" s="19" t="s">
        <v>6</v>
      </c>
      <c r="D403" s="20">
        <v>139</v>
      </c>
      <c r="E403" s="20">
        <v>286</v>
      </c>
      <c r="F403" s="20">
        <v>887.11</v>
      </c>
      <c r="G403" s="20">
        <v>0</v>
      </c>
      <c r="H403" s="20">
        <v>0</v>
      </c>
      <c r="I403" s="20">
        <v>91.92</v>
      </c>
      <c r="J403" s="20">
        <v>0</v>
      </c>
      <c r="K403" s="20">
        <v>53.23</v>
      </c>
      <c r="L403" s="20">
        <v>0</v>
      </c>
      <c r="M403" s="20">
        <v>0</v>
      </c>
      <c r="N403" s="33">
        <f>(F403+G403-H403-I403-J403-K403-L403-M403)</f>
        <v>741.96</v>
      </c>
    </row>
    <row r="404" spans="1:14" s="46" customFormat="1" ht="12" x14ac:dyDescent="0.2">
      <c r="A404" s="19" t="s">
        <v>289</v>
      </c>
      <c r="B404" s="21">
        <v>43132</v>
      </c>
      <c r="C404" s="19" t="s">
        <v>4</v>
      </c>
      <c r="D404" s="20">
        <v>139</v>
      </c>
      <c r="E404" s="20">
        <v>286</v>
      </c>
      <c r="F404" s="20">
        <v>1205.95</v>
      </c>
      <c r="G404" s="20">
        <v>0</v>
      </c>
      <c r="H404" s="20">
        <v>0</v>
      </c>
      <c r="I404" s="20">
        <v>91.92</v>
      </c>
      <c r="J404" s="20">
        <v>0</v>
      </c>
      <c r="K404" s="20">
        <v>0</v>
      </c>
      <c r="L404" s="20">
        <v>0</v>
      </c>
      <c r="M404" s="20">
        <v>20</v>
      </c>
      <c r="N404" s="33">
        <f>(F404+G404-H404-I404-J404-K404-L404-M404)</f>
        <v>1094.03</v>
      </c>
    </row>
    <row r="405" spans="1:14" s="46" customFormat="1" ht="12" x14ac:dyDescent="0.2">
      <c r="A405" s="19" t="s">
        <v>290</v>
      </c>
      <c r="B405" s="21">
        <v>43508</v>
      </c>
      <c r="C405" s="19" t="s">
        <v>4</v>
      </c>
      <c r="D405" s="20">
        <v>139</v>
      </c>
      <c r="E405" s="20">
        <v>286</v>
      </c>
      <c r="F405" s="20">
        <v>1205.95</v>
      </c>
      <c r="G405" s="20">
        <v>48.62</v>
      </c>
      <c r="H405" s="20">
        <v>0</v>
      </c>
      <c r="I405" s="20">
        <v>91.92</v>
      </c>
      <c r="J405" s="20">
        <v>0</v>
      </c>
      <c r="K405" s="20">
        <v>72.36</v>
      </c>
      <c r="L405" s="20">
        <v>0</v>
      </c>
      <c r="M405" s="20">
        <v>20</v>
      </c>
      <c r="N405" s="33">
        <f>(F405+G405-H405-I405-J405-K405-L405-M405)</f>
        <v>1070.29</v>
      </c>
    </row>
    <row r="406" spans="1:14" s="46" customFormat="1" ht="12" x14ac:dyDescent="0.2">
      <c r="A406" s="19" t="s">
        <v>462</v>
      </c>
      <c r="B406" s="21">
        <v>43132</v>
      </c>
      <c r="C406" s="19" t="s">
        <v>4</v>
      </c>
      <c r="D406" s="20">
        <v>139</v>
      </c>
      <c r="E406" s="20">
        <v>286</v>
      </c>
      <c r="F406" s="20">
        <v>1205.95</v>
      </c>
      <c r="G406" s="20">
        <v>48.62</v>
      </c>
      <c r="H406" s="20">
        <v>0</v>
      </c>
      <c r="I406" s="20">
        <v>91.92</v>
      </c>
      <c r="J406" s="20">
        <v>72.36</v>
      </c>
      <c r="K406" s="20">
        <v>0</v>
      </c>
      <c r="L406" s="20">
        <v>0</v>
      </c>
      <c r="M406" s="20">
        <v>20</v>
      </c>
      <c r="N406" s="33">
        <f>(F406+G406-H406-I406-J406-K406-L406-M406)</f>
        <v>1070.29</v>
      </c>
    </row>
    <row r="407" spans="1:14" s="46" customFormat="1" ht="12" x14ac:dyDescent="0.2">
      <c r="A407" s="19" t="s">
        <v>547</v>
      </c>
      <c r="B407" s="21">
        <v>43500</v>
      </c>
      <c r="C407" s="19" t="s">
        <v>8</v>
      </c>
      <c r="D407" s="20">
        <v>139</v>
      </c>
      <c r="E407" s="20">
        <v>286</v>
      </c>
      <c r="F407" s="20">
        <v>1200.8</v>
      </c>
      <c r="G407" s="20">
        <v>97.24</v>
      </c>
      <c r="H407" s="20">
        <v>0</v>
      </c>
      <c r="I407" s="20">
        <v>91.92</v>
      </c>
      <c r="J407" s="20">
        <v>0</v>
      </c>
      <c r="K407" s="20">
        <v>72.05</v>
      </c>
      <c r="L407" s="20">
        <v>0</v>
      </c>
      <c r="M407" s="20">
        <v>0</v>
      </c>
      <c r="N407" s="33">
        <f>(F407+G407-H407-I407-J407-K407-L407-M407)</f>
        <v>1134.07</v>
      </c>
    </row>
    <row r="408" spans="1:14" s="46" customFormat="1" ht="12" x14ac:dyDescent="0.2">
      <c r="A408" s="19" t="s">
        <v>291</v>
      </c>
      <c r="B408" s="21">
        <v>43500</v>
      </c>
      <c r="C408" s="19" t="s">
        <v>4</v>
      </c>
      <c r="D408" s="20">
        <v>139</v>
      </c>
      <c r="E408" s="20">
        <v>286</v>
      </c>
      <c r="F408" s="20">
        <v>1205.95</v>
      </c>
      <c r="G408" s="20">
        <v>97.24</v>
      </c>
      <c r="H408" s="20">
        <v>0</v>
      </c>
      <c r="I408" s="20">
        <v>91.92</v>
      </c>
      <c r="J408" s="20">
        <v>0</v>
      </c>
      <c r="K408" s="20">
        <v>72.36</v>
      </c>
      <c r="L408" s="20">
        <v>0</v>
      </c>
      <c r="M408" s="20">
        <v>0</v>
      </c>
      <c r="N408" s="33">
        <f>(F408+G408-H408-I408-J408-K408-L408-M408)</f>
        <v>1138.9100000000001</v>
      </c>
    </row>
    <row r="409" spans="1:14" s="46" customFormat="1" ht="12" x14ac:dyDescent="0.2">
      <c r="A409" s="19" t="s">
        <v>548</v>
      </c>
      <c r="B409" s="21">
        <v>43132</v>
      </c>
      <c r="C409" s="19" t="s">
        <v>4</v>
      </c>
      <c r="D409" s="20">
        <v>139</v>
      </c>
      <c r="E409" s="20">
        <v>286</v>
      </c>
      <c r="F409" s="20">
        <v>1205.95</v>
      </c>
      <c r="G409" s="20">
        <v>48.62</v>
      </c>
      <c r="H409" s="20">
        <v>0</v>
      </c>
      <c r="I409" s="20">
        <v>91.92</v>
      </c>
      <c r="J409" s="20">
        <v>0</v>
      </c>
      <c r="K409" s="20">
        <v>0</v>
      </c>
      <c r="L409" s="20">
        <v>0</v>
      </c>
      <c r="M409" s="20">
        <v>0</v>
      </c>
      <c r="N409" s="33">
        <f>(F409+G409-H409-I409-J409-K409-L409-M409)</f>
        <v>1162.6499999999999</v>
      </c>
    </row>
    <row r="410" spans="1:14" s="46" customFormat="1" ht="12" x14ac:dyDescent="0.2">
      <c r="A410" s="19" t="s">
        <v>292</v>
      </c>
      <c r="B410" s="21">
        <v>43132</v>
      </c>
      <c r="C410" s="19" t="s">
        <v>8</v>
      </c>
      <c r="D410" s="20">
        <v>139</v>
      </c>
      <c r="E410" s="20">
        <v>286</v>
      </c>
      <c r="F410" s="20">
        <v>1200.8</v>
      </c>
      <c r="G410" s="20">
        <v>0</v>
      </c>
      <c r="H410" s="20">
        <v>0</v>
      </c>
      <c r="I410" s="20">
        <v>91.92</v>
      </c>
      <c r="J410" s="20">
        <v>0</v>
      </c>
      <c r="K410" s="20">
        <v>72.05</v>
      </c>
      <c r="L410" s="20">
        <v>0</v>
      </c>
      <c r="M410" s="20">
        <v>20</v>
      </c>
      <c r="N410" s="33">
        <f>(F410+G410-H410-I410-J410-K410-L410-M410)</f>
        <v>1016.8299999999999</v>
      </c>
    </row>
    <row r="411" spans="1:14" s="46" customFormat="1" ht="12" x14ac:dyDescent="0.2">
      <c r="A411" s="19" t="s">
        <v>549</v>
      </c>
      <c r="B411" s="21">
        <v>43132</v>
      </c>
      <c r="C411" s="19" t="s">
        <v>4</v>
      </c>
      <c r="D411" s="20">
        <v>139</v>
      </c>
      <c r="E411" s="20">
        <v>286</v>
      </c>
      <c r="F411" s="20">
        <v>1205.95</v>
      </c>
      <c r="G411" s="20">
        <v>48.62</v>
      </c>
      <c r="H411" s="20">
        <v>0</v>
      </c>
      <c r="I411" s="20">
        <v>91.92</v>
      </c>
      <c r="J411" s="20">
        <v>0</v>
      </c>
      <c r="K411" s="20">
        <v>72.36</v>
      </c>
      <c r="L411" s="20">
        <v>0</v>
      </c>
      <c r="M411" s="20">
        <v>20</v>
      </c>
      <c r="N411" s="33">
        <f>(F411+G411-H411-I411-J411-K411-L411-M411)</f>
        <v>1070.29</v>
      </c>
    </row>
    <row r="412" spans="1:14" s="46" customFormat="1" ht="12" x14ac:dyDescent="0.2">
      <c r="A412" s="19" t="s">
        <v>293</v>
      </c>
      <c r="B412" s="21">
        <v>43132</v>
      </c>
      <c r="C412" s="19" t="s">
        <v>4</v>
      </c>
      <c r="D412" s="20">
        <v>139</v>
      </c>
      <c r="E412" s="20">
        <v>286</v>
      </c>
      <c r="F412" s="20">
        <v>1205.95</v>
      </c>
      <c r="G412" s="20">
        <v>0</v>
      </c>
      <c r="H412" s="20">
        <v>0</v>
      </c>
      <c r="I412" s="20">
        <v>91.92</v>
      </c>
      <c r="J412" s="20">
        <v>0</v>
      </c>
      <c r="K412" s="20">
        <v>72.36</v>
      </c>
      <c r="L412" s="20">
        <v>0</v>
      </c>
      <c r="M412" s="20">
        <v>0</v>
      </c>
      <c r="N412" s="33">
        <f>(F412+G412-H412-I412-J412-K412-L412-M412)</f>
        <v>1041.67</v>
      </c>
    </row>
    <row r="413" spans="1:14" s="46" customFormat="1" ht="12" x14ac:dyDescent="0.2">
      <c r="A413" s="19" t="s">
        <v>550</v>
      </c>
      <c r="B413" s="21">
        <v>43132</v>
      </c>
      <c r="C413" s="19" t="s">
        <v>8</v>
      </c>
      <c r="D413" s="20">
        <v>139</v>
      </c>
      <c r="E413" s="20">
        <v>286</v>
      </c>
      <c r="F413" s="20">
        <v>1200.8</v>
      </c>
      <c r="G413" s="20">
        <v>0</v>
      </c>
      <c r="H413" s="20">
        <v>0</v>
      </c>
      <c r="I413" s="20">
        <v>91.92</v>
      </c>
      <c r="J413" s="20">
        <v>0</v>
      </c>
      <c r="K413" s="20">
        <v>0</v>
      </c>
      <c r="L413" s="20">
        <v>0</v>
      </c>
      <c r="M413" s="20">
        <v>20</v>
      </c>
      <c r="N413" s="33">
        <f>(F413+G413-H413-I413-J413-K413-L413-M413)</f>
        <v>1088.8799999999999</v>
      </c>
    </row>
    <row r="414" spans="1:14" s="46" customFormat="1" ht="12" x14ac:dyDescent="0.2">
      <c r="A414" s="19" t="s">
        <v>592</v>
      </c>
      <c r="B414" s="21">
        <v>43892</v>
      </c>
      <c r="C414" s="19" t="s">
        <v>4</v>
      </c>
      <c r="D414" s="20">
        <v>139</v>
      </c>
      <c r="E414" s="20">
        <v>286</v>
      </c>
      <c r="F414" s="20">
        <v>1167</v>
      </c>
      <c r="G414" s="20">
        <v>0</v>
      </c>
      <c r="H414" s="20">
        <v>0</v>
      </c>
      <c r="I414" s="20">
        <v>91.92</v>
      </c>
      <c r="J414" s="20">
        <v>0</v>
      </c>
      <c r="K414" s="20">
        <v>0</v>
      </c>
      <c r="L414" s="20">
        <v>0</v>
      </c>
      <c r="M414" s="20">
        <v>0</v>
      </c>
      <c r="N414" s="33">
        <f>(F414+G414-H414-I414-J414-K414-L414-M414)</f>
        <v>1075.08</v>
      </c>
    </row>
    <row r="415" spans="1:14" s="46" customFormat="1" ht="12" x14ac:dyDescent="0.2">
      <c r="A415" s="19" t="s">
        <v>294</v>
      </c>
      <c r="B415" s="21">
        <v>43132</v>
      </c>
      <c r="C415" s="19" t="s">
        <v>4</v>
      </c>
      <c r="D415" s="20">
        <v>139</v>
      </c>
      <c r="E415" s="20">
        <v>286</v>
      </c>
      <c r="F415" s="20">
        <v>1205.95</v>
      </c>
      <c r="G415" s="20">
        <v>0</v>
      </c>
      <c r="H415" s="20">
        <v>0</v>
      </c>
      <c r="I415" s="20">
        <v>91.92</v>
      </c>
      <c r="J415" s="20">
        <v>0</v>
      </c>
      <c r="K415" s="20">
        <v>72.36</v>
      </c>
      <c r="L415" s="20">
        <v>0</v>
      </c>
      <c r="M415" s="20">
        <v>0</v>
      </c>
      <c r="N415" s="33">
        <f>(F415+G415-H415-I415-J415-K415-L415-M415)</f>
        <v>1041.67</v>
      </c>
    </row>
    <row r="416" spans="1:14" s="46" customFormat="1" ht="12" x14ac:dyDescent="0.2">
      <c r="A416" s="19" t="s">
        <v>295</v>
      </c>
      <c r="B416" s="21">
        <v>43132</v>
      </c>
      <c r="C416" s="19" t="s">
        <v>6</v>
      </c>
      <c r="D416" s="20">
        <v>139</v>
      </c>
      <c r="E416" s="20">
        <v>286</v>
      </c>
      <c r="F416" s="20">
        <v>1195.6500000000001</v>
      </c>
      <c r="G416" s="20">
        <v>0</v>
      </c>
      <c r="H416" s="20">
        <v>0</v>
      </c>
      <c r="I416" s="20">
        <v>91.92</v>
      </c>
      <c r="J416" s="20">
        <v>0</v>
      </c>
      <c r="K416" s="20">
        <v>71.739999999999995</v>
      </c>
      <c r="L416" s="20">
        <v>0</v>
      </c>
      <c r="M416" s="20">
        <v>0</v>
      </c>
      <c r="N416" s="33">
        <f>(F416+G416-H416-I416-J416-K416-L416-M416)</f>
        <v>1031.99</v>
      </c>
    </row>
    <row r="417" spans="1:14" s="46" customFormat="1" ht="12" x14ac:dyDescent="0.2">
      <c r="A417" s="19" t="s">
        <v>296</v>
      </c>
      <c r="B417" s="21">
        <v>43132</v>
      </c>
      <c r="C417" s="19" t="s">
        <v>4</v>
      </c>
      <c r="D417" s="20">
        <v>139</v>
      </c>
      <c r="E417" s="20">
        <v>286</v>
      </c>
      <c r="F417" s="20">
        <v>1205.95</v>
      </c>
      <c r="G417" s="20">
        <v>48.62</v>
      </c>
      <c r="H417" s="20">
        <v>0</v>
      </c>
      <c r="I417" s="20">
        <v>91.92</v>
      </c>
      <c r="J417" s="20">
        <v>0</v>
      </c>
      <c r="K417" s="20">
        <v>0</v>
      </c>
      <c r="L417" s="20">
        <v>0</v>
      </c>
      <c r="M417" s="20">
        <v>0</v>
      </c>
      <c r="N417" s="33">
        <f>(F417+G417-H417-I417-J417-K417-L417-M417)</f>
        <v>1162.6499999999999</v>
      </c>
    </row>
    <row r="418" spans="1:14" s="46" customFormat="1" ht="12" x14ac:dyDescent="0.2">
      <c r="A418" s="19" t="s">
        <v>602</v>
      </c>
      <c r="B418" s="21">
        <v>43907</v>
      </c>
      <c r="C418" s="19" t="s">
        <v>4</v>
      </c>
      <c r="D418" s="20">
        <v>0</v>
      </c>
      <c r="E418" s="20">
        <v>286</v>
      </c>
      <c r="F418" s="20">
        <v>583.5</v>
      </c>
      <c r="G418" s="20">
        <v>0</v>
      </c>
      <c r="H418" s="20">
        <v>0</v>
      </c>
      <c r="I418" s="20">
        <v>91.92</v>
      </c>
      <c r="J418" s="20">
        <v>0</v>
      </c>
      <c r="K418" s="20">
        <v>0</v>
      </c>
      <c r="L418" s="20">
        <v>0</v>
      </c>
      <c r="M418" s="20">
        <v>0</v>
      </c>
      <c r="N418" s="33">
        <f>(F418+G418-H418-I418-J418-K418-L418-M418)</f>
        <v>491.58</v>
      </c>
    </row>
    <row r="419" spans="1:14" s="46" customFormat="1" ht="12" x14ac:dyDescent="0.2">
      <c r="A419" s="19" t="s">
        <v>297</v>
      </c>
      <c r="B419" s="21">
        <v>43500</v>
      </c>
      <c r="C419" s="19" t="s">
        <v>4</v>
      </c>
      <c r="D419" s="20">
        <v>139</v>
      </c>
      <c r="E419" s="20">
        <v>286</v>
      </c>
      <c r="F419" s="20">
        <v>1205.95</v>
      </c>
      <c r="G419" s="20">
        <v>0</v>
      </c>
      <c r="H419" s="20">
        <v>0</v>
      </c>
      <c r="I419" s="20">
        <v>91.92</v>
      </c>
      <c r="J419" s="20">
        <v>0</v>
      </c>
      <c r="K419" s="20">
        <v>72.36</v>
      </c>
      <c r="L419" s="20">
        <v>0</v>
      </c>
      <c r="M419" s="20">
        <v>20</v>
      </c>
      <c r="N419" s="33">
        <f>(F419+G419-H419-I419-J419-K419-L419-M419)</f>
        <v>1021.6700000000001</v>
      </c>
    </row>
    <row r="420" spans="1:14" s="46" customFormat="1" ht="12" x14ac:dyDescent="0.2">
      <c r="A420" s="19" t="s">
        <v>298</v>
      </c>
      <c r="B420" s="21">
        <v>43132</v>
      </c>
      <c r="C420" s="19" t="s">
        <v>8</v>
      </c>
      <c r="D420" s="20">
        <v>139</v>
      </c>
      <c r="E420" s="20">
        <v>286</v>
      </c>
      <c r="F420" s="20">
        <v>1200.8</v>
      </c>
      <c r="G420" s="20">
        <v>48.62</v>
      </c>
      <c r="H420" s="20">
        <v>0</v>
      </c>
      <c r="I420" s="20">
        <v>91.92</v>
      </c>
      <c r="J420" s="20">
        <v>0</v>
      </c>
      <c r="K420" s="20">
        <v>0</v>
      </c>
      <c r="L420" s="20">
        <v>0</v>
      </c>
      <c r="M420" s="20">
        <v>0</v>
      </c>
      <c r="N420" s="33">
        <f>(F420+G420-H420-I420-J420-K420-L420-M420)</f>
        <v>1157.4999999999998</v>
      </c>
    </row>
    <row r="421" spans="1:14" s="46" customFormat="1" ht="12" x14ac:dyDescent="0.2">
      <c r="A421" s="19" t="s">
        <v>299</v>
      </c>
      <c r="B421" s="21">
        <v>43500</v>
      </c>
      <c r="C421" s="19" t="s">
        <v>4</v>
      </c>
      <c r="D421" s="20">
        <v>139</v>
      </c>
      <c r="E421" s="20">
        <v>286</v>
      </c>
      <c r="F421" s="20">
        <v>1205.95</v>
      </c>
      <c r="G421" s="20">
        <v>48.62</v>
      </c>
      <c r="H421" s="20">
        <v>0</v>
      </c>
      <c r="I421" s="20">
        <v>91.92</v>
      </c>
      <c r="J421" s="20">
        <v>0</v>
      </c>
      <c r="K421" s="20">
        <v>0</v>
      </c>
      <c r="L421" s="20">
        <v>0</v>
      </c>
      <c r="M421" s="20">
        <v>20</v>
      </c>
      <c r="N421" s="33">
        <f>(F421+G421-H421-I421-J421-K421-L421-M421)</f>
        <v>1142.6499999999999</v>
      </c>
    </row>
    <row r="422" spans="1:14" s="46" customFormat="1" ht="12" x14ac:dyDescent="0.2">
      <c r="A422" s="19" t="s">
        <v>605</v>
      </c>
      <c r="B422" s="21">
        <v>43899</v>
      </c>
      <c r="C422" s="19" t="s">
        <v>4</v>
      </c>
      <c r="D422" s="20">
        <v>139</v>
      </c>
      <c r="E422" s="20">
        <v>286</v>
      </c>
      <c r="F422" s="20">
        <v>894.7</v>
      </c>
      <c r="G422" s="20">
        <v>0</v>
      </c>
      <c r="H422" s="20">
        <v>0</v>
      </c>
      <c r="I422" s="20">
        <v>91.92</v>
      </c>
      <c r="J422" s="20">
        <v>0</v>
      </c>
      <c r="K422" s="20">
        <v>53.68</v>
      </c>
      <c r="L422" s="20">
        <v>0</v>
      </c>
      <c r="M422" s="20">
        <v>0</v>
      </c>
      <c r="N422" s="33">
        <f>(F422+G422-H422-I422-J422-K422-L422-M422)</f>
        <v>749.10000000000014</v>
      </c>
    </row>
    <row r="423" spans="1:14" s="46" customFormat="1" ht="12" x14ac:dyDescent="0.2">
      <c r="A423" s="19" t="s">
        <v>300</v>
      </c>
      <c r="B423" s="21">
        <v>43600</v>
      </c>
      <c r="C423" s="19" t="s">
        <v>4</v>
      </c>
      <c r="D423" s="20">
        <v>139</v>
      </c>
      <c r="E423" s="20">
        <v>286</v>
      </c>
      <c r="F423" s="20">
        <v>1205.95</v>
      </c>
      <c r="G423" s="20">
        <v>0</v>
      </c>
      <c r="H423" s="20">
        <v>0</v>
      </c>
      <c r="I423" s="20">
        <v>91.92</v>
      </c>
      <c r="J423" s="20">
        <v>0</v>
      </c>
      <c r="K423" s="20">
        <v>72.36</v>
      </c>
      <c r="L423" s="20">
        <v>0</v>
      </c>
      <c r="M423" s="20">
        <v>0</v>
      </c>
      <c r="N423" s="33">
        <f>(F423+G423-H423-I423-J423-K423-L423-M423)</f>
        <v>1041.67</v>
      </c>
    </row>
    <row r="424" spans="1:14" s="46" customFormat="1" ht="12" x14ac:dyDescent="0.2">
      <c r="A424" s="19" t="s">
        <v>301</v>
      </c>
      <c r="B424" s="21">
        <v>43759</v>
      </c>
      <c r="C424" s="19" t="s">
        <v>4</v>
      </c>
      <c r="D424" s="20">
        <v>139</v>
      </c>
      <c r="E424" s="20">
        <v>286</v>
      </c>
      <c r="F424" s="20">
        <v>1205.95</v>
      </c>
      <c r="G424" s="20">
        <v>0</v>
      </c>
      <c r="H424" s="20">
        <v>0</v>
      </c>
      <c r="I424" s="20">
        <v>91.92</v>
      </c>
      <c r="J424" s="20">
        <v>0</v>
      </c>
      <c r="K424" s="20">
        <v>72.36</v>
      </c>
      <c r="L424" s="20">
        <v>0</v>
      </c>
      <c r="M424" s="20">
        <v>0</v>
      </c>
      <c r="N424" s="33">
        <f>(F424+G424-H424-I424-J424-K424-L424-M424)</f>
        <v>1041.67</v>
      </c>
    </row>
    <row r="425" spans="1:14" s="46" customFormat="1" ht="12" x14ac:dyDescent="0.2">
      <c r="A425" s="19" t="s">
        <v>551</v>
      </c>
      <c r="B425" s="21">
        <v>43754</v>
      </c>
      <c r="C425" s="19" t="s">
        <v>4</v>
      </c>
      <c r="D425" s="20">
        <v>139</v>
      </c>
      <c r="E425" s="20">
        <v>286</v>
      </c>
      <c r="F425" s="20">
        <v>1205.95</v>
      </c>
      <c r="G425" s="20">
        <v>0</v>
      </c>
      <c r="H425" s="20">
        <v>0</v>
      </c>
      <c r="I425" s="20">
        <v>91.92</v>
      </c>
      <c r="J425" s="20">
        <v>0</v>
      </c>
      <c r="K425" s="20">
        <v>0</v>
      </c>
      <c r="L425" s="20">
        <v>0</v>
      </c>
      <c r="M425" s="20">
        <v>0</v>
      </c>
      <c r="N425" s="33">
        <f>(F425+G425-H425-I425-J425-K425-L425-M425)</f>
        <v>1114.03</v>
      </c>
    </row>
    <row r="426" spans="1:14" s="46" customFormat="1" ht="12" x14ac:dyDescent="0.2">
      <c r="A426" s="19" t="s">
        <v>302</v>
      </c>
      <c r="B426" s="21">
        <v>43132</v>
      </c>
      <c r="C426" s="19" t="s">
        <v>4</v>
      </c>
      <c r="D426" s="20">
        <v>139</v>
      </c>
      <c r="E426" s="20">
        <v>286</v>
      </c>
      <c r="F426" s="20">
        <v>1205.95</v>
      </c>
      <c r="G426" s="20">
        <v>48.62</v>
      </c>
      <c r="H426" s="20">
        <v>0</v>
      </c>
      <c r="I426" s="20">
        <v>91.92</v>
      </c>
      <c r="J426" s="20">
        <v>0</v>
      </c>
      <c r="K426" s="20">
        <v>72.36</v>
      </c>
      <c r="L426" s="20">
        <v>0</v>
      </c>
      <c r="M426" s="20">
        <v>20</v>
      </c>
      <c r="N426" s="33">
        <f>(F426+G426-H426-I426-J426-K426-L426-M426)</f>
        <v>1070.29</v>
      </c>
    </row>
    <row r="427" spans="1:14" s="46" customFormat="1" ht="12" x14ac:dyDescent="0.2">
      <c r="A427" s="19" t="s">
        <v>303</v>
      </c>
      <c r="B427" s="21">
        <v>43544</v>
      </c>
      <c r="C427" s="19" t="s">
        <v>6</v>
      </c>
      <c r="D427" s="20">
        <v>139</v>
      </c>
      <c r="E427" s="20">
        <v>286</v>
      </c>
      <c r="F427" s="20">
        <v>1195.6500000000001</v>
      </c>
      <c r="G427" s="20">
        <v>0</v>
      </c>
      <c r="H427" s="20">
        <v>0</v>
      </c>
      <c r="I427" s="20">
        <v>91.92</v>
      </c>
      <c r="J427" s="20">
        <v>0</v>
      </c>
      <c r="K427" s="20">
        <v>71.739999999999995</v>
      </c>
      <c r="L427" s="20">
        <v>0</v>
      </c>
      <c r="M427" s="20">
        <v>0</v>
      </c>
      <c r="N427" s="33">
        <f>(F427+G427-H427-I427-J427-K427-L427-M427)</f>
        <v>1031.99</v>
      </c>
    </row>
    <row r="428" spans="1:14" s="46" customFormat="1" ht="12" x14ac:dyDescent="0.2">
      <c r="A428" s="19" t="s">
        <v>304</v>
      </c>
      <c r="B428" s="21">
        <v>43500</v>
      </c>
      <c r="C428" s="19" t="s">
        <v>4</v>
      </c>
      <c r="D428" s="20">
        <v>139</v>
      </c>
      <c r="E428" s="20">
        <v>286</v>
      </c>
      <c r="F428" s="20">
        <v>1205.95</v>
      </c>
      <c r="G428" s="20">
        <v>0</v>
      </c>
      <c r="H428" s="20">
        <v>0</v>
      </c>
      <c r="I428" s="20">
        <v>91.92</v>
      </c>
      <c r="J428" s="20">
        <v>0</v>
      </c>
      <c r="K428" s="20">
        <v>72.36</v>
      </c>
      <c r="L428" s="20">
        <v>0</v>
      </c>
      <c r="M428" s="20">
        <v>0</v>
      </c>
      <c r="N428" s="33">
        <f>(F428+G428-H428-I428-J428-K428-L428-M428)</f>
        <v>1041.67</v>
      </c>
    </row>
    <row r="429" spans="1:14" s="46" customFormat="1" ht="12" x14ac:dyDescent="0.2">
      <c r="A429" s="19" t="s">
        <v>305</v>
      </c>
      <c r="B429" s="21">
        <v>43132</v>
      </c>
      <c r="C429" s="19" t="s">
        <v>4</v>
      </c>
      <c r="D429" s="20">
        <v>139</v>
      </c>
      <c r="E429" s="20">
        <v>286</v>
      </c>
      <c r="F429" s="20">
        <v>1205.95</v>
      </c>
      <c r="G429" s="20">
        <v>0</v>
      </c>
      <c r="H429" s="20">
        <v>0</v>
      </c>
      <c r="I429" s="20">
        <v>91.92</v>
      </c>
      <c r="J429" s="20">
        <v>0</v>
      </c>
      <c r="K429" s="20">
        <v>72.36</v>
      </c>
      <c r="L429" s="20">
        <v>0</v>
      </c>
      <c r="M429" s="20">
        <v>20</v>
      </c>
      <c r="N429" s="33">
        <f>(F429+G429-H429-I429-J429-K429-L429-M429)</f>
        <v>1021.6700000000001</v>
      </c>
    </row>
    <row r="430" spans="1:14" s="46" customFormat="1" ht="12" x14ac:dyDescent="0.2">
      <c r="A430" s="19" t="s">
        <v>306</v>
      </c>
      <c r="B430" s="21">
        <v>43132</v>
      </c>
      <c r="C430" s="19" t="s">
        <v>6</v>
      </c>
      <c r="D430" s="20">
        <v>139</v>
      </c>
      <c r="E430" s="20">
        <v>286</v>
      </c>
      <c r="F430" s="20">
        <v>1195.6500000000001</v>
      </c>
      <c r="G430" s="20">
        <v>0</v>
      </c>
      <c r="H430" s="20">
        <v>0</v>
      </c>
      <c r="I430" s="20">
        <v>91.92</v>
      </c>
      <c r="J430" s="20">
        <v>0</v>
      </c>
      <c r="K430" s="20">
        <v>0</v>
      </c>
      <c r="L430" s="20">
        <v>0</v>
      </c>
      <c r="M430" s="20">
        <v>0</v>
      </c>
      <c r="N430" s="33">
        <f>(F430+G430-H430-I430-J430-K430-L430-M430)</f>
        <v>1103.73</v>
      </c>
    </row>
    <row r="431" spans="1:14" s="46" customFormat="1" ht="12" x14ac:dyDescent="0.2">
      <c r="A431" s="19" t="s">
        <v>552</v>
      </c>
      <c r="B431" s="21">
        <v>43500</v>
      </c>
      <c r="C431" s="19" t="s">
        <v>4</v>
      </c>
      <c r="D431" s="20">
        <v>139</v>
      </c>
      <c r="E431" s="20">
        <v>286</v>
      </c>
      <c r="F431" s="20">
        <v>1205.95</v>
      </c>
      <c r="G431" s="20">
        <v>0</v>
      </c>
      <c r="H431" s="20">
        <v>0</v>
      </c>
      <c r="I431" s="20">
        <v>91.92</v>
      </c>
      <c r="J431" s="20">
        <v>0</v>
      </c>
      <c r="K431" s="20">
        <v>72.36</v>
      </c>
      <c r="L431" s="20">
        <v>0</v>
      </c>
      <c r="M431" s="20">
        <v>0</v>
      </c>
      <c r="N431" s="33">
        <f>(F431+G431-H431-I431-J431-K431-L431-M431)</f>
        <v>1041.67</v>
      </c>
    </row>
    <row r="432" spans="1:14" s="46" customFormat="1" ht="12" x14ac:dyDescent="0.2">
      <c r="A432" s="19" t="s">
        <v>307</v>
      </c>
      <c r="B432" s="21">
        <v>43868</v>
      </c>
      <c r="C432" s="19" t="s">
        <v>4</v>
      </c>
      <c r="D432" s="20">
        <v>139</v>
      </c>
      <c r="E432" s="20">
        <v>286</v>
      </c>
      <c r="F432" s="20">
        <v>1205.95</v>
      </c>
      <c r="G432" s="20">
        <v>0</v>
      </c>
      <c r="H432" s="20">
        <v>0</v>
      </c>
      <c r="I432" s="20">
        <v>91.92</v>
      </c>
      <c r="J432" s="20">
        <v>0</v>
      </c>
      <c r="K432" s="20">
        <v>72.36</v>
      </c>
      <c r="L432" s="20">
        <v>0</v>
      </c>
      <c r="M432" s="20">
        <v>0</v>
      </c>
      <c r="N432" s="33">
        <f>(F432+G432-H432-I432-J432-K432-L432-M432)</f>
        <v>1041.67</v>
      </c>
    </row>
    <row r="433" spans="1:14" s="46" customFormat="1" ht="12" x14ac:dyDescent="0.2">
      <c r="A433" s="19" t="s">
        <v>308</v>
      </c>
      <c r="B433" s="21">
        <v>43132</v>
      </c>
      <c r="C433" s="19" t="s">
        <v>6</v>
      </c>
      <c r="D433" s="20">
        <v>139</v>
      </c>
      <c r="E433" s="20">
        <v>286</v>
      </c>
      <c r="F433" s="20">
        <v>1195.6500000000001</v>
      </c>
      <c r="G433" s="20">
        <v>0</v>
      </c>
      <c r="H433" s="20">
        <v>0</v>
      </c>
      <c r="I433" s="20">
        <v>91.92</v>
      </c>
      <c r="J433" s="20">
        <v>0</v>
      </c>
      <c r="K433" s="20">
        <v>71.739999999999995</v>
      </c>
      <c r="L433" s="20">
        <v>0</v>
      </c>
      <c r="M433" s="20">
        <v>20</v>
      </c>
      <c r="N433" s="33">
        <f>(F433+G433-H433-I433-J433-K433-L433-M433)</f>
        <v>1011.99</v>
      </c>
    </row>
    <row r="434" spans="1:14" s="46" customFormat="1" ht="12" x14ac:dyDescent="0.2">
      <c r="A434" s="19" t="s">
        <v>309</v>
      </c>
      <c r="B434" s="21">
        <v>43546</v>
      </c>
      <c r="C434" s="19" t="s">
        <v>8</v>
      </c>
      <c r="D434" s="20">
        <v>139</v>
      </c>
      <c r="E434" s="20">
        <v>286</v>
      </c>
      <c r="F434" s="20">
        <v>1200.8</v>
      </c>
      <c r="G434" s="20">
        <v>0</v>
      </c>
      <c r="H434" s="20">
        <v>0</v>
      </c>
      <c r="I434" s="20">
        <v>91.92</v>
      </c>
      <c r="J434" s="20">
        <v>0</v>
      </c>
      <c r="K434" s="20">
        <v>72.05</v>
      </c>
      <c r="L434" s="20">
        <v>0</v>
      </c>
      <c r="M434" s="20">
        <v>0</v>
      </c>
      <c r="N434" s="33">
        <f>(F434+G434-H434-I434-J434-K434-L434-M434)</f>
        <v>1036.83</v>
      </c>
    </row>
    <row r="435" spans="1:14" s="46" customFormat="1" ht="12" x14ac:dyDescent="0.2">
      <c r="A435" s="19" t="s">
        <v>463</v>
      </c>
      <c r="B435" s="21">
        <v>43132</v>
      </c>
      <c r="C435" s="19" t="s">
        <v>4</v>
      </c>
      <c r="D435" s="20">
        <v>139</v>
      </c>
      <c r="E435" s="20">
        <v>286</v>
      </c>
      <c r="F435" s="20">
        <v>1205.95</v>
      </c>
      <c r="G435" s="20">
        <v>48.62</v>
      </c>
      <c r="H435" s="20">
        <v>0</v>
      </c>
      <c r="I435" s="20">
        <v>91.92</v>
      </c>
      <c r="J435" s="20">
        <v>0</v>
      </c>
      <c r="K435" s="20">
        <v>0</v>
      </c>
      <c r="L435" s="20">
        <v>0</v>
      </c>
      <c r="M435" s="20">
        <v>0</v>
      </c>
      <c r="N435" s="33">
        <f>(F435+G435-H435-I435-J435-K435-L435-M435)</f>
        <v>1162.6499999999999</v>
      </c>
    </row>
    <row r="436" spans="1:14" s="46" customFormat="1" ht="12" x14ac:dyDescent="0.2">
      <c r="A436" s="19" t="s">
        <v>310</v>
      </c>
      <c r="B436" s="21">
        <v>43132</v>
      </c>
      <c r="C436" s="19" t="s">
        <v>6</v>
      </c>
      <c r="D436" s="20">
        <v>139</v>
      </c>
      <c r="E436" s="20">
        <v>286</v>
      </c>
      <c r="F436" s="20">
        <v>1195.6500000000001</v>
      </c>
      <c r="G436" s="20">
        <v>97.24</v>
      </c>
      <c r="H436" s="20">
        <v>77.14</v>
      </c>
      <c r="I436" s="20">
        <v>91.92</v>
      </c>
      <c r="J436" s="20">
        <v>0</v>
      </c>
      <c r="K436" s="20">
        <v>69.42</v>
      </c>
      <c r="L436" s="20">
        <v>0</v>
      </c>
      <c r="M436" s="20">
        <v>0</v>
      </c>
      <c r="N436" s="33">
        <f>(F436+G436-H436-I436-J436-K436-L436-M436)</f>
        <v>1054.4099999999999</v>
      </c>
    </row>
    <row r="437" spans="1:14" s="46" customFormat="1" ht="12" x14ac:dyDescent="0.2">
      <c r="A437" s="19" t="s">
        <v>311</v>
      </c>
      <c r="B437" s="21">
        <v>43691</v>
      </c>
      <c r="C437" s="19" t="s">
        <v>10</v>
      </c>
      <c r="D437" s="20">
        <v>139</v>
      </c>
      <c r="E437" s="20">
        <v>286</v>
      </c>
      <c r="F437" s="20">
        <v>1211.0999999999999</v>
      </c>
      <c r="G437" s="20">
        <v>0</v>
      </c>
      <c r="H437" s="20">
        <v>0</v>
      </c>
      <c r="I437" s="20">
        <v>91.92</v>
      </c>
      <c r="J437" s="20">
        <v>0</v>
      </c>
      <c r="K437" s="20">
        <v>72.67</v>
      </c>
      <c r="L437" s="20">
        <v>0</v>
      </c>
      <c r="M437" s="20">
        <v>0</v>
      </c>
      <c r="N437" s="33">
        <f>(F437+G437-H437-I437-J437-K437-L437-M437)</f>
        <v>1046.5099999999998</v>
      </c>
    </row>
    <row r="438" spans="1:14" s="46" customFormat="1" ht="12" x14ac:dyDescent="0.2">
      <c r="A438" s="19" t="s">
        <v>312</v>
      </c>
      <c r="B438" s="21">
        <v>43132</v>
      </c>
      <c r="C438" s="19" t="s">
        <v>6</v>
      </c>
      <c r="D438" s="20">
        <v>139</v>
      </c>
      <c r="E438" s="20">
        <v>286</v>
      </c>
      <c r="F438" s="20">
        <v>1195.6500000000001</v>
      </c>
      <c r="G438" s="20">
        <v>48.62</v>
      </c>
      <c r="H438" s="20">
        <v>0</v>
      </c>
      <c r="I438" s="20">
        <v>91.92</v>
      </c>
      <c r="J438" s="20">
        <v>0</v>
      </c>
      <c r="K438" s="20">
        <v>0</v>
      </c>
      <c r="L438" s="20">
        <v>0</v>
      </c>
      <c r="M438" s="20">
        <v>0</v>
      </c>
      <c r="N438" s="33">
        <f>(F438+G438-H438-I438-J438-K438-L438-M438)</f>
        <v>1152.3499999999999</v>
      </c>
    </row>
    <row r="439" spans="1:14" s="46" customFormat="1" ht="12" x14ac:dyDescent="0.2">
      <c r="A439" s="19" t="s">
        <v>313</v>
      </c>
      <c r="B439" s="21">
        <v>43132</v>
      </c>
      <c r="C439" s="19" t="s">
        <v>4</v>
      </c>
      <c r="D439" s="20">
        <v>139</v>
      </c>
      <c r="E439" s="20">
        <v>286</v>
      </c>
      <c r="F439" s="20">
        <v>1205.95</v>
      </c>
      <c r="G439" s="20">
        <v>48.62</v>
      </c>
      <c r="H439" s="20">
        <v>0</v>
      </c>
      <c r="I439" s="20">
        <v>91.92</v>
      </c>
      <c r="J439" s="20">
        <v>0</v>
      </c>
      <c r="K439" s="20">
        <v>0</v>
      </c>
      <c r="L439" s="20">
        <v>0</v>
      </c>
      <c r="M439" s="20">
        <v>20</v>
      </c>
      <c r="N439" s="33">
        <f>(F439+G439-H439-I439-J439-K439-L439-M439)</f>
        <v>1142.6499999999999</v>
      </c>
    </row>
    <row r="440" spans="1:14" s="46" customFormat="1" ht="12" x14ac:dyDescent="0.2">
      <c r="A440" s="19" t="s">
        <v>553</v>
      </c>
      <c r="B440" s="21">
        <v>43132</v>
      </c>
      <c r="C440" s="19" t="s">
        <v>4</v>
      </c>
      <c r="D440" s="20">
        <v>139</v>
      </c>
      <c r="E440" s="20">
        <v>273</v>
      </c>
      <c r="F440" s="20">
        <v>1205.95</v>
      </c>
      <c r="G440" s="20">
        <v>0</v>
      </c>
      <c r="H440" s="20">
        <v>0</v>
      </c>
      <c r="I440" s="20">
        <v>91.92</v>
      </c>
      <c r="J440" s="20">
        <v>0</v>
      </c>
      <c r="K440" s="20">
        <v>72.36</v>
      </c>
      <c r="L440" s="20">
        <v>0</v>
      </c>
      <c r="M440" s="20">
        <v>20</v>
      </c>
      <c r="N440" s="33">
        <f>(F440+G440-H440-I440-J440-K440-L440-M440)</f>
        <v>1021.6700000000001</v>
      </c>
    </row>
    <row r="441" spans="1:14" s="46" customFormat="1" ht="12" x14ac:dyDescent="0.2">
      <c r="A441" s="19" t="s">
        <v>314</v>
      </c>
      <c r="B441" s="21">
        <v>43146</v>
      </c>
      <c r="C441" s="19" t="s">
        <v>4</v>
      </c>
      <c r="D441" s="20">
        <v>139</v>
      </c>
      <c r="E441" s="20">
        <v>286</v>
      </c>
      <c r="F441" s="20">
        <v>1205.95</v>
      </c>
      <c r="G441" s="20">
        <v>97.24</v>
      </c>
      <c r="H441" s="20">
        <v>0</v>
      </c>
      <c r="I441" s="20">
        <v>91.92</v>
      </c>
      <c r="J441" s="20">
        <v>0</v>
      </c>
      <c r="K441" s="20">
        <v>0</v>
      </c>
      <c r="L441" s="20">
        <v>0</v>
      </c>
      <c r="M441" s="20">
        <v>0</v>
      </c>
      <c r="N441" s="33">
        <f>(F441+G441-H441-I441-J441-K441-L441-M441)</f>
        <v>1211.27</v>
      </c>
    </row>
    <row r="442" spans="1:14" s="46" customFormat="1" ht="12" x14ac:dyDescent="0.2">
      <c r="A442" s="19" t="s">
        <v>315</v>
      </c>
      <c r="B442" s="21">
        <v>43500</v>
      </c>
      <c r="C442" s="19" t="s">
        <v>4</v>
      </c>
      <c r="D442" s="20">
        <v>139</v>
      </c>
      <c r="E442" s="20">
        <v>286</v>
      </c>
      <c r="F442" s="20">
        <v>1205.95</v>
      </c>
      <c r="G442" s="20">
        <v>97.24</v>
      </c>
      <c r="H442" s="20">
        <v>0</v>
      </c>
      <c r="I442" s="20">
        <v>92.85</v>
      </c>
      <c r="J442" s="20">
        <v>0</v>
      </c>
      <c r="K442" s="20">
        <v>0</v>
      </c>
      <c r="L442" s="20">
        <v>0</v>
      </c>
      <c r="M442" s="20">
        <v>0</v>
      </c>
      <c r="N442" s="33">
        <f>(F442+G442-H442-I442-J442-K442-L442-M442)</f>
        <v>1210.3400000000001</v>
      </c>
    </row>
    <row r="443" spans="1:14" s="46" customFormat="1" ht="12" x14ac:dyDescent="0.2">
      <c r="A443" s="19" t="s">
        <v>316</v>
      </c>
      <c r="B443" s="21">
        <v>43553</v>
      </c>
      <c r="C443" s="19" t="s">
        <v>6</v>
      </c>
      <c r="D443" s="20">
        <v>139</v>
      </c>
      <c r="E443" s="20">
        <v>286</v>
      </c>
      <c r="F443" s="20">
        <v>1195.6500000000001</v>
      </c>
      <c r="G443" s="20">
        <v>48.62</v>
      </c>
      <c r="H443" s="20">
        <v>0</v>
      </c>
      <c r="I443" s="20">
        <v>91.92</v>
      </c>
      <c r="J443" s="20">
        <v>0</v>
      </c>
      <c r="K443" s="20">
        <v>71.739999999999995</v>
      </c>
      <c r="L443" s="20">
        <v>0</v>
      </c>
      <c r="M443" s="20">
        <v>0</v>
      </c>
      <c r="N443" s="33">
        <f>(F443+G443-H443-I443-J443-K443-L443-M443)</f>
        <v>1080.6099999999999</v>
      </c>
    </row>
    <row r="444" spans="1:14" s="46" customFormat="1" ht="12" x14ac:dyDescent="0.2">
      <c r="A444" s="19" t="s">
        <v>317</v>
      </c>
      <c r="B444" s="21">
        <v>43132</v>
      </c>
      <c r="C444" s="19" t="s">
        <v>6</v>
      </c>
      <c r="D444" s="20">
        <v>139</v>
      </c>
      <c r="E444" s="20">
        <v>286</v>
      </c>
      <c r="F444" s="20">
        <v>1195.6500000000001</v>
      </c>
      <c r="G444" s="20">
        <v>48.62</v>
      </c>
      <c r="H444" s="20">
        <v>0</v>
      </c>
      <c r="I444" s="20">
        <v>91.92</v>
      </c>
      <c r="J444" s="20">
        <v>0</v>
      </c>
      <c r="K444" s="20">
        <v>71.739999999999995</v>
      </c>
      <c r="L444" s="20">
        <v>0</v>
      </c>
      <c r="M444" s="20">
        <v>20</v>
      </c>
      <c r="N444" s="33">
        <f>(F444+G444-H444-I444-J444-K444-L444-M444)</f>
        <v>1060.6099999999999</v>
      </c>
    </row>
    <row r="445" spans="1:14" s="46" customFormat="1" ht="12" x14ac:dyDescent="0.2">
      <c r="A445" s="19" t="s">
        <v>554</v>
      </c>
      <c r="B445" s="21">
        <v>43500</v>
      </c>
      <c r="C445" s="19" t="s">
        <v>4</v>
      </c>
      <c r="D445" s="20">
        <v>139</v>
      </c>
      <c r="E445" s="20">
        <v>286</v>
      </c>
      <c r="F445" s="20">
        <v>1205.95</v>
      </c>
      <c r="G445" s="20">
        <v>48.62</v>
      </c>
      <c r="H445" s="20">
        <v>65.27</v>
      </c>
      <c r="I445" s="20">
        <v>91.92</v>
      </c>
      <c r="J445" s="20">
        <v>0</v>
      </c>
      <c r="K445" s="20">
        <v>72.36</v>
      </c>
      <c r="L445" s="20">
        <v>0</v>
      </c>
      <c r="M445" s="20">
        <v>0</v>
      </c>
      <c r="N445" s="33">
        <f>(F445+G445-H445-I445-J445-K445-L445-M445)</f>
        <v>1025.02</v>
      </c>
    </row>
    <row r="446" spans="1:14" s="46" customFormat="1" ht="12" x14ac:dyDescent="0.2">
      <c r="A446" s="19" t="s">
        <v>319</v>
      </c>
      <c r="B446" s="21">
        <v>43500</v>
      </c>
      <c r="C446" s="19" t="s">
        <v>4</v>
      </c>
      <c r="D446" s="20">
        <v>139</v>
      </c>
      <c r="E446" s="20">
        <v>286</v>
      </c>
      <c r="F446" s="20">
        <v>1205.95</v>
      </c>
      <c r="G446" s="20">
        <v>145.86000000000001</v>
      </c>
      <c r="H446" s="20">
        <v>0</v>
      </c>
      <c r="I446" s="20">
        <v>91.92</v>
      </c>
      <c r="J446" s="20">
        <v>0</v>
      </c>
      <c r="K446" s="20">
        <v>0</v>
      </c>
      <c r="L446" s="20">
        <v>0</v>
      </c>
      <c r="M446" s="20">
        <v>0</v>
      </c>
      <c r="N446" s="33">
        <f>(F446+G446-H446-I446-J446-K446-L446-M446)</f>
        <v>1259.8899999999999</v>
      </c>
    </row>
    <row r="447" spans="1:14" s="46" customFormat="1" ht="12" x14ac:dyDescent="0.2">
      <c r="A447" s="19" t="s">
        <v>320</v>
      </c>
      <c r="B447" s="21">
        <v>43132</v>
      </c>
      <c r="C447" s="19" t="s">
        <v>4</v>
      </c>
      <c r="D447" s="20">
        <v>139</v>
      </c>
      <c r="E447" s="20">
        <v>286</v>
      </c>
      <c r="F447" s="20">
        <v>1205.95</v>
      </c>
      <c r="G447" s="20">
        <v>0</v>
      </c>
      <c r="H447" s="20">
        <v>0</v>
      </c>
      <c r="I447" s="20">
        <v>91.92</v>
      </c>
      <c r="J447" s="20">
        <v>0</v>
      </c>
      <c r="K447" s="20">
        <v>0</v>
      </c>
      <c r="L447" s="20">
        <v>0</v>
      </c>
      <c r="M447" s="20">
        <v>0</v>
      </c>
      <c r="N447" s="33">
        <f>(F447+G447-H447-I447-J447-K447-L447-M447)</f>
        <v>1114.03</v>
      </c>
    </row>
    <row r="448" spans="1:14" s="46" customFormat="1" ht="12" x14ac:dyDescent="0.2">
      <c r="A448" s="19" t="s">
        <v>555</v>
      </c>
      <c r="B448" s="21">
        <v>43132</v>
      </c>
      <c r="C448" s="19" t="s">
        <v>4</v>
      </c>
      <c r="D448" s="20">
        <v>139</v>
      </c>
      <c r="E448" s="20">
        <v>286</v>
      </c>
      <c r="F448" s="20">
        <v>1205.95</v>
      </c>
      <c r="G448" s="20">
        <v>48.62</v>
      </c>
      <c r="H448" s="20">
        <v>0</v>
      </c>
      <c r="I448" s="20">
        <v>91.92</v>
      </c>
      <c r="J448" s="20">
        <v>0</v>
      </c>
      <c r="K448" s="20">
        <v>72.36</v>
      </c>
      <c r="L448" s="20">
        <v>0</v>
      </c>
      <c r="M448" s="20">
        <v>0</v>
      </c>
      <c r="N448" s="33">
        <f>(F448+G448-H448-I448-J448-K448-L448-M448)</f>
        <v>1090.29</v>
      </c>
    </row>
    <row r="449" spans="1:14" s="46" customFormat="1" ht="12" x14ac:dyDescent="0.2">
      <c r="A449" s="19" t="s">
        <v>556</v>
      </c>
      <c r="B449" s="21">
        <v>43194</v>
      </c>
      <c r="C449" s="19" t="s">
        <v>10</v>
      </c>
      <c r="D449" s="20">
        <v>139</v>
      </c>
      <c r="E449" s="20">
        <v>286</v>
      </c>
      <c r="F449" s="20">
        <v>1211.0999999999999</v>
      </c>
      <c r="G449" s="20">
        <v>0</v>
      </c>
      <c r="H449" s="20">
        <v>0</v>
      </c>
      <c r="I449" s="20">
        <v>91.92</v>
      </c>
      <c r="J449" s="20">
        <v>0</v>
      </c>
      <c r="K449" s="20">
        <v>72.67</v>
      </c>
      <c r="L449" s="20">
        <v>0</v>
      </c>
      <c r="M449" s="20">
        <v>0</v>
      </c>
      <c r="N449" s="33">
        <f>(F449+G449-H449-I449-J449-K449-L449-M449)</f>
        <v>1046.5099999999998</v>
      </c>
    </row>
    <row r="450" spans="1:14" s="46" customFormat="1" ht="12" x14ac:dyDescent="0.2">
      <c r="A450" s="19" t="s">
        <v>174</v>
      </c>
      <c r="B450" s="21">
        <v>43500</v>
      </c>
      <c r="C450" s="19" t="s">
        <v>4</v>
      </c>
      <c r="D450" s="20">
        <v>139</v>
      </c>
      <c r="E450" s="20">
        <v>286</v>
      </c>
      <c r="F450" s="20">
        <v>1205.95</v>
      </c>
      <c r="G450" s="20">
        <v>97.24</v>
      </c>
      <c r="H450" s="20">
        <v>0</v>
      </c>
      <c r="I450" s="20">
        <v>91.92</v>
      </c>
      <c r="J450" s="20">
        <v>0</v>
      </c>
      <c r="K450" s="20">
        <v>72.36</v>
      </c>
      <c r="L450" s="20">
        <v>0</v>
      </c>
      <c r="M450" s="20">
        <v>0</v>
      </c>
      <c r="N450" s="33">
        <f>(F450+G450-H450-I450-J450-K450-L450-M450)</f>
        <v>1138.9100000000001</v>
      </c>
    </row>
    <row r="451" spans="1:14" s="46" customFormat="1" ht="12" x14ac:dyDescent="0.2">
      <c r="A451" s="19" t="s">
        <v>175</v>
      </c>
      <c r="B451" s="21">
        <v>43698</v>
      </c>
      <c r="C451" s="19" t="s">
        <v>4</v>
      </c>
      <c r="D451" s="20">
        <v>139</v>
      </c>
      <c r="E451" s="20">
        <v>286</v>
      </c>
      <c r="F451" s="20">
        <v>1205.95</v>
      </c>
      <c r="G451" s="20">
        <v>0</v>
      </c>
      <c r="H451" s="20">
        <v>0</v>
      </c>
      <c r="I451" s="20">
        <v>91.92</v>
      </c>
      <c r="J451" s="20">
        <v>0</v>
      </c>
      <c r="K451" s="20">
        <v>72.36</v>
      </c>
      <c r="L451" s="20">
        <v>0</v>
      </c>
      <c r="M451" s="20">
        <v>0</v>
      </c>
      <c r="N451" s="33">
        <f>(F451+G451-H451-I451-J451-K451-L451-M451)</f>
        <v>1041.67</v>
      </c>
    </row>
    <row r="452" spans="1:14" s="46" customFormat="1" ht="12" x14ac:dyDescent="0.2">
      <c r="A452" s="19" t="s">
        <v>557</v>
      </c>
      <c r="B452" s="21">
        <v>43713</v>
      </c>
      <c r="C452" s="19" t="s">
        <v>4</v>
      </c>
      <c r="D452" s="20">
        <v>139</v>
      </c>
      <c r="E452" s="20">
        <v>286</v>
      </c>
      <c r="F452" s="20">
        <v>1205.95</v>
      </c>
      <c r="G452" s="20">
        <v>0</v>
      </c>
      <c r="H452" s="20">
        <v>0</v>
      </c>
      <c r="I452" s="20">
        <v>91.92</v>
      </c>
      <c r="J452" s="20">
        <v>0</v>
      </c>
      <c r="K452" s="20">
        <v>0</v>
      </c>
      <c r="L452" s="20">
        <v>0</v>
      </c>
      <c r="M452" s="20">
        <v>0</v>
      </c>
      <c r="N452" s="33">
        <f>(F452+G452-H452-I452-J452-K452-L452-M452)</f>
        <v>1114.03</v>
      </c>
    </row>
    <row r="453" spans="1:14" s="46" customFormat="1" ht="12" x14ac:dyDescent="0.2">
      <c r="A453" s="19" t="s">
        <v>464</v>
      </c>
      <c r="B453" s="21">
        <v>43132</v>
      </c>
      <c r="C453" s="19" t="s">
        <v>4</v>
      </c>
      <c r="D453" s="20">
        <v>139</v>
      </c>
      <c r="E453" s="20">
        <v>286</v>
      </c>
      <c r="F453" s="20">
        <v>1205.95</v>
      </c>
      <c r="G453" s="20">
        <v>48.62</v>
      </c>
      <c r="H453" s="20">
        <v>0</v>
      </c>
      <c r="I453" s="20">
        <v>91.92</v>
      </c>
      <c r="J453" s="20">
        <v>0</v>
      </c>
      <c r="K453" s="20">
        <v>0</v>
      </c>
      <c r="L453" s="20">
        <v>0</v>
      </c>
      <c r="M453" s="20">
        <v>20</v>
      </c>
      <c r="N453" s="33">
        <f>(F453+G453-H453-I453-J453-K453-L453-M453)</f>
        <v>1142.6499999999999</v>
      </c>
    </row>
    <row r="454" spans="1:14" s="46" customFormat="1" ht="12" x14ac:dyDescent="0.2">
      <c r="A454" s="19" t="s">
        <v>176</v>
      </c>
      <c r="B454" s="21">
        <v>43500</v>
      </c>
      <c r="C454" s="19" t="s">
        <v>8</v>
      </c>
      <c r="D454" s="20">
        <v>139</v>
      </c>
      <c r="E454" s="20">
        <v>286</v>
      </c>
      <c r="F454" s="20">
        <v>1200.8</v>
      </c>
      <c r="G454" s="20">
        <v>48.62</v>
      </c>
      <c r="H454" s="20">
        <v>0</v>
      </c>
      <c r="I454" s="20">
        <v>91.92</v>
      </c>
      <c r="J454" s="20">
        <v>0</v>
      </c>
      <c r="K454" s="20">
        <v>72.05</v>
      </c>
      <c r="L454" s="20">
        <v>0</v>
      </c>
      <c r="M454" s="20">
        <v>20</v>
      </c>
      <c r="N454" s="33">
        <f>(F454+G454-H454-I454-J454-K454-L454-M454)</f>
        <v>1065.4499999999998</v>
      </c>
    </row>
    <row r="455" spans="1:14" s="46" customFormat="1" ht="12" x14ac:dyDescent="0.2">
      <c r="A455" s="19" t="s">
        <v>177</v>
      </c>
      <c r="B455" s="21">
        <v>43132</v>
      </c>
      <c r="C455" s="19" t="s">
        <v>6</v>
      </c>
      <c r="D455" s="20">
        <v>139</v>
      </c>
      <c r="E455" s="20">
        <v>286</v>
      </c>
      <c r="F455" s="20">
        <v>1195.6500000000001</v>
      </c>
      <c r="G455" s="20">
        <v>0</v>
      </c>
      <c r="H455" s="20">
        <v>0</v>
      </c>
      <c r="I455" s="20">
        <v>91.92</v>
      </c>
      <c r="J455" s="20">
        <v>0</v>
      </c>
      <c r="K455" s="20">
        <v>71.739999999999995</v>
      </c>
      <c r="L455" s="20">
        <v>0</v>
      </c>
      <c r="M455" s="20">
        <v>20</v>
      </c>
      <c r="N455" s="33">
        <f>(F455+G455-H455-I455-J455-K455-L455-M455)</f>
        <v>1011.99</v>
      </c>
    </row>
    <row r="456" spans="1:14" s="46" customFormat="1" ht="12" x14ac:dyDescent="0.2">
      <c r="A456" s="19" t="s">
        <v>558</v>
      </c>
      <c r="B456" s="21">
        <v>43523</v>
      </c>
      <c r="C456" s="19" t="s">
        <v>4</v>
      </c>
      <c r="D456" s="20">
        <v>139</v>
      </c>
      <c r="E456" s="20">
        <v>286</v>
      </c>
      <c r="F456" s="20">
        <v>1205.95</v>
      </c>
      <c r="G456" s="20">
        <v>97.24</v>
      </c>
      <c r="H456" s="20">
        <v>0</v>
      </c>
      <c r="I456" s="20">
        <v>91.92</v>
      </c>
      <c r="J456" s="20">
        <v>0</v>
      </c>
      <c r="K456" s="20">
        <v>0</v>
      </c>
      <c r="L456" s="20">
        <v>0</v>
      </c>
      <c r="M456" s="20">
        <v>0</v>
      </c>
      <c r="N456" s="33">
        <f>(F456+G456-H456-I456-J456-K456-L456-M456)</f>
        <v>1211.27</v>
      </c>
    </row>
    <row r="457" spans="1:14" s="46" customFormat="1" ht="12" x14ac:dyDescent="0.2">
      <c r="A457" s="19" t="s">
        <v>559</v>
      </c>
      <c r="B457" s="21">
        <v>43500</v>
      </c>
      <c r="C457" s="19" t="s">
        <v>4</v>
      </c>
      <c r="D457" s="20">
        <v>139</v>
      </c>
      <c r="E457" s="20">
        <v>286</v>
      </c>
      <c r="F457" s="20">
        <v>1205.95</v>
      </c>
      <c r="G457" s="20">
        <v>0</v>
      </c>
      <c r="H457" s="20">
        <v>0</v>
      </c>
      <c r="I457" s="20">
        <v>91.92</v>
      </c>
      <c r="J457" s="20">
        <v>0</v>
      </c>
      <c r="K457" s="20">
        <v>0</v>
      </c>
      <c r="L457" s="20">
        <v>0</v>
      </c>
      <c r="M457" s="20">
        <v>0</v>
      </c>
      <c r="N457" s="33">
        <f>(F457+G457-H457-I457-J457-K457-L457-M457)</f>
        <v>1114.03</v>
      </c>
    </row>
    <row r="458" spans="1:14" s="46" customFormat="1" ht="12" x14ac:dyDescent="0.2">
      <c r="A458" s="19" t="s">
        <v>560</v>
      </c>
      <c r="B458" s="21">
        <v>43500</v>
      </c>
      <c r="C458" s="19" t="s">
        <v>4</v>
      </c>
      <c r="D458" s="20">
        <v>139</v>
      </c>
      <c r="E458" s="20">
        <v>286</v>
      </c>
      <c r="F458" s="20">
        <v>1205.95</v>
      </c>
      <c r="G458" s="20">
        <v>48.62</v>
      </c>
      <c r="H458" s="20">
        <v>0</v>
      </c>
      <c r="I458" s="20">
        <v>91.92</v>
      </c>
      <c r="J458" s="20">
        <v>0</v>
      </c>
      <c r="K458" s="20">
        <v>72.36</v>
      </c>
      <c r="L458" s="20">
        <v>0</v>
      </c>
      <c r="M458" s="20">
        <v>0</v>
      </c>
      <c r="N458" s="33">
        <f>(F458+G458-H458-I458-J458-K458-L458-M458)</f>
        <v>1090.29</v>
      </c>
    </row>
    <row r="459" spans="1:14" s="46" customFormat="1" ht="12" x14ac:dyDescent="0.2">
      <c r="A459" s="19" t="s">
        <v>178</v>
      </c>
      <c r="B459" s="21">
        <v>43508</v>
      </c>
      <c r="C459" s="19" t="s">
        <v>4</v>
      </c>
      <c r="D459" s="20">
        <v>139</v>
      </c>
      <c r="E459" s="20">
        <v>286</v>
      </c>
      <c r="F459" s="20">
        <v>1205.95</v>
      </c>
      <c r="G459" s="20">
        <v>0</v>
      </c>
      <c r="H459" s="20">
        <v>0</v>
      </c>
      <c r="I459" s="20">
        <v>91.92</v>
      </c>
      <c r="J459" s="20">
        <v>0</v>
      </c>
      <c r="K459" s="20">
        <v>72.36</v>
      </c>
      <c r="L459" s="20">
        <v>0</v>
      </c>
      <c r="M459" s="20">
        <v>0</v>
      </c>
      <c r="N459" s="33">
        <f>(F459+G459-H459-I459-J459-K459-L459-M459)</f>
        <v>1041.67</v>
      </c>
    </row>
    <row r="460" spans="1:14" s="46" customFormat="1" ht="12" x14ac:dyDescent="0.2">
      <c r="A460" s="19" t="s">
        <v>179</v>
      </c>
      <c r="B460" s="21">
        <v>43500</v>
      </c>
      <c r="C460" s="19" t="s">
        <v>4</v>
      </c>
      <c r="D460" s="20">
        <v>139</v>
      </c>
      <c r="E460" s="20">
        <v>286</v>
      </c>
      <c r="F460" s="20">
        <v>1205.95</v>
      </c>
      <c r="G460" s="20">
        <v>0</v>
      </c>
      <c r="H460" s="20">
        <v>0</v>
      </c>
      <c r="I460" s="20">
        <v>92.85</v>
      </c>
      <c r="J460" s="20">
        <v>0</v>
      </c>
      <c r="K460" s="20">
        <v>72.36</v>
      </c>
      <c r="L460" s="20">
        <v>0</v>
      </c>
      <c r="M460" s="20">
        <v>0</v>
      </c>
      <c r="N460" s="33">
        <f>(F460+G460-H460-I460-J460-K460-L460-M460)</f>
        <v>1040.7400000000002</v>
      </c>
    </row>
    <row r="461" spans="1:14" s="46" customFormat="1" ht="12" x14ac:dyDescent="0.2">
      <c r="A461" s="19" t="s">
        <v>180</v>
      </c>
      <c r="B461" s="21">
        <v>43132</v>
      </c>
      <c r="C461" s="19" t="s">
        <v>6</v>
      </c>
      <c r="D461" s="20">
        <v>139</v>
      </c>
      <c r="E461" s="20">
        <v>286</v>
      </c>
      <c r="F461" s="20">
        <v>1195.6500000000001</v>
      </c>
      <c r="G461" s="20">
        <v>0</v>
      </c>
      <c r="H461" s="20">
        <v>0</v>
      </c>
      <c r="I461" s="20">
        <v>91.92</v>
      </c>
      <c r="J461" s="20">
        <v>0</v>
      </c>
      <c r="K461" s="20">
        <v>71.739999999999995</v>
      </c>
      <c r="L461" s="20">
        <v>0</v>
      </c>
      <c r="M461" s="20">
        <v>0</v>
      </c>
      <c r="N461" s="33">
        <f>(F461+G461-H461-I461-J461-K461-L461-M461)</f>
        <v>1031.99</v>
      </c>
    </row>
    <row r="462" spans="1:14" s="46" customFormat="1" ht="12" x14ac:dyDescent="0.2">
      <c r="A462" s="19" t="s">
        <v>181</v>
      </c>
      <c r="B462" s="21">
        <v>43724</v>
      </c>
      <c r="C462" s="19" t="s">
        <v>6</v>
      </c>
      <c r="D462" s="20">
        <v>139</v>
      </c>
      <c r="E462" s="20">
        <v>286</v>
      </c>
      <c r="F462" s="20">
        <v>1195.6500000000001</v>
      </c>
      <c r="G462" s="20">
        <v>0</v>
      </c>
      <c r="H462" s="20">
        <v>0</v>
      </c>
      <c r="I462" s="20">
        <v>91.92</v>
      </c>
      <c r="J462" s="20">
        <v>0</v>
      </c>
      <c r="K462" s="20">
        <v>71.739999999999995</v>
      </c>
      <c r="L462" s="20">
        <v>0</v>
      </c>
      <c r="M462" s="20">
        <v>0</v>
      </c>
      <c r="N462" s="33">
        <f>(F462+G462-H462-I462-J462-K462-L462-M462)</f>
        <v>1031.99</v>
      </c>
    </row>
    <row r="463" spans="1:14" s="46" customFormat="1" ht="12" x14ac:dyDescent="0.2">
      <c r="A463" s="19" t="s">
        <v>182</v>
      </c>
      <c r="B463" s="21">
        <v>43500</v>
      </c>
      <c r="C463" s="19" t="s">
        <v>4</v>
      </c>
      <c r="D463" s="20">
        <v>139</v>
      </c>
      <c r="E463" s="20">
        <v>286</v>
      </c>
      <c r="F463" s="20">
        <v>1205.95</v>
      </c>
      <c r="G463" s="20">
        <v>0</v>
      </c>
      <c r="H463" s="20">
        <v>0</v>
      </c>
      <c r="I463" s="20">
        <v>91.92</v>
      </c>
      <c r="J463" s="20">
        <v>0</v>
      </c>
      <c r="K463" s="20">
        <v>0</v>
      </c>
      <c r="L463" s="20">
        <v>0</v>
      </c>
      <c r="M463" s="20">
        <v>0</v>
      </c>
      <c r="N463" s="33">
        <f>(F463+G463-H463-I463-J463-K463-L463-M463)</f>
        <v>1114.03</v>
      </c>
    </row>
    <row r="464" spans="1:14" s="46" customFormat="1" ht="12" x14ac:dyDescent="0.2">
      <c r="A464" s="19" t="s">
        <v>183</v>
      </c>
      <c r="B464" s="21">
        <v>43500</v>
      </c>
      <c r="C464" s="19" t="s">
        <v>8</v>
      </c>
      <c r="D464" s="20">
        <v>139</v>
      </c>
      <c r="E464" s="20">
        <v>286</v>
      </c>
      <c r="F464" s="20">
        <v>1200.8</v>
      </c>
      <c r="G464" s="20">
        <v>0</v>
      </c>
      <c r="H464" s="20">
        <v>0</v>
      </c>
      <c r="I464" s="20">
        <v>91.92</v>
      </c>
      <c r="J464" s="20">
        <v>0</v>
      </c>
      <c r="K464" s="20">
        <v>0</v>
      </c>
      <c r="L464" s="20">
        <v>0</v>
      </c>
      <c r="M464" s="20">
        <v>0</v>
      </c>
      <c r="N464" s="33">
        <f>(F464+G464-H464-I464-J464-K464-L464-M464)</f>
        <v>1108.8799999999999</v>
      </c>
    </row>
    <row r="465" spans="1:14" s="46" customFormat="1" ht="12" x14ac:dyDescent="0.2">
      <c r="A465" s="19" t="s">
        <v>184</v>
      </c>
      <c r="B465" s="21">
        <v>43500</v>
      </c>
      <c r="C465" s="19" t="s">
        <v>8</v>
      </c>
      <c r="D465" s="20">
        <v>139</v>
      </c>
      <c r="E465" s="20">
        <v>286</v>
      </c>
      <c r="F465" s="20">
        <v>1200.8</v>
      </c>
      <c r="G465" s="20">
        <v>97.24</v>
      </c>
      <c r="H465" s="20">
        <v>0</v>
      </c>
      <c r="I465" s="20">
        <v>91.92</v>
      </c>
      <c r="J465" s="20">
        <v>0</v>
      </c>
      <c r="K465" s="20">
        <v>72.05</v>
      </c>
      <c r="L465" s="20">
        <v>0</v>
      </c>
      <c r="M465" s="20">
        <v>0</v>
      </c>
      <c r="N465" s="33">
        <f>(F465+G465-H465-I465-J465-K465-L465-M465)</f>
        <v>1134.07</v>
      </c>
    </row>
    <row r="466" spans="1:14" s="46" customFormat="1" ht="12" x14ac:dyDescent="0.2">
      <c r="A466" s="19" t="s">
        <v>321</v>
      </c>
      <c r="B466" s="21">
        <v>43132</v>
      </c>
      <c r="C466" s="19" t="s">
        <v>4</v>
      </c>
      <c r="D466" s="20">
        <v>139</v>
      </c>
      <c r="E466" s="20">
        <v>286</v>
      </c>
      <c r="F466" s="20">
        <v>1205.95</v>
      </c>
      <c r="G466" s="20">
        <v>0</v>
      </c>
      <c r="H466" s="20">
        <v>0</v>
      </c>
      <c r="I466" s="20">
        <v>91.92</v>
      </c>
      <c r="J466" s="20">
        <v>0</v>
      </c>
      <c r="K466" s="20">
        <v>72.36</v>
      </c>
      <c r="L466" s="20">
        <v>0</v>
      </c>
      <c r="M466" s="20">
        <v>20</v>
      </c>
      <c r="N466" s="33">
        <f>(F466+G466-H466-I466-J466-K466-L466-M466)</f>
        <v>1021.6700000000001</v>
      </c>
    </row>
    <row r="467" spans="1:14" s="46" customFormat="1" ht="12" x14ac:dyDescent="0.2">
      <c r="A467" s="19" t="s">
        <v>322</v>
      </c>
      <c r="B467" s="21">
        <v>43132</v>
      </c>
      <c r="C467" s="19" t="s">
        <v>6</v>
      </c>
      <c r="D467" s="20">
        <v>139</v>
      </c>
      <c r="E467" s="20">
        <v>286</v>
      </c>
      <c r="F467" s="20">
        <v>1195.6500000000001</v>
      </c>
      <c r="G467" s="20">
        <v>48.62</v>
      </c>
      <c r="H467" s="20">
        <v>0</v>
      </c>
      <c r="I467" s="20">
        <v>91.92</v>
      </c>
      <c r="J467" s="20">
        <v>0</v>
      </c>
      <c r="K467" s="20">
        <v>71.739999999999995</v>
      </c>
      <c r="L467" s="20">
        <v>0</v>
      </c>
      <c r="M467" s="20">
        <v>0</v>
      </c>
      <c r="N467" s="33">
        <f>(F467+G467-H467-I467-J467-K467-L467-M467)</f>
        <v>1080.6099999999999</v>
      </c>
    </row>
    <row r="468" spans="1:14" s="46" customFormat="1" ht="12" x14ac:dyDescent="0.2">
      <c r="A468" s="19" t="s">
        <v>323</v>
      </c>
      <c r="B468" s="21">
        <v>43150</v>
      </c>
      <c r="C468" s="19" t="s">
        <v>6</v>
      </c>
      <c r="D468" s="20">
        <v>139</v>
      </c>
      <c r="E468" s="20">
        <v>286</v>
      </c>
      <c r="F468" s="20">
        <v>1195.6500000000001</v>
      </c>
      <c r="G468" s="20">
        <v>0</v>
      </c>
      <c r="H468" s="20">
        <v>0</v>
      </c>
      <c r="I468" s="20">
        <v>91.92</v>
      </c>
      <c r="J468" s="20">
        <v>0</v>
      </c>
      <c r="K468" s="20">
        <v>71.739999999999995</v>
      </c>
      <c r="L468" s="20">
        <v>0</v>
      </c>
      <c r="M468" s="20">
        <v>0</v>
      </c>
      <c r="N468" s="33">
        <f>(F468+G468-H468-I468-J468-K468-L468-M468)</f>
        <v>1031.99</v>
      </c>
    </row>
    <row r="469" spans="1:14" s="46" customFormat="1" ht="12" x14ac:dyDescent="0.2">
      <c r="A469" s="19" t="s">
        <v>324</v>
      </c>
      <c r="B469" s="21">
        <v>43132</v>
      </c>
      <c r="C469" s="19" t="s">
        <v>4</v>
      </c>
      <c r="D469" s="20">
        <v>139</v>
      </c>
      <c r="E469" s="20">
        <v>286</v>
      </c>
      <c r="F469" s="20">
        <v>1205.95</v>
      </c>
      <c r="G469" s="20">
        <v>0</v>
      </c>
      <c r="H469" s="20">
        <v>0</v>
      </c>
      <c r="I469" s="20">
        <v>91.92</v>
      </c>
      <c r="J469" s="20">
        <v>0</v>
      </c>
      <c r="K469" s="20">
        <v>72.36</v>
      </c>
      <c r="L469" s="20">
        <v>0</v>
      </c>
      <c r="M469" s="20">
        <v>20</v>
      </c>
      <c r="N469" s="33">
        <f>(F469+G469-H469-I469-J469-K469-L469-M469)</f>
        <v>1021.6700000000001</v>
      </c>
    </row>
    <row r="470" spans="1:14" s="46" customFormat="1" ht="12" x14ac:dyDescent="0.2">
      <c r="A470" s="19" t="s">
        <v>325</v>
      </c>
      <c r="B470" s="21">
        <v>43587</v>
      </c>
      <c r="C470" s="19" t="s">
        <v>4</v>
      </c>
      <c r="D470" s="20">
        <v>139</v>
      </c>
      <c r="E470" s="20">
        <v>286</v>
      </c>
      <c r="F470" s="20">
        <v>1205.95</v>
      </c>
      <c r="G470" s="20">
        <v>97.24</v>
      </c>
      <c r="H470" s="20">
        <v>0</v>
      </c>
      <c r="I470" s="20">
        <v>91.92</v>
      </c>
      <c r="J470" s="20">
        <v>0</v>
      </c>
      <c r="K470" s="20">
        <v>0</v>
      </c>
      <c r="L470" s="20">
        <v>0</v>
      </c>
      <c r="M470" s="20">
        <v>0</v>
      </c>
      <c r="N470" s="33">
        <f>(F470+G470-H470-I470-J470-K470-L470-M470)</f>
        <v>1211.27</v>
      </c>
    </row>
    <row r="471" spans="1:14" s="46" customFormat="1" ht="12" x14ac:dyDescent="0.2">
      <c r="A471" s="19" t="s">
        <v>326</v>
      </c>
      <c r="B471" s="21">
        <v>43608</v>
      </c>
      <c r="C471" s="19" t="s">
        <v>6</v>
      </c>
      <c r="D471" s="20">
        <v>139</v>
      </c>
      <c r="E471" s="20">
        <v>286</v>
      </c>
      <c r="F471" s="20">
        <v>1195.6500000000001</v>
      </c>
      <c r="G471" s="20">
        <v>48.62</v>
      </c>
      <c r="H471" s="20">
        <v>0</v>
      </c>
      <c r="I471" s="20">
        <v>91.92</v>
      </c>
      <c r="J471" s="20">
        <v>0</v>
      </c>
      <c r="K471" s="20">
        <v>71.739999999999995</v>
      </c>
      <c r="L471" s="20">
        <v>0</v>
      </c>
      <c r="M471" s="20">
        <v>0</v>
      </c>
      <c r="N471" s="33">
        <f>(F471+G471-H471-I471-J471-K471-L471-M471)</f>
        <v>1080.6099999999999</v>
      </c>
    </row>
    <row r="472" spans="1:14" s="46" customFormat="1" ht="12" x14ac:dyDescent="0.2">
      <c r="A472" s="19" t="s">
        <v>465</v>
      </c>
      <c r="B472" s="21">
        <v>43132</v>
      </c>
      <c r="C472" s="19" t="s">
        <v>6</v>
      </c>
      <c r="D472" s="20">
        <v>139</v>
      </c>
      <c r="E472" s="20">
        <v>286</v>
      </c>
      <c r="F472" s="20">
        <v>1195.6500000000001</v>
      </c>
      <c r="G472" s="20">
        <v>97.24</v>
      </c>
      <c r="H472" s="20">
        <v>0</v>
      </c>
      <c r="I472" s="20">
        <v>91.92</v>
      </c>
      <c r="J472" s="20">
        <v>0</v>
      </c>
      <c r="K472" s="20">
        <v>0</v>
      </c>
      <c r="L472" s="20">
        <v>0</v>
      </c>
      <c r="M472" s="20">
        <v>0</v>
      </c>
      <c r="N472" s="33">
        <f>(F472+G472-H472-I472-J472-K472-L472-M472)</f>
        <v>1200.97</v>
      </c>
    </row>
    <row r="473" spans="1:14" s="46" customFormat="1" ht="12" x14ac:dyDescent="0.2">
      <c r="A473" s="19" t="s">
        <v>327</v>
      </c>
      <c r="B473" s="21">
        <v>43553</v>
      </c>
      <c r="C473" s="19" t="s">
        <v>4</v>
      </c>
      <c r="D473" s="20">
        <v>139</v>
      </c>
      <c r="E473" s="20">
        <v>286</v>
      </c>
      <c r="F473" s="20">
        <v>1205.95</v>
      </c>
      <c r="G473" s="20">
        <v>48.62</v>
      </c>
      <c r="H473" s="20">
        <v>0</v>
      </c>
      <c r="I473" s="20">
        <v>91.92</v>
      </c>
      <c r="J473" s="20">
        <v>0</v>
      </c>
      <c r="K473" s="20">
        <v>72.36</v>
      </c>
      <c r="L473" s="20">
        <v>0</v>
      </c>
      <c r="M473" s="20">
        <v>0</v>
      </c>
      <c r="N473" s="33">
        <f>(F473+G473-H473-I473-J473-K473-L473-M473)</f>
        <v>1090.29</v>
      </c>
    </row>
    <row r="474" spans="1:14" s="46" customFormat="1" ht="12" x14ac:dyDescent="0.2">
      <c r="A474" s="19" t="s">
        <v>590</v>
      </c>
      <c r="B474" s="21">
        <v>43892</v>
      </c>
      <c r="C474" s="19" t="s">
        <v>4</v>
      </c>
      <c r="D474" s="20">
        <v>139</v>
      </c>
      <c r="E474" s="20">
        <v>286</v>
      </c>
      <c r="F474" s="20">
        <v>1167</v>
      </c>
      <c r="G474" s="20">
        <v>94.1</v>
      </c>
      <c r="H474" s="20">
        <v>0</v>
      </c>
      <c r="I474" s="20">
        <v>91.92</v>
      </c>
      <c r="J474" s="20">
        <v>0</v>
      </c>
      <c r="K474" s="20">
        <v>70.02</v>
      </c>
      <c r="L474" s="20">
        <v>0</v>
      </c>
      <c r="M474" s="20">
        <v>0</v>
      </c>
      <c r="N474" s="33">
        <f>(F474+G474-H474-I474-J474-K474-L474-M474)</f>
        <v>1099.1599999999999</v>
      </c>
    </row>
    <row r="475" spans="1:14" s="46" customFormat="1" ht="12" x14ac:dyDescent="0.2">
      <c r="A475" s="19" t="s">
        <v>328</v>
      </c>
      <c r="B475" s="21">
        <v>43132</v>
      </c>
      <c r="C475" s="19" t="s">
        <v>8</v>
      </c>
      <c r="D475" s="20">
        <v>139</v>
      </c>
      <c r="E475" s="20">
        <v>286</v>
      </c>
      <c r="F475" s="20">
        <v>1200.8</v>
      </c>
      <c r="G475" s="20">
        <v>0</v>
      </c>
      <c r="H475" s="20">
        <v>0</v>
      </c>
      <c r="I475" s="20">
        <v>91.92</v>
      </c>
      <c r="J475" s="20">
        <v>0</v>
      </c>
      <c r="K475" s="20">
        <v>72.05</v>
      </c>
      <c r="L475" s="20">
        <v>0</v>
      </c>
      <c r="M475" s="20">
        <v>0</v>
      </c>
      <c r="N475" s="33">
        <f>(F475+G475-H475-I475-J475-K475-L475-M475)</f>
        <v>1036.83</v>
      </c>
    </row>
    <row r="476" spans="1:14" s="46" customFormat="1" ht="12" x14ac:dyDescent="0.2">
      <c r="A476" s="19" t="s">
        <v>329</v>
      </c>
      <c r="B476" s="21">
        <v>43222</v>
      </c>
      <c r="C476" s="19" t="s">
        <v>4</v>
      </c>
      <c r="D476" s="20">
        <v>139</v>
      </c>
      <c r="E476" s="20">
        <v>286</v>
      </c>
      <c r="F476" s="20">
        <v>1205.95</v>
      </c>
      <c r="G476" s="20">
        <v>0</v>
      </c>
      <c r="H476" s="20">
        <v>0</v>
      </c>
      <c r="I476" s="20">
        <v>91.92</v>
      </c>
      <c r="J476" s="20">
        <v>0</v>
      </c>
      <c r="K476" s="20">
        <v>0</v>
      </c>
      <c r="L476" s="20">
        <v>0</v>
      </c>
      <c r="M476" s="20">
        <v>20</v>
      </c>
      <c r="N476" s="33">
        <f>(F476+G476-H476-I476-J476-K476-L476-M476)</f>
        <v>1094.03</v>
      </c>
    </row>
    <row r="477" spans="1:14" s="46" customFormat="1" ht="12" x14ac:dyDescent="0.2">
      <c r="A477" s="19" t="s">
        <v>330</v>
      </c>
      <c r="B477" s="21">
        <v>43132</v>
      </c>
      <c r="C477" s="19" t="s">
        <v>4</v>
      </c>
      <c r="D477" s="20">
        <v>139</v>
      </c>
      <c r="E477" s="20">
        <v>286</v>
      </c>
      <c r="F477" s="20">
        <v>1205.95</v>
      </c>
      <c r="G477" s="20">
        <v>0</v>
      </c>
      <c r="H477" s="20">
        <v>0</v>
      </c>
      <c r="I477" s="20">
        <v>91.92</v>
      </c>
      <c r="J477" s="20">
        <v>0</v>
      </c>
      <c r="K477" s="20">
        <v>0</v>
      </c>
      <c r="L477" s="20">
        <v>0</v>
      </c>
      <c r="M477" s="20">
        <v>20</v>
      </c>
      <c r="N477" s="33">
        <f>(F477+G477-H477-I477-J477-K477-L477-M477)</f>
        <v>1094.03</v>
      </c>
    </row>
    <row r="478" spans="1:14" s="46" customFormat="1" ht="12" x14ac:dyDescent="0.2">
      <c r="A478" s="19" t="s">
        <v>561</v>
      </c>
      <c r="B478" s="21">
        <v>43132</v>
      </c>
      <c r="C478" s="19" t="s">
        <v>4</v>
      </c>
      <c r="D478" s="20">
        <v>139</v>
      </c>
      <c r="E478" s="20">
        <v>273</v>
      </c>
      <c r="F478" s="20">
        <v>1205.95</v>
      </c>
      <c r="G478" s="20">
        <v>48.62</v>
      </c>
      <c r="H478" s="20">
        <v>0</v>
      </c>
      <c r="I478" s="20">
        <v>91.92</v>
      </c>
      <c r="J478" s="20">
        <v>0</v>
      </c>
      <c r="K478" s="20">
        <v>72.36</v>
      </c>
      <c r="L478" s="20">
        <v>0</v>
      </c>
      <c r="M478" s="20">
        <v>20</v>
      </c>
      <c r="N478" s="33">
        <f>(F478+G478-H478-I478-J478-K478-L478-M478)</f>
        <v>1070.29</v>
      </c>
    </row>
    <row r="479" spans="1:14" s="46" customFormat="1" ht="12" x14ac:dyDescent="0.2">
      <c r="A479" s="19" t="s">
        <v>413</v>
      </c>
      <c r="B479" s="21">
        <v>43132</v>
      </c>
      <c r="C479" s="19" t="s">
        <v>4</v>
      </c>
      <c r="D479" s="20">
        <v>139</v>
      </c>
      <c r="E479" s="20">
        <v>286</v>
      </c>
      <c r="F479" s="20">
        <v>1205.95</v>
      </c>
      <c r="G479" s="20">
        <v>97.24</v>
      </c>
      <c r="H479" s="20">
        <v>0</v>
      </c>
      <c r="I479" s="20">
        <v>91.92</v>
      </c>
      <c r="J479" s="20">
        <v>0</v>
      </c>
      <c r="K479" s="20">
        <v>0</v>
      </c>
      <c r="L479" s="20">
        <v>0</v>
      </c>
      <c r="M479" s="20">
        <v>20</v>
      </c>
      <c r="N479" s="33">
        <f>(F479+G479-H479-I479-J479-K479-L479-M479)</f>
        <v>1191.27</v>
      </c>
    </row>
    <row r="480" spans="1:14" s="46" customFormat="1" ht="12" x14ac:dyDescent="0.2">
      <c r="A480" s="19" t="s">
        <v>331</v>
      </c>
      <c r="B480" s="21">
        <v>43500</v>
      </c>
      <c r="C480" s="19" t="s">
        <v>4</v>
      </c>
      <c r="D480" s="20">
        <v>139</v>
      </c>
      <c r="E480" s="20">
        <v>286</v>
      </c>
      <c r="F480" s="20">
        <v>1205.95</v>
      </c>
      <c r="G480" s="20">
        <v>0</v>
      </c>
      <c r="H480" s="20">
        <v>0</v>
      </c>
      <c r="I480" s="20">
        <v>91.92</v>
      </c>
      <c r="J480" s="20">
        <v>0</v>
      </c>
      <c r="K480" s="20">
        <v>72.36</v>
      </c>
      <c r="L480" s="20">
        <v>0</v>
      </c>
      <c r="M480" s="20">
        <v>20</v>
      </c>
      <c r="N480" s="33">
        <f>(F480+G480-H480-I480-J480-K480-L480-M480)</f>
        <v>1021.6700000000001</v>
      </c>
    </row>
    <row r="481" spans="1:14" s="46" customFormat="1" ht="12" x14ac:dyDescent="0.2">
      <c r="A481" s="19" t="s">
        <v>332</v>
      </c>
      <c r="B481" s="21">
        <v>43132</v>
      </c>
      <c r="C481" s="19" t="s">
        <v>8</v>
      </c>
      <c r="D481" s="20">
        <v>139</v>
      </c>
      <c r="E481" s="20">
        <v>286</v>
      </c>
      <c r="F481" s="20">
        <v>1200.8</v>
      </c>
      <c r="G481" s="20">
        <v>0</v>
      </c>
      <c r="H481" s="20">
        <v>0</v>
      </c>
      <c r="I481" s="20">
        <v>91.92</v>
      </c>
      <c r="J481" s="20">
        <v>0</v>
      </c>
      <c r="K481" s="20">
        <v>72.05</v>
      </c>
      <c r="L481" s="20">
        <v>0</v>
      </c>
      <c r="M481" s="20">
        <v>20</v>
      </c>
      <c r="N481" s="33">
        <f>(F481+G481-H481-I481-J481-K481-L481-M481)</f>
        <v>1016.8299999999999</v>
      </c>
    </row>
    <row r="482" spans="1:14" s="46" customFormat="1" ht="12" x14ac:dyDescent="0.2">
      <c r="A482" s="19" t="s">
        <v>333</v>
      </c>
      <c r="B482" s="21">
        <v>43132</v>
      </c>
      <c r="C482" s="19" t="s">
        <v>4</v>
      </c>
      <c r="D482" s="20">
        <v>139</v>
      </c>
      <c r="E482" s="20">
        <v>286</v>
      </c>
      <c r="F482" s="20">
        <v>1205.95</v>
      </c>
      <c r="G482" s="20">
        <v>0</v>
      </c>
      <c r="H482" s="20">
        <v>0</v>
      </c>
      <c r="I482" s="20">
        <v>91.92</v>
      </c>
      <c r="J482" s="20">
        <v>0</v>
      </c>
      <c r="K482" s="20">
        <v>0</v>
      </c>
      <c r="L482" s="20">
        <v>0</v>
      </c>
      <c r="M482" s="20">
        <v>20</v>
      </c>
      <c r="N482" s="33">
        <f>(F482+G482-H482-I482-J482-K482-L482-M482)</f>
        <v>1094.03</v>
      </c>
    </row>
    <row r="483" spans="1:14" s="46" customFormat="1" ht="12" x14ac:dyDescent="0.2">
      <c r="A483" s="19" t="s">
        <v>334</v>
      </c>
      <c r="B483" s="21">
        <v>43634</v>
      </c>
      <c r="C483" s="19" t="s">
        <v>6</v>
      </c>
      <c r="D483" s="20">
        <v>139</v>
      </c>
      <c r="E483" s="20">
        <v>286</v>
      </c>
      <c r="F483" s="20">
        <v>1195.6500000000001</v>
      </c>
      <c r="G483" s="20">
        <v>0</v>
      </c>
      <c r="H483" s="20">
        <v>0</v>
      </c>
      <c r="I483" s="20">
        <v>91.92</v>
      </c>
      <c r="J483" s="20">
        <v>0</v>
      </c>
      <c r="K483" s="20">
        <v>71.739999999999995</v>
      </c>
      <c r="L483" s="20">
        <v>0</v>
      </c>
      <c r="M483" s="20">
        <v>0</v>
      </c>
      <c r="N483" s="33">
        <f>(F483+G483-H483-I483-J483-K483-L483-M483)</f>
        <v>1031.99</v>
      </c>
    </row>
    <row r="484" spans="1:14" s="46" customFormat="1" ht="12" x14ac:dyDescent="0.2">
      <c r="A484" s="19" t="s">
        <v>335</v>
      </c>
      <c r="B484" s="21">
        <v>43132</v>
      </c>
      <c r="C484" s="19" t="s">
        <v>4</v>
      </c>
      <c r="D484" s="20">
        <v>139</v>
      </c>
      <c r="E484" s="20">
        <v>286</v>
      </c>
      <c r="F484" s="20">
        <v>1205.95</v>
      </c>
      <c r="G484" s="20">
        <v>0</v>
      </c>
      <c r="H484" s="20">
        <v>0</v>
      </c>
      <c r="I484" s="20">
        <v>91.92</v>
      </c>
      <c r="J484" s="20">
        <v>0</v>
      </c>
      <c r="K484" s="20">
        <v>0</v>
      </c>
      <c r="L484" s="20">
        <v>0</v>
      </c>
      <c r="M484" s="20">
        <v>20</v>
      </c>
      <c r="N484" s="33">
        <f>(F484+G484-H484-I484-J484-K484-L484-M484)</f>
        <v>1094.03</v>
      </c>
    </row>
    <row r="485" spans="1:14" s="46" customFormat="1" ht="12" x14ac:dyDescent="0.2">
      <c r="A485" s="19" t="s">
        <v>466</v>
      </c>
      <c r="B485" s="21">
        <v>43543</v>
      </c>
      <c r="C485" s="19" t="s">
        <v>6</v>
      </c>
      <c r="D485" s="20">
        <v>139</v>
      </c>
      <c r="E485" s="20">
        <v>286</v>
      </c>
      <c r="F485" s="20">
        <v>1195.6500000000001</v>
      </c>
      <c r="G485" s="20">
        <v>48.62</v>
      </c>
      <c r="H485" s="20">
        <v>0</v>
      </c>
      <c r="I485" s="20">
        <v>91.92</v>
      </c>
      <c r="J485" s="20">
        <v>0</v>
      </c>
      <c r="K485" s="20">
        <v>71.739999999999995</v>
      </c>
      <c r="L485" s="20">
        <v>0</v>
      </c>
      <c r="M485" s="20">
        <v>0</v>
      </c>
      <c r="N485" s="33">
        <f>(F485+G485-H485-I485-J485-K485-L485-M485)</f>
        <v>1080.6099999999999</v>
      </c>
    </row>
    <row r="486" spans="1:14" s="46" customFormat="1" ht="12" x14ac:dyDescent="0.2">
      <c r="A486" s="19" t="s">
        <v>336</v>
      </c>
      <c r="B486" s="21">
        <v>43720</v>
      </c>
      <c r="C486" s="19" t="s">
        <v>6</v>
      </c>
      <c r="D486" s="20">
        <v>139</v>
      </c>
      <c r="E486" s="20">
        <v>286</v>
      </c>
      <c r="F486" s="20">
        <v>1195.6500000000001</v>
      </c>
      <c r="G486" s="20">
        <v>48.62</v>
      </c>
      <c r="H486" s="20">
        <v>0</v>
      </c>
      <c r="I486" s="20">
        <v>91.92</v>
      </c>
      <c r="J486" s="20">
        <v>0</v>
      </c>
      <c r="K486" s="20">
        <v>71.739999999999995</v>
      </c>
      <c r="L486" s="20">
        <v>0</v>
      </c>
      <c r="M486" s="20">
        <v>0</v>
      </c>
      <c r="N486" s="33">
        <f>(F486+G486-H486-I486-J486-K486-L486-M486)</f>
        <v>1080.6099999999999</v>
      </c>
    </row>
    <row r="487" spans="1:14" s="46" customFormat="1" ht="12" x14ac:dyDescent="0.2">
      <c r="A487" s="19" t="s">
        <v>562</v>
      </c>
      <c r="B487" s="21">
        <v>43132</v>
      </c>
      <c r="C487" s="19" t="s">
        <v>4</v>
      </c>
      <c r="D487" s="20">
        <v>139</v>
      </c>
      <c r="E487" s="20">
        <v>286</v>
      </c>
      <c r="F487" s="20">
        <v>1205.95</v>
      </c>
      <c r="G487" s="20">
        <v>0</v>
      </c>
      <c r="H487" s="20">
        <v>0</v>
      </c>
      <c r="I487" s="20">
        <v>91.92</v>
      </c>
      <c r="J487" s="20">
        <v>0</v>
      </c>
      <c r="K487" s="20">
        <v>72.36</v>
      </c>
      <c r="L487" s="20">
        <v>0</v>
      </c>
      <c r="M487" s="20">
        <v>0</v>
      </c>
      <c r="N487" s="33">
        <f>(F487+G487-H487-I487-J487-K487-L487-M487)</f>
        <v>1041.67</v>
      </c>
    </row>
    <row r="488" spans="1:14" s="46" customFormat="1" ht="12" x14ac:dyDescent="0.2">
      <c r="A488" s="19" t="s">
        <v>337</v>
      </c>
      <c r="B488" s="21">
        <v>43572</v>
      </c>
      <c r="C488" s="19" t="s">
        <v>4</v>
      </c>
      <c r="D488" s="20">
        <v>139</v>
      </c>
      <c r="E488" s="20">
        <v>286</v>
      </c>
      <c r="F488" s="20">
        <v>1205.95</v>
      </c>
      <c r="G488" s="20">
        <v>0</v>
      </c>
      <c r="H488" s="20">
        <v>0</v>
      </c>
      <c r="I488" s="20">
        <v>91.92</v>
      </c>
      <c r="J488" s="20">
        <v>0</v>
      </c>
      <c r="K488" s="20">
        <v>72.36</v>
      </c>
      <c r="L488" s="20">
        <v>0</v>
      </c>
      <c r="M488" s="20">
        <v>0</v>
      </c>
      <c r="N488" s="33">
        <f>(F488+G488-H488-I488-J488-K488-L488-M488)</f>
        <v>1041.67</v>
      </c>
    </row>
    <row r="489" spans="1:14" s="46" customFormat="1" ht="12" x14ac:dyDescent="0.2">
      <c r="A489" s="19" t="s">
        <v>338</v>
      </c>
      <c r="B489" s="21">
        <v>43132</v>
      </c>
      <c r="C489" s="19" t="s">
        <v>4</v>
      </c>
      <c r="D489" s="20">
        <v>139</v>
      </c>
      <c r="E489" s="20">
        <v>286</v>
      </c>
      <c r="F489" s="20">
        <v>1205.95</v>
      </c>
      <c r="G489" s="20">
        <v>0</v>
      </c>
      <c r="H489" s="20">
        <v>0</v>
      </c>
      <c r="I489" s="20">
        <v>91.92</v>
      </c>
      <c r="J489" s="20">
        <v>0</v>
      </c>
      <c r="K489" s="20">
        <v>0</v>
      </c>
      <c r="L489" s="20">
        <v>0</v>
      </c>
      <c r="M489" s="20">
        <v>20</v>
      </c>
      <c r="N489" s="33">
        <f>(F489+G489-H489-I489-J489-K489-L489-M489)</f>
        <v>1094.03</v>
      </c>
    </row>
    <row r="490" spans="1:14" s="46" customFormat="1" ht="12" x14ac:dyDescent="0.2">
      <c r="A490" s="19" t="s">
        <v>339</v>
      </c>
      <c r="B490" s="21">
        <v>43132</v>
      </c>
      <c r="C490" s="19" t="s">
        <v>4</v>
      </c>
      <c r="D490" s="20">
        <v>139</v>
      </c>
      <c r="E490" s="20">
        <v>286</v>
      </c>
      <c r="F490" s="20">
        <v>1205.95</v>
      </c>
      <c r="G490" s="20">
        <v>0</v>
      </c>
      <c r="H490" s="20">
        <v>0</v>
      </c>
      <c r="I490" s="20">
        <v>91.92</v>
      </c>
      <c r="J490" s="20">
        <v>0</v>
      </c>
      <c r="K490" s="20">
        <v>72.36</v>
      </c>
      <c r="L490" s="20">
        <v>0</v>
      </c>
      <c r="M490" s="20">
        <v>20</v>
      </c>
      <c r="N490" s="33">
        <f>(F490+G490-H490-I490-J490-K490-L490-M490)</f>
        <v>1021.6700000000001</v>
      </c>
    </row>
    <row r="491" spans="1:14" s="46" customFormat="1" ht="12" x14ac:dyDescent="0.2">
      <c r="A491" s="19" t="s">
        <v>340</v>
      </c>
      <c r="B491" s="21">
        <v>43203</v>
      </c>
      <c r="C491" s="19" t="s">
        <v>6</v>
      </c>
      <c r="D491" s="20">
        <v>139</v>
      </c>
      <c r="E491" s="20">
        <v>286</v>
      </c>
      <c r="F491" s="20">
        <v>1195.6500000000001</v>
      </c>
      <c r="G491" s="20">
        <v>97.24</v>
      </c>
      <c r="H491" s="20">
        <v>0</v>
      </c>
      <c r="I491" s="20">
        <v>91.92</v>
      </c>
      <c r="J491" s="20">
        <v>0</v>
      </c>
      <c r="K491" s="20">
        <v>0</v>
      </c>
      <c r="L491" s="20">
        <v>0</v>
      </c>
      <c r="M491" s="20">
        <v>20</v>
      </c>
      <c r="N491" s="33">
        <f>(F491+G491-H491-I491-J491-K491-L491-M491)</f>
        <v>1180.97</v>
      </c>
    </row>
    <row r="492" spans="1:14" s="46" customFormat="1" ht="12" x14ac:dyDescent="0.2">
      <c r="A492" s="19" t="s">
        <v>563</v>
      </c>
      <c r="B492" s="21">
        <v>43500</v>
      </c>
      <c r="C492" s="19" t="s">
        <v>8</v>
      </c>
      <c r="D492" s="20">
        <v>139</v>
      </c>
      <c r="E492" s="20">
        <v>286</v>
      </c>
      <c r="F492" s="20">
        <v>1200.8</v>
      </c>
      <c r="G492" s="20">
        <v>48.62</v>
      </c>
      <c r="H492" s="20">
        <v>0</v>
      </c>
      <c r="I492" s="20">
        <v>91.92</v>
      </c>
      <c r="J492" s="20">
        <v>0</v>
      </c>
      <c r="K492" s="20">
        <v>0</v>
      </c>
      <c r="L492" s="20">
        <v>0</v>
      </c>
      <c r="M492" s="20">
        <v>0</v>
      </c>
      <c r="N492" s="33">
        <f>(F492+G492-H492-I492-J492-K492-L492-M492)</f>
        <v>1157.4999999999998</v>
      </c>
    </row>
    <row r="493" spans="1:14" s="46" customFormat="1" ht="12" x14ac:dyDescent="0.2">
      <c r="A493" s="19" t="s">
        <v>341</v>
      </c>
      <c r="B493" s="21">
        <v>43132</v>
      </c>
      <c r="C493" s="19" t="s">
        <v>4</v>
      </c>
      <c r="D493" s="20">
        <v>139</v>
      </c>
      <c r="E493" s="20">
        <v>286</v>
      </c>
      <c r="F493" s="20">
        <v>1205.95</v>
      </c>
      <c r="G493" s="20">
        <v>0</v>
      </c>
      <c r="H493" s="20">
        <v>0</v>
      </c>
      <c r="I493" s="20">
        <v>91.92</v>
      </c>
      <c r="J493" s="20">
        <v>0</v>
      </c>
      <c r="K493" s="20">
        <v>0</v>
      </c>
      <c r="L493" s="20">
        <v>0</v>
      </c>
      <c r="M493" s="20">
        <v>0</v>
      </c>
      <c r="N493" s="33">
        <f>(F493+G493-H493-I493-J493-K493-L493-M493)</f>
        <v>1114.03</v>
      </c>
    </row>
    <row r="494" spans="1:14" s="46" customFormat="1" ht="12" x14ac:dyDescent="0.2">
      <c r="A494" s="19" t="s">
        <v>342</v>
      </c>
      <c r="B494" s="21">
        <v>43132</v>
      </c>
      <c r="C494" s="19" t="s">
        <v>8</v>
      </c>
      <c r="D494" s="20">
        <v>139</v>
      </c>
      <c r="E494" s="20">
        <v>286</v>
      </c>
      <c r="F494" s="20">
        <v>1200.8</v>
      </c>
      <c r="G494" s="20">
        <v>0</v>
      </c>
      <c r="H494" s="20">
        <v>0</v>
      </c>
      <c r="I494" s="20">
        <v>91.92</v>
      </c>
      <c r="J494" s="20">
        <v>0</v>
      </c>
      <c r="K494" s="20">
        <v>72.05</v>
      </c>
      <c r="L494" s="20">
        <v>0</v>
      </c>
      <c r="M494" s="20">
        <v>20</v>
      </c>
      <c r="N494" s="33">
        <f>(F494+G494-H494-I494-J494-K494-L494-M494)</f>
        <v>1016.8299999999999</v>
      </c>
    </row>
    <row r="495" spans="1:14" s="46" customFormat="1" ht="12" x14ac:dyDescent="0.2">
      <c r="A495" s="19" t="s">
        <v>343</v>
      </c>
      <c r="B495" s="21">
        <v>43504</v>
      </c>
      <c r="C495" s="19" t="s">
        <v>32</v>
      </c>
      <c r="D495" s="20">
        <v>139</v>
      </c>
      <c r="E495" s="20">
        <v>286</v>
      </c>
      <c r="F495" s="20">
        <v>1206.98</v>
      </c>
      <c r="G495" s="20">
        <v>0</v>
      </c>
      <c r="H495" s="20">
        <v>77.86</v>
      </c>
      <c r="I495" s="20">
        <v>91.92</v>
      </c>
      <c r="J495" s="20">
        <v>0</v>
      </c>
      <c r="K495" s="20">
        <v>0</v>
      </c>
      <c r="L495" s="20">
        <v>0</v>
      </c>
      <c r="M495" s="20">
        <v>0</v>
      </c>
      <c r="N495" s="33">
        <f>(F495+G495-H495-I495-J495-K495-L495-M495)</f>
        <v>1037.2</v>
      </c>
    </row>
    <row r="496" spans="1:14" s="46" customFormat="1" ht="12" x14ac:dyDescent="0.2">
      <c r="A496" s="19" t="s">
        <v>344</v>
      </c>
      <c r="B496" s="21">
        <v>43888</v>
      </c>
      <c r="C496" s="19" t="s">
        <v>26</v>
      </c>
      <c r="D496" s="20">
        <v>139</v>
      </c>
      <c r="E496" s="20">
        <v>312</v>
      </c>
      <c r="F496" s="20">
        <v>1195.6500000000001</v>
      </c>
      <c r="G496" s="20">
        <v>0</v>
      </c>
      <c r="H496" s="20">
        <v>0</v>
      </c>
      <c r="I496" s="20">
        <v>91.92</v>
      </c>
      <c r="J496" s="20">
        <v>0</v>
      </c>
      <c r="K496" s="20">
        <v>71.739999999999995</v>
      </c>
      <c r="L496" s="20">
        <v>0</v>
      </c>
      <c r="M496" s="20">
        <v>0</v>
      </c>
      <c r="N496" s="33">
        <f>(F496+G496-H496-I496-J496-K496-L496-M496)</f>
        <v>1031.99</v>
      </c>
    </row>
    <row r="497" spans="1:14" s="46" customFormat="1" ht="12" x14ac:dyDescent="0.2">
      <c r="A497" s="19" t="s">
        <v>345</v>
      </c>
      <c r="B497" s="21">
        <v>43502</v>
      </c>
      <c r="C497" s="19" t="s">
        <v>8</v>
      </c>
      <c r="D497" s="20">
        <v>139</v>
      </c>
      <c r="E497" s="20">
        <v>286</v>
      </c>
      <c r="F497" s="20">
        <v>1200.8</v>
      </c>
      <c r="G497" s="20">
        <v>0</v>
      </c>
      <c r="H497" s="20">
        <v>0</v>
      </c>
      <c r="I497" s="20">
        <v>91.92</v>
      </c>
      <c r="J497" s="20">
        <v>0</v>
      </c>
      <c r="K497" s="20">
        <v>72.05</v>
      </c>
      <c r="L497" s="20">
        <v>0</v>
      </c>
      <c r="M497" s="20">
        <v>0</v>
      </c>
      <c r="N497" s="33">
        <f>(F497+G497-H497-I497-J497-K497-L497-M497)</f>
        <v>1036.83</v>
      </c>
    </row>
    <row r="498" spans="1:14" s="46" customFormat="1" ht="12" x14ac:dyDescent="0.2">
      <c r="A498" s="19" t="s">
        <v>346</v>
      </c>
      <c r="B498" s="21">
        <v>43132</v>
      </c>
      <c r="C498" s="19" t="s">
        <v>8</v>
      </c>
      <c r="D498" s="20">
        <v>139</v>
      </c>
      <c r="E498" s="20">
        <v>286</v>
      </c>
      <c r="F498" s="20">
        <v>1200.8</v>
      </c>
      <c r="G498" s="20">
        <v>0</v>
      </c>
      <c r="H498" s="20">
        <v>0</v>
      </c>
      <c r="I498" s="20">
        <v>91.92</v>
      </c>
      <c r="J498" s="20">
        <v>0</v>
      </c>
      <c r="K498" s="20">
        <v>0</v>
      </c>
      <c r="L498" s="20">
        <v>0</v>
      </c>
      <c r="M498" s="20">
        <v>20</v>
      </c>
      <c r="N498" s="33">
        <f>(F498+G498-H498-I498-J498-K498-L498-M498)</f>
        <v>1088.8799999999999</v>
      </c>
    </row>
    <row r="499" spans="1:14" s="46" customFormat="1" ht="12" x14ac:dyDescent="0.2">
      <c r="A499" s="19" t="s">
        <v>347</v>
      </c>
      <c r="B499" s="21">
        <v>43132</v>
      </c>
      <c r="C499" s="19" t="s">
        <v>6</v>
      </c>
      <c r="D499" s="20">
        <v>139</v>
      </c>
      <c r="E499" s="20">
        <v>286</v>
      </c>
      <c r="F499" s="20">
        <v>1195.6500000000001</v>
      </c>
      <c r="G499" s="20">
        <v>48.62</v>
      </c>
      <c r="H499" s="20">
        <v>0</v>
      </c>
      <c r="I499" s="20">
        <v>91.92</v>
      </c>
      <c r="J499" s="20">
        <v>0</v>
      </c>
      <c r="K499" s="20">
        <v>71.739999999999995</v>
      </c>
      <c r="L499" s="20">
        <v>0</v>
      </c>
      <c r="M499" s="20">
        <v>0</v>
      </c>
      <c r="N499" s="33">
        <f>(F499+G499-H499-I499-J499-K499-L499-M499)</f>
        <v>1080.6099999999999</v>
      </c>
    </row>
    <row r="500" spans="1:14" s="46" customFormat="1" ht="12" x14ac:dyDescent="0.2">
      <c r="A500" s="19" t="s">
        <v>348</v>
      </c>
      <c r="B500" s="21">
        <v>43700</v>
      </c>
      <c r="C500" s="19" t="s">
        <v>4</v>
      </c>
      <c r="D500" s="20">
        <v>139</v>
      </c>
      <c r="E500" s="20">
        <v>286</v>
      </c>
      <c r="F500" s="20">
        <v>1205.95</v>
      </c>
      <c r="G500" s="20">
        <v>0</v>
      </c>
      <c r="H500" s="20">
        <v>0</v>
      </c>
      <c r="I500" s="20">
        <v>91.92</v>
      </c>
      <c r="J500" s="20">
        <v>0</v>
      </c>
      <c r="K500" s="20">
        <v>72.36</v>
      </c>
      <c r="L500" s="20">
        <v>0</v>
      </c>
      <c r="M500" s="20">
        <v>0</v>
      </c>
      <c r="N500" s="33">
        <f>(F500+G500-H500-I500-J500-K500-L500-M500)</f>
        <v>1041.67</v>
      </c>
    </row>
    <row r="501" spans="1:14" s="46" customFormat="1" ht="12" x14ac:dyDescent="0.2">
      <c r="A501" s="19" t="s">
        <v>564</v>
      </c>
      <c r="B501" s="21">
        <v>43132</v>
      </c>
      <c r="C501" s="19" t="s">
        <v>26</v>
      </c>
      <c r="D501" s="20">
        <v>139</v>
      </c>
      <c r="E501" s="20">
        <v>286</v>
      </c>
      <c r="F501" s="20">
        <v>1195.6500000000001</v>
      </c>
      <c r="G501" s="20">
        <v>0</v>
      </c>
      <c r="H501" s="20">
        <v>0</v>
      </c>
      <c r="I501" s="20">
        <v>91.92</v>
      </c>
      <c r="J501" s="20">
        <v>0</v>
      </c>
      <c r="K501" s="20">
        <v>71.739999999999995</v>
      </c>
      <c r="L501" s="20">
        <v>0</v>
      </c>
      <c r="M501" s="20">
        <v>0</v>
      </c>
      <c r="N501" s="33">
        <f>(F501+G501-H501-I501-J501-K501-L501-M501)</f>
        <v>1031.99</v>
      </c>
    </row>
    <row r="502" spans="1:14" s="46" customFormat="1" ht="12" x14ac:dyDescent="0.2">
      <c r="A502" s="19" t="s">
        <v>349</v>
      </c>
      <c r="B502" s="21">
        <v>43500</v>
      </c>
      <c r="C502" s="19" t="s">
        <v>8</v>
      </c>
      <c r="D502" s="20">
        <v>139</v>
      </c>
      <c r="E502" s="20">
        <v>286</v>
      </c>
      <c r="F502" s="20">
        <v>1200.8</v>
      </c>
      <c r="G502" s="20">
        <v>0</v>
      </c>
      <c r="H502" s="20">
        <v>0</v>
      </c>
      <c r="I502" s="20">
        <v>91.92</v>
      </c>
      <c r="J502" s="20">
        <v>0</v>
      </c>
      <c r="K502" s="20">
        <v>72.05</v>
      </c>
      <c r="L502" s="20">
        <v>0</v>
      </c>
      <c r="M502" s="20">
        <v>0</v>
      </c>
      <c r="N502" s="33">
        <f>(F502+G502-H502-I502-J502-K502-L502-M502)</f>
        <v>1036.83</v>
      </c>
    </row>
    <row r="503" spans="1:14" s="46" customFormat="1" ht="12" x14ac:dyDescent="0.2">
      <c r="A503" s="19" t="s">
        <v>350</v>
      </c>
      <c r="B503" s="21">
        <v>43132</v>
      </c>
      <c r="C503" s="19" t="s">
        <v>8</v>
      </c>
      <c r="D503" s="20">
        <v>139</v>
      </c>
      <c r="E503" s="20">
        <v>286</v>
      </c>
      <c r="F503" s="20">
        <v>1200.8</v>
      </c>
      <c r="G503" s="20">
        <v>97.24</v>
      </c>
      <c r="H503" s="20">
        <v>0</v>
      </c>
      <c r="I503" s="20">
        <v>91.92</v>
      </c>
      <c r="J503" s="20">
        <v>0</v>
      </c>
      <c r="K503" s="20">
        <v>72.05</v>
      </c>
      <c r="L503" s="20">
        <v>0</v>
      </c>
      <c r="M503" s="20">
        <v>0</v>
      </c>
      <c r="N503" s="33">
        <f>(F503+G503-H503-I503-J503-K503-L503-M503)</f>
        <v>1134.07</v>
      </c>
    </row>
    <row r="504" spans="1:14" s="46" customFormat="1" ht="12" x14ac:dyDescent="0.2">
      <c r="A504" s="19" t="s">
        <v>351</v>
      </c>
      <c r="B504" s="21">
        <v>43132</v>
      </c>
      <c r="C504" s="19" t="s">
        <v>4</v>
      </c>
      <c r="D504" s="20">
        <v>139</v>
      </c>
      <c r="E504" s="20">
        <v>286</v>
      </c>
      <c r="F504" s="20">
        <v>1205.95</v>
      </c>
      <c r="G504" s="20">
        <v>48.62</v>
      </c>
      <c r="H504" s="20">
        <v>0</v>
      </c>
      <c r="I504" s="20">
        <v>91.92</v>
      </c>
      <c r="J504" s="20">
        <v>0</v>
      </c>
      <c r="K504" s="20">
        <v>72.36</v>
      </c>
      <c r="L504" s="20">
        <v>0</v>
      </c>
      <c r="M504" s="20">
        <v>0</v>
      </c>
      <c r="N504" s="33">
        <f>(F504+G504-H504-I504-J504-K504-L504-M504)</f>
        <v>1090.29</v>
      </c>
    </row>
    <row r="505" spans="1:14" s="46" customFormat="1" ht="12" x14ac:dyDescent="0.2">
      <c r="A505" s="19" t="s">
        <v>352</v>
      </c>
      <c r="B505" s="21">
        <v>43508</v>
      </c>
      <c r="C505" s="19" t="s">
        <v>4</v>
      </c>
      <c r="D505" s="20">
        <v>139</v>
      </c>
      <c r="E505" s="20">
        <v>286</v>
      </c>
      <c r="F505" s="20">
        <v>1205.95</v>
      </c>
      <c r="G505" s="20">
        <v>48.62</v>
      </c>
      <c r="H505" s="20">
        <v>0</v>
      </c>
      <c r="I505" s="20">
        <v>91.92</v>
      </c>
      <c r="J505" s="20">
        <v>0</v>
      </c>
      <c r="K505" s="20">
        <v>72.36</v>
      </c>
      <c r="L505" s="20">
        <v>0</v>
      </c>
      <c r="M505" s="20">
        <v>20</v>
      </c>
      <c r="N505" s="33">
        <f>(F505+G505-H505-I505-J505-K505-L505-M505)</f>
        <v>1070.29</v>
      </c>
    </row>
    <row r="506" spans="1:14" s="46" customFormat="1" ht="12" x14ac:dyDescent="0.2">
      <c r="A506" s="19" t="s">
        <v>353</v>
      </c>
      <c r="B506" s="21">
        <v>43500</v>
      </c>
      <c r="C506" s="19" t="s">
        <v>8</v>
      </c>
      <c r="D506" s="20">
        <v>139</v>
      </c>
      <c r="E506" s="20">
        <v>286</v>
      </c>
      <c r="F506" s="20">
        <v>1200.8</v>
      </c>
      <c r="G506" s="20">
        <v>0</v>
      </c>
      <c r="H506" s="20">
        <v>0</v>
      </c>
      <c r="I506" s="20">
        <v>91.92</v>
      </c>
      <c r="J506" s="20">
        <v>0</v>
      </c>
      <c r="K506" s="20">
        <v>0</v>
      </c>
      <c r="L506" s="20">
        <v>0</v>
      </c>
      <c r="M506" s="20">
        <v>20</v>
      </c>
      <c r="N506" s="33">
        <f>(F506+G506-H506-I506-J506-K506-L506-M506)</f>
        <v>1088.8799999999999</v>
      </c>
    </row>
    <row r="507" spans="1:14" s="46" customFormat="1" ht="12" x14ac:dyDescent="0.2">
      <c r="A507" s="19" t="s">
        <v>354</v>
      </c>
      <c r="B507" s="21">
        <v>43132</v>
      </c>
      <c r="C507" s="19" t="s">
        <v>4</v>
      </c>
      <c r="D507" s="20">
        <v>139</v>
      </c>
      <c r="E507" s="20">
        <v>286</v>
      </c>
      <c r="F507" s="20">
        <v>1205.95</v>
      </c>
      <c r="G507" s="20">
        <v>0</v>
      </c>
      <c r="H507" s="20">
        <v>0</v>
      </c>
      <c r="I507" s="20">
        <v>91.92</v>
      </c>
      <c r="J507" s="20">
        <v>0</v>
      </c>
      <c r="K507" s="20">
        <v>72.36</v>
      </c>
      <c r="L507" s="20">
        <v>0</v>
      </c>
      <c r="M507" s="20">
        <v>20</v>
      </c>
      <c r="N507" s="33">
        <f>(F507+G507-H507-I507-J507-K507-L507-M507)</f>
        <v>1021.6700000000001</v>
      </c>
    </row>
    <row r="508" spans="1:14" s="46" customFormat="1" ht="12" x14ac:dyDescent="0.2">
      <c r="A508" s="19" t="s">
        <v>467</v>
      </c>
      <c r="B508" s="21">
        <v>43588</v>
      </c>
      <c r="C508" s="19" t="s">
        <v>4</v>
      </c>
      <c r="D508" s="20">
        <v>139</v>
      </c>
      <c r="E508" s="20">
        <v>286</v>
      </c>
      <c r="F508" s="20">
        <v>1205.95</v>
      </c>
      <c r="G508" s="20">
        <v>0</v>
      </c>
      <c r="H508" s="20">
        <v>0</v>
      </c>
      <c r="I508" s="20">
        <v>91.92</v>
      </c>
      <c r="J508" s="20">
        <v>0</v>
      </c>
      <c r="K508" s="20">
        <v>72.36</v>
      </c>
      <c r="L508" s="20">
        <v>0</v>
      </c>
      <c r="M508" s="20">
        <v>0</v>
      </c>
      <c r="N508" s="33">
        <f>(F508+G508-H508-I508-J508-K508-L508-M508)</f>
        <v>1041.67</v>
      </c>
    </row>
    <row r="509" spans="1:14" s="46" customFormat="1" ht="12" x14ac:dyDescent="0.2">
      <c r="A509" s="19" t="s">
        <v>355</v>
      </c>
      <c r="B509" s="21">
        <v>43132</v>
      </c>
      <c r="C509" s="19" t="s">
        <v>6</v>
      </c>
      <c r="D509" s="20">
        <v>139</v>
      </c>
      <c r="E509" s="20">
        <v>286</v>
      </c>
      <c r="F509" s="20">
        <v>1195.6500000000001</v>
      </c>
      <c r="G509" s="20">
        <v>0</v>
      </c>
      <c r="H509" s="20">
        <v>0</v>
      </c>
      <c r="I509" s="20">
        <v>91.92</v>
      </c>
      <c r="J509" s="20">
        <v>0</v>
      </c>
      <c r="K509" s="20">
        <v>0</v>
      </c>
      <c r="L509" s="20">
        <v>0</v>
      </c>
      <c r="M509" s="20">
        <v>0</v>
      </c>
      <c r="N509" s="33">
        <f>(F509+G509-H509-I509-J509-K509-L509-M509)</f>
        <v>1103.73</v>
      </c>
    </row>
    <row r="510" spans="1:14" s="46" customFormat="1" ht="12" x14ac:dyDescent="0.2">
      <c r="A510" s="19" t="s">
        <v>565</v>
      </c>
      <c r="B510" s="21">
        <v>43805</v>
      </c>
      <c r="C510" s="19" t="s">
        <v>8</v>
      </c>
      <c r="D510" s="20">
        <v>139</v>
      </c>
      <c r="E510" s="20">
        <v>286</v>
      </c>
      <c r="F510" s="20">
        <v>1200.8</v>
      </c>
      <c r="G510" s="20">
        <v>0</v>
      </c>
      <c r="H510" s="20">
        <v>0</v>
      </c>
      <c r="I510" s="20">
        <v>91.92</v>
      </c>
      <c r="J510" s="20">
        <v>0</v>
      </c>
      <c r="K510" s="20">
        <v>72.05</v>
      </c>
      <c r="L510" s="20">
        <v>0</v>
      </c>
      <c r="M510" s="20">
        <v>0</v>
      </c>
      <c r="N510" s="33">
        <f>(F510+G510-H510-I510-J510-K510-L510-M510)</f>
        <v>1036.83</v>
      </c>
    </row>
    <row r="511" spans="1:14" s="46" customFormat="1" ht="12" x14ac:dyDescent="0.2">
      <c r="A511" s="19" t="s">
        <v>356</v>
      </c>
      <c r="B511" s="21">
        <v>43132</v>
      </c>
      <c r="C511" s="19" t="s">
        <v>4</v>
      </c>
      <c r="D511" s="20">
        <v>139</v>
      </c>
      <c r="E511" s="20">
        <v>286</v>
      </c>
      <c r="F511" s="20">
        <v>1205.95</v>
      </c>
      <c r="G511" s="20">
        <v>0</v>
      </c>
      <c r="H511" s="20">
        <v>0</v>
      </c>
      <c r="I511" s="20">
        <v>91.92</v>
      </c>
      <c r="J511" s="20">
        <v>0</v>
      </c>
      <c r="K511" s="20">
        <v>72.36</v>
      </c>
      <c r="L511" s="20">
        <v>0</v>
      </c>
      <c r="M511" s="20">
        <v>0</v>
      </c>
      <c r="N511" s="33">
        <f>(F511+G511-H511-I511-J511-K511-L511-M511)</f>
        <v>1041.67</v>
      </c>
    </row>
    <row r="512" spans="1:14" s="46" customFormat="1" ht="12" x14ac:dyDescent="0.2">
      <c r="A512" s="19" t="s">
        <v>357</v>
      </c>
      <c r="B512" s="21">
        <v>43500</v>
      </c>
      <c r="C512" s="19" t="s">
        <v>8</v>
      </c>
      <c r="D512" s="20">
        <v>139</v>
      </c>
      <c r="E512" s="20">
        <v>286</v>
      </c>
      <c r="F512" s="20">
        <v>1200.8</v>
      </c>
      <c r="G512" s="20">
        <v>97.24</v>
      </c>
      <c r="H512" s="20">
        <v>0</v>
      </c>
      <c r="I512" s="20">
        <v>91.92</v>
      </c>
      <c r="J512" s="20">
        <v>0</v>
      </c>
      <c r="K512" s="20">
        <v>72.05</v>
      </c>
      <c r="L512" s="20">
        <v>0</v>
      </c>
      <c r="M512" s="20">
        <v>0</v>
      </c>
      <c r="N512" s="33">
        <f>(F512+G512-H512-I512-J512-K512-L512-M512)</f>
        <v>1134.07</v>
      </c>
    </row>
    <row r="513" spans="1:14" s="46" customFormat="1" ht="12" x14ac:dyDescent="0.2">
      <c r="A513" s="19" t="s">
        <v>358</v>
      </c>
      <c r="B513" s="21">
        <v>43739</v>
      </c>
      <c r="C513" s="19" t="s">
        <v>4</v>
      </c>
      <c r="D513" s="20">
        <v>139</v>
      </c>
      <c r="E513" s="20">
        <v>286</v>
      </c>
      <c r="F513" s="20">
        <v>1211.0999999999999</v>
      </c>
      <c r="G513" s="20">
        <v>0</v>
      </c>
      <c r="H513" s="20">
        <v>0</v>
      </c>
      <c r="I513" s="20">
        <v>91.92</v>
      </c>
      <c r="J513" s="20">
        <v>0</v>
      </c>
      <c r="K513" s="20">
        <v>72.67</v>
      </c>
      <c r="L513" s="20">
        <v>0</v>
      </c>
      <c r="M513" s="20">
        <v>0</v>
      </c>
      <c r="N513" s="33">
        <f>(F513+G513-H513-I513-J513-K513-L513-M513)</f>
        <v>1046.5099999999998</v>
      </c>
    </row>
    <row r="514" spans="1:14" s="46" customFormat="1" ht="12" x14ac:dyDescent="0.2">
      <c r="A514" s="19" t="s">
        <v>566</v>
      </c>
      <c r="B514" s="21">
        <v>43500</v>
      </c>
      <c r="C514" s="19" t="s">
        <v>4</v>
      </c>
      <c r="D514" s="20">
        <v>139</v>
      </c>
      <c r="E514" s="20">
        <v>286</v>
      </c>
      <c r="F514" s="20">
        <v>1205.95</v>
      </c>
      <c r="G514" s="20">
        <v>48.62</v>
      </c>
      <c r="H514" s="20">
        <v>0</v>
      </c>
      <c r="I514" s="20">
        <v>91.92</v>
      </c>
      <c r="J514" s="20">
        <v>0</v>
      </c>
      <c r="K514" s="20">
        <v>0</v>
      </c>
      <c r="L514" s="20">
        <v>0</v>
      </c>
      <c r="M514" s="20">
        <v>0</v>
      </c>
      <c r="N514" s="33">
        <f>(F514+G514-H514-I514-J514-K514-L514-M514)</f>
        <v>1162.6499999999999</v>
      </c>
    </row>
    <row r="515" spans="1:14" s="46" customFormat="1" ht="12" x14ac:dyDescent="0.2">
      <c r="A515" s="19" t="s">
        <v>359</v>
      </c>
      <c r="B515" s="21">
        <v>43132</v>
      </c>
      <c r="C515" s="19" t="s">
        <v>10</v>
      </c>
      <c r="D515" s="20">
        <v>139</v>
      </c>
      <c r="E515" s="20">
        <v>286</v>
      </c>
      <c r="F515" s="20">
        <v>1211.0999999999999</v>
      </c>
      <c r="G515" s="20">
        <v>0</v>
      </c>
      <c r="H515" s="20">
        <v>0</v>
      </c>
      <c r="I515" s="20">
        <v>91.92</v>
      </c>
      <c r="J515" s="35">
        <v>0</v>
      </c>
      <c r="K515" s="20">
        <v>0</v>
      </c>
      <c r="L515" s="20">
        <v>0</v>
      </c>
      <c r="M515" s="20">
        <v>0</v>
      </c>
      <c r="N515" s="33">
        <f>(F515+G515-H515-I515-J515-K515-L515-M515)</f>
        <v>1119.1799999999998</v>
      </c>
    </row>
    <row r="516" spans="1:14" s="46" customFormat="1" ht="12" x14ac:dyDescent="0.2">
      <c r="A516" s="19" t="s">
        <v>360</v>
      </c>
      <c r="B516" s="21">
        <v>43132</v>
      </c>
      <c r="C516" s="19" t="s">
        <v>4</v>
      </c>
      <c r="D516" s="20">
        <v>139</v>
      </c>
      <c r="E516" s="20">
        <v>286</v>
      </c>
      <c r="F516" s="20">
        <v>1205.95</v>
      </c>
      <c r="G516" s="20">
        <v>48.62</v>
      </c>
      <c r="H516" s="20">
        <v>0</v>
      </c>
      <c r="I516" s="20">
        <v>91.92</v>
      </c>
      <c r="J516" s="20">
        <v>0</v>
      </c>
      <c r="K516" s="20">
        <v>0</v>
      </c>
      <c r="L516" s="20">
        <v>0</v>
      </c>
      <c r="M516" s="20">
        <v>0</v>
      </c>
      <c r="N516" s="33">
        <f>(F516+G516-H516-I516-J516-K516-L516-M516)</f>
        <v>1162.6499999999999</v>
      </c>
    </row>
    <row r="517" spans="1:14" s="46" customFormat="1" ht="12" x14ac:dyDescent="0.2">
      <c r="A517" s="19" t="s">
        <v>361</v>
      </c>
      <c r="B517" s="21">
        <v>43199</v>
      </c>
      <c r="C517" s="19" t="s">
        <v>6</v>
      </c>
      <c r="D517" s="20">
        <v>139</v>
      </c>
      <c r="E517" s="20">
        <v>286</v>
      </c>
      <c r="F517" s="20">
        <v>1195.6500000000001</v>
      </c>
      <c r="G517" s="20">
        <v>97.24</v>
      </c>
      <c r="H517" s="20">
        <v>0</v>
      </c>
      <c r="I517" s="20">
        <v>91.92</v>
      </c>
      <c r="J517" s="20">
        <v>0</v>
      </c>
      <c r="K517" s="20">
        <v>71.739999999999995</v>
      </c>
      <c r="L517" s="20">
        <v>0</v>
      </c>
      <c r="M517" s="20">
        <v>0</v>
      </c>
      <c r="N517" s="33">
        <f>(F517+G517-H517-I517-J517-K517-L517-M517)</f>
        <v>1129.23</v>
      </c>
    </row>
    <row r="518" spans="1:14" s="46" customFormat="1" ht="12" x14ac:dyDescent="0.2">
      <c r="A518" s="19" t="s">
        <v>362</v>
      </c>
      <c r="B518" s="21">
        <v>43132</v>
      </c>
      <c r="C518" s="19" t="s">
        <v>4</v>
      </c>
      <c r="D518" s="20">
        <v>139</v>
      </c>
      <c r="E518" s="20">
        <v>286</v>
      </c>
      <c r="F518" s="20">
        <v>1205.95</v>
      </c>
      <c r="G518" s="20">
        <v>0</v>
      </c>
      <c r="H518" s="20">
        <v>0</v>
      </c>
      <c r="I518" s="20">
        <v>91.92</v>
      </c>
      <c r="J518" s="20">
        <v>0</v>
      </c>
      <c r="K518" s="20">
        <v>0</v>
      </c>
      <c r="L518" s="20">
        <v>0</v>
      </c>
      <c r="M518" s="20">
        <v>0</v>
      </c>
      <c r="N518" s="33">
        <f>(F518+G518-H518-I518-J518-K518-L518-M518)</f>
        <v>1114.03</v>
      </c>
    </row>
    <row r="519" spans="1:14" s="46" customFormat="1" ht="12" x14ac:dyDescent="0.2">
      <c r="A519" s="19" t="s">
        <v>567</v>
      </c>
      <c r="B519" s="21">
        <v>43500</v>
      </c>
      <c r="C519" s="19" t="s">
        <v>4</v>
      </c>
      <c r="D519" s="20">
        <v>139</v>
      </c>
      <c r="E519" s="20">
        <v>286</v>
      </c>
      <c r="F519" s="20">
        <v>1205.95</v>
      </c>
      <c r="G519" s="20">
        <v>0</v>
      </c>
      <c r="H519" s="20">
        <v>0</v>
      </c>
      <c r="I519" s="20">
        <v>91.92</v>
      </c>
      <c r="J519" s="20">
        <v>0</v>
      </c>
      <c r="K519" s="20">
        <v>72.36</v>
      </c>
      <c r="L519" s="20">
        <v>0</v>
      </c>
      <c r="M519" s="20">
        <v>20</v>
      </c>
      <c r="N519" s="33">
        <f>(F519+G519-H519-I519-J519-K519-L519-M519)</f>
        <v>1021.6700000000001</v>
      </c>
    </row>
    <row r="520" spans="1:14" s="46" customFormat="1" ht="12" x14ac:dyDescent="0.2">
      <c r="A520" s="19" t="s">
        <v>363</v>
      </c>
      <c r="B520" s="21">
        <v>43132</v>
      </c>
      <c r="C520" s="19" t="s">
        <v>6</v>
      </c>
      <c r="D520" s="20">
        <v>139</v>
      </c>
      <c r="E520" s="20">
        <v>286</v>
      </c>
      <c r="F520" s="20">
        <v>1195.6500000000001</v>
      </c>
      <c r="G520" s="20">
        <v>97.24</v>
      </c>
      <c r="H520" s="20">
        <v>0</v>
      </c>
      <c r="I520" s="20">
        <v>91.92</v>
      </c>
      <c r="J520" s="20">
        <v>0</v>
      </c>
      <c r="K520" s="20">
        <v>71.739999999999995</v>
      </c>
      <c r="L520" s="20">
        <v>0</v>
      </c>
      <c r="M520" s="20">
        <v>20</v>
      </c>
      <c r="N520" s="33">
        <f>(F520+G520-H520-I520-J520-K520-L520-M520)</f>
        <v>1109.23</v>
      </c>
    </row>
    <row r="521" spans="1:14" s="46" customFormat="1" ht="12" x14ac:dyDescent="0.2">
      <c r="A521" s="19" t="s">
        <v>364</v>
      </c>
      <c r="B521" s="21">
        <v>43500</v>
      </c>
      <c r="C521" s="19" t="s">
        <v>8</v>
      </c>
      <c r="D521" s="20">
        <v>139</v>
      </c>
      <c r="E521" s="20">
        <v>286</v>
      </c>
      <c r="F521" s="20">
        <v>1200.8</v>
      </c>
      <c r="G521" s="20">
        <v>0</v>
      </c>
      <c r="H521" s="20">
        <v>0</v>
      </c>
      <c r="I521" s="20">
        <v>91.92</v>
      </c>
      <c r="J521" s="20">
        <v>0</v>
      </c>
      <c r="K521" s="20">
        <v>72.05</v>
      </c>
      <c r="L521" s="20">
        <v>0</v>
      </c>
      <c r="M521" s="20">
        <v>0</v>
      </c>
      <c r="N521" s="33">
        <f>(F521+G521-H521-I521-J521-K521-L521-M521)</f>
        <v>1036.83</v>
      </c>
    </row>
    <row r="522" spans="1:14" s="46" customFormat="1" ht="12" x14ac:dyDescent="0.2">
      <c r="A522" s="19" t="s">
        <v>365</v>
      </c>
      <c r="B522" s="21">
        <v>43720</v>
      </c>
      <c r="C522" s="19" t="s">
        <v>4</v>
      </c>
      <c r="D522" s="20">
        <v>139</v>
      </c>
      <c r="E522" s="20">
        <v>286</v>
      </c>
      <c r="F522" s="20">
        <v>1205.95</v>
      </c>
      <c r="G522" s="20">
        <v>48.62</v>
      </c>
      <c r="H522" s="20">
        <v>279.82</v>
      </c>
      <c r="I522" s="20">
        <v>91.92</v>
      </c>
      <c r="J522" s="20">
        <v>0</v>
      </c>
      <c r="K522" s="20">
        <v>60.69</v>
      </c>
      <c r="L522" s="20">
        <v>0</v>
      </c>
      <c r="M522" s="20">
        <v>20</v>
      </c>
      <c r="N522" s="33">
        <f>(F522+G522-H522-I522-J522-K522-L522-M522)</f>
        <v>802.1400000000001</v>
      </c>
    </row>
    <row r="523" spans="1:14" s="46" customFormat="1" ht="12" x14ac:dyDescent="0.2">
      <c r="A523" s="19" t="s">
        <v>366</v>
      </c>
      <c r="B523" s="21">
        <v>43315</v>
      </c>
      <c r="C523" s="19" t="s">
        <v>6</v>
      </c>
      <c r="D523" s="20">
        <v>139</v>
      </c>
      <c r="E523" s="20">
        <v>286</v>
      </c>
      <c r="F523" s="20">
        <v>1195.6500000000001</v>
      </c>
      <c r="G523" s="20">
        <v>48.62</v>
      </c>
      <c r="H523" s="20">
        <v>0</v>
      </c>
      <c r="I523" s="20">
        <v>91.92</v>
      </c>
      <c r="J523" s="20">
        <v>0</v>
      </c>
      <c r="K523" s="20">
        <v>0</v>
      </c>
      <c r="L523" s="20">
        <v>0</v>
      </c>
      <c r="M523" s="20">
        <v>0</v>
      </c>
      <c r="N523" s="33">
        <f>(F523+G523-H523-I523-J523-K523-L523-M523)</f>
        <v>1152.3499999999999</v>
      </c>
    </row>
    <row r="524" spans="1:14" s="46" customFormat="1" ht="12" x14ac:dyDescent="0.2">
      <c r="A524" s="19" t="s">
        <v>367</v>
      </c>
      <c r="B524" s="21">
        <v>43500</v>
      </c>
      <c r="C524" s="19" t="s">
        <v>8</v>
      </c>
      <c r="D524" s="20">
        <v>139</v>
      </c>
      <c r="E524" s="20">
        <v>286</v>
      </c>
      <c r="F524" s="20">
        <v>1200.8</v>
      </c>
      <c r="G524" s="20">
        <v>194.48</v>
      </c>
      <c r="H524" s="20">
        <v>0</v>
      </c>
      <c r="I524" s="20">
        <v>91.92</v>
      </c>
      <c r="J524" s="20">
        <v>0</v>
      </c>
      <c r="K524" s="20">
        <v>0</v>
      </c>
      <c r="L524" s="20">
        <v>0</v>
      </c>
      <c r="M524" s="20">
        <v>20</v>
      </c>
      <c r="N524" s="33">
        <f>(F524+G524-H524-I524-J524-K524-L524-M524)</f>
        <v>1283.3599999999999</v>
      </c>
    </row>
    <row r="525" spans="1:14" s="46" customFormat="1" ht="12" x14ac:dyDescent="0.2">
      <c r="A525" s="19" t="s">
        <v>368</v>
      </c>
      <c r="B525" s="21">
        <v>43500</v>
      </c>
      <c r="C525" s="19" t="s">
        <v>8</v>
      </c>
      <c r="D525" s="20">
        <v>139</v>
      </c>
      <c r="E525" s="20">
        <v>286</v>
      </c>
      <c r="F525" s="20">
        <v>1200.8</v>
      </c>
      <c r="G525" s="20">
        <v>0</v>
      </c>
      <c r="H525" s="20">
        <v>0</v>
      </c>
      <c r="I525" s="20">
        <v>91.92</v>
      </c>
      <c r="J525" s="20">
        <v>0</v>
      </c>
      <c r="K525" s="20">
        <v>72.05</v>
      </c>
      <c r="L525" s="20">
        <v>0</v>
      </c>
      <c r="M525" s="20">
        <v>0</v>
      </c>
      <c r="N525" s="33">
        <f>(F525+G525-H525-I525-J525-K525-L525-M525)</f>
        <v>1036.83</v>
      </c>
    </row>
    <row r="526" spans="1:14" s="46" customFormat="1" ht="12" x14ac:dyDescent="0.2">
      <c r="A526" s="19" t="s">
        <v>369</v>
      </c>
      <c r="B526" s="21">
        <v>43500</v>
      </c>
      <c r="C526" s="19" t="s">
        <v>4</v>
      </c>
      <c r="D526" s="20">
        <v>139</v>
      </c>
      <c r="E526" s="20">
        <v>286</v>
      </c>
      <c r="F526" s="20">
        <v>1205.95</v>
      </c>
      <c r="G526" s="20">
        <v>0</v>
      </c>
      <c r="H526" s="20">
        <v>0</v>
      </c>
      <c r="I526" s="20">
        <v>91.92</v>
      </c>
      <c r="J526" s="20">
        <v>0</v>
      </c>
      <c r="K526" s="20">
        <v>72.36</v>
      </c>
      <c r="L526" s="20">
        <v>0</v>
      </c>
      <c r="M526" s="20">
        <v>0</v>
      </c>
      <c r="N526" s="33">
        <f>(F526+G526-H526-I526-J526-K526-L526-M526)</f>
        <v>1041.67</v>
      </c>
    </row>
    <row r="527" spans="1:14" s="46" customFormat="1" ht="12" x14ac:dyDescent="0.2">
      <c r="A527" s="19" t="s">
        <v>370</v>
      </c>
      <c r="B527" s="21">
        <v>43713</v>
      </c>
      <c r="C527" s="19" t="s">
        <v>6</v>
      </c>
      <c r="D527" s="20">
        <v>139</v>
      </c>
      <c r="E527" s="20">
        <v>286</v>
      </c>
      <c r="F527" s="20">
        <v>1195.6500000000001</v>
      </c>
      <c r="G527" s="20">
        <v>0</v>
      </c>
      <c r="H527" s="20">
        <v>0</v>
      </c>
      <c r="I527" s="20">
        <v>91.92</v>
      </c>
      <c r="J527" s="20">
        <v>0</v>
      </c>
      <c r="K527" s="20">
        <v>71.739999999999995</v>
      </c>
      <c r="L527" s="20">
        <v>0</v>
      </c>
      <c r="M527" s="20">
        <v>0</v>
      </c>
      <c r="N527" s="33">
        <f>(F527+G527-H527-I527-J527-K527-L527-M527)</f>
        <v>1031.99</v>
      </c>
    </row>
    <row r="528" spans="1:14" s="46" customFormat="1" ht="12" x14ac:dyDescent="0.2">
      <c r="A528" s="19" t="s">
        <v>371</v>
      </c>
      <c r="B528" s="21">
        <v>43500</v>
      </c>
      <c r="C528" s="19" t="s">
        <v>4</v>
      </c>
      <c r="D528" s="20">
        <v>139</v>
      </c>
      <c r="E528" s="20">
        <v>286</v>
      </c>
      <c r="F528" s="20">
        <v>1205.95</v>
      </c>
      <c r="G528" s="20">
        <v>0</v>
      </c>
      <c r="H528" s="20">
        <v>0</v>
      </c>
      <c r="I528" s="20">
        <v>91.92</v>
      </c>
      <c r="J528" s="20">
        <v>0</v>
      </c>
      <c r="K528" s="20">
        <v>0</v>
      </c>
      <c r="L528" s="20">
        <v>0</v>
      </c>
      <c r="M528" s="20">
        <v>0</v>
      </c>
      <c r="N528" s="33">
        <f>(F528+G528-H528-I528-J528-K528-L528-M528)</f>
        <v>1114.03</v>
      </c>
    </row>
    <row r="529" spans="1:14" s="46" customFormat="1" ht="12" x14ac:dyDescent="0.2">
      <c r="A529" s="19" t="s">
        <v>591</v>
      </c>
      <c r="B529" s="21">
        <v>43895</v>
      </c>
      <c r="C529" s="19" t="s">
        <v>4</v>
      </c>
      <c r="D529" s="20">
        <v>139</v>
      </c>
      <c r="E529" s="20">
        <v>286</v>
      </c>
      <c r="F529" s="20">
        <v>1050.3</v>
      </c>
      <c r="G529" s="20">
        <v>0</v>
      </c>
      <c r="H529" s="20">
        <v>0</v>
      </c>
      <c r="I529" s="20">
        <v>91.92</v>
      </c>
      <c r="J529" s="20">
        <v>0</v>
      </c>
      <c r="K529" s="20">
        <v>63.02</v>
      </c>
      <c r="L529" s="20">
        <v>0</v>
      </c>
      <c r="M529" s="20">
        <v>0</v>
      </c>
      <c r="N529" s="33">
        <f>(F529+G529-H529-I529-J529-K529-L529-M529)</f>
        <v>895.36</v>
      </c>
    </row>
    <row r="530" spans="1:14" s="46" customFormat="1" ht="12" x14ac:dyDescent="0.2">
      <c r="A530" s="19" t="s">
        <v>372</v>
      </c>
      <c r="B530" s="21">
        <v>43132</v>
      </c>
      <c r="C530" s="19" t="s">
        <v>4</v>
      </c>
      <c r="D530" s="20">
        <v>139</v>
      </c>
      <c r="E530" s="20">
        <v>286</v>
      </c>
      <c r="F530" s="20">
        <v>1205.95</v>
      </c>
      <c r="G530" s="20">
        <v>48.62</v>
      </c>
      <c r="H530" s="20">
        <v>0</v>
      </c>
      <c r="I530" s="20">
        <v>91.92</v>
      </c>
      <c r="J530" s="20">
        <v>0</v>
      </c>
      <c r="K530" s="20">
        <v>0</v>
      </c>
      <c r="L530" s="20">
        <v>0</v>
      </c>
      <c r="M530" s="20">
        <v>0</v>
      </c>
      <c r="N530" s="33">
        <f>(F530+G530-H530-I530-J530-K530-L530-M530)</f>
        <v>1162.6499999999999</v>
      </c>
    </row>
    <row r="531" spans="1:14" s="46" customFormat="1" ht="12" x14ac:dyDescent="0.2">
      <c r="A531" s="19" t="s">
        <v>568</v>
      </c>
      <c r="B531" s="21">
        <v>43500</v>
      </c>
      <c r="C531" s="19" t="s">
        <v>4</v>
      </c>
      <c r="D531" s="20">
        <v>139</v>
      </c>
      <c r="E531" s="20">
        <v>286</v>
      </c>
      <c r="F531" s="20">
        <v>1205.98</v>
      </c>
      <c r="G531" s="20">
        <v>48.62</v>
      </c>
      <c r="H531" s="20">
        <v>0</v>
      </c>
      <c r="I531" s="20">
        <v>91.92</v>
      </c>
      <c r="J531" s="20">
        <v>0</v>
      </c>
      <c r="K531" s="20">
        <v>72.36</v>
      </c>
      <c r="L531" s="20">
        <v>0</v>
      </c>
      <c r="M531" s="20">
        <v>20</v>
      </c>
      <c r="N531" s="33">
        <f>(F531+G531-H531-I531-J531-K531-L531-M531)</f>
        <v>1070.32</v>
      </c>
    </row>
    <row r="532" spans="1:14" s="46" customFormat="1" ht="12" x14ac:dyDescent="0.2">
      <c r="A532" s="19" t="s">
        <v>468</v>
      </c>
      <c r="B532" s="21">
        <v>43202</v>
      </c>
      <c r="C532" s="19" t="s">
        <v>6</v>
      </c>
      <c r="D532" s="20">
        <v>139</v>
      </c>
      <c r="E532" s="20">
        <v>286</v>
      </c>
      <c r="F532" s="20">
        <v>1195.6500000000001</v>
      </c>
      <c r="G532" s="20">
        <v>0</v>
      </c>
      <c r="H532" s="20">
        <v>0</v>
      </c>
      <c r="I532" s="20">
        <v>91.92</v>
      </c>
      <c r="J532" s="20">
        <v>0</v>
      </c>
      <c r="K532" s="20">
        <v>0</v>
      </c>
      <c r="L532" s="20">
        <v>0</v>
      </c>
      <c r="M532" s="20">
        <v>20</v>
      </c>
      <c r="N532" s="33">
        <f>(F532+G532-H532-I532-J532-K532-L532-M532)</f>
        <v>1083.73</v>
      </c>
    </row>
    <row r="533" spans="1:14" s="46" customFormat="1" ht="12" x14ac:dyDescent="0.2">
      <c r="A533" s="19" t="s">
        <v>373</v>
      </c>
      <c r="B533" s="21">
        <v>43138</v>
      </c>
      <c r="C533" s="19" t="s">
        <v>8</v>
      </c>
      <c r="D533" s="20">
        <v>139</v>
      </c>
      <c r="E533" s="20">
        <v>286</v>
      </c>
      <c r="F533" s="20">
        <v>1200.8</v>
      </c>
      <c r="G533" s="20">
        <v>0</v>
      </c>
      <c r="H533" s="20">
        <v>0</v>
      </c>
      <c r="I533" s="20">
        <v>91.92</v>
      </c>
      <c r="J533" s="20">
        <v>0</v>
      </c>
      <c r="K533" s="20">
        <v>72.05</v>
      </c>
      <c r="L533" s="20">
        <v>0</v>
      </c>
      <c r="M533" s="20">
        <v>20</v>
      </c>
      <c r="N533" s="33">
        <f>(F533+G533-H533-I533-J533-K533-L533-M533)</f>
        <v>1016.8299999999999</v>
      </c>
    </row>
    <row r="534" spans="1:14" s="46" customFormat="1" ht="12" x14ac:dyDescent="0.2">
      <c r="A534" s="19" t="s">
        <v>374</v>
      </c>
      <c r="B534" s="21">
        <v>43557</v>
      </c>
      <c r="C534" s="19" t="s">
        <v>4</v>
      </c>
      <c r="D534" s="20">
        <v>139</v>
      </c>
      <c r="E534" s="20">
        <v>286</v>
      </c>
      <c r="F534" s="20">
        <v>1205.95</v>
      </c>
      <c r="G534" s="20">
        <v>0</v>
      </c>
      <c r="H534" s="20">
        <v>0</v>
      </c>
      <c r="I534" s="20">
        <v>91.92</v>
      </c>
      <c r="J534" s="20">
        <v>0</v>
      </c>
      <c r="K534" s="20">
        <v>72.36</v>
      </c>
      <c r="L534" s="20">
        <v>0</v>
      </c>
      <c r="M534" s="20">
        <v>0</v>
      </c>
      <c r="N534" s="33">
        <f>(F534+G534-H534-I534-J534-K534-L534-M534)</f>
        <v>1041.67</v>
      </c>
    </row>
    <row r="535" spans="1:14" s="46" customFormat="1" ht="12" x14ac:dyDescent="0.2">
      <c r="A535" s="19" t="s">
        <v>375</v>
      </c>
      <c r="B535" s="21">
        <v>43500</v>
      </c>
      <c r="C535" s="19" t="s">
        <v>4</v>
      </c>
      <c r="D535" s="20">
        <v>139</v>
      </c>
      <c r="E535" s="20">
        <v>286</v>
      </c>
      <c r="F535" s="20">
        <v>1205.95</v>
      </c>
      <c r="G535" s="20">
        <v>0</v>
      </c>
      <c r="H535" s="20">
        <v>0</v>
      </c>
      <c r="I535" s="20">
        <v>91.92</v>
      </c>
      <c r="J535" s="20">
        <v>0</v>
      </c>
      <c r="K535" s="20">
        <v>0</v>
      </c>
      <c r="L535" s="20">
        <v>0</v>
      </c>
      <c r="M535" s="20">
        <v>0</v>
      </c>
      <c r="N535" s="33">
        <f>(F535+G535-H535-I535-J535-K535-L535-M535)</f>
        <v>1114.03</v>
      </c>
    </row>
    <row r="536" spans="1:14" s="46" customFormat="1" ht="12" x14ac:dyDescent="0.2">
      <c r="A536" s="19" t="s">
        <v>569</v>
      </c>
      <c r="B536" s="21">
        <v>43500</v>
      </c>
      <c r="C536" s="19" t="s">
        <v>4</v>
      </c>
      <c r="D536" s="20">
        <v>139</v>
      </c>
      <c r="E536" s="20">
        <v>286</v>
      </c>
      <c r="F536" s="20">
        <v>1205.95</v>
      </c>
      <c r="G536" s="20">
        <v>0</v>
      </c>
      <c r="H536" s="20">
        <v>0</v>
      </c>
      <c r="I536" s="20">
        <v>91.92</v>
      </c>
      <c r="J536" s="20">
        <v>0</v>
      </c>
      <c r="K536" s="20">
        <v>72.36</v>
      </c>
      <c r="L536" s="20">
        <v>0</v>
      </c>
      <c r="M536" s="20">
        <v>0</v>
      </c>
      <c r="N536" s="33">
        <f>(F536+G536-H536-I536-J536-K536-L536-M536)</f>
        <v>1041.67</v>
      </c>
    </row>
    <row r="537" spans="1:14" s="46" customFormat="1" ht="12" x14ac:dyDescent="0.2">
      <c r="A537" s="19" t="s">
        <v>376</v>
      </c>
      <c r="B537" s="21">
        <v>43773</v>
      </c>
      <c r="C537" s="19" t="s">
        <v>6</v>
      </c>
      <c r="D537" s="20">
        <v>139</v>
      </c>
      <c r="E537" s="20">
        <v>286</v>
      </c>
      <c r="F537" s="20">
        <v>1195.6500000000001</v>
      </c>
      <c r="G537" s="20">
        <v>0</v>
      </c>
      <c r="H537" s="20">
        <v>0</v>
      </c>
      <c r="I537" s="20">
        <v>91.92</v>
      </c>
      <c r="J537" s="20">
        <v>0</v>
      </c>
      <c r="K537" s="20">
        <v>71.739999999999995</v>
      </c>
      <c r="L537" s="20">
        <v>0</v>
      </c>
      <c r="M537" s="20">
        <v>0</v>
      </c>
      <c r="N537" s="33">
        <f>(F537+G537-H537-I537-J537-K537-L537-M537)</f>
        <v>1031.99</v>
      </c>
    </row>
    <row r="538" spans="1:14" s="46" customFormat="1" ht="12" x14ac:dyDescent="0.2">
      <c r="A538" s="19" t="s">
        <v>185</v>
      </c>
      <c r="B538" s="21">
        <v>43500</v>
      </c>
      <c r="C538" s="19" t="s">
        <v>4</v>
      </c>
      <c r="D538" s="20">
        <v>139</v>
      </c>
      <c r="E538" s="20">
        <v>286</v>
      </c>
      <c r="F538" s="20">
        <v>1205.95</v>
      </c>
      <c r="G538" s="20">
        <v>0</v>
      </c>
      <c r="H538" s="20">
        <v>16.170000000000002</v>
      </c>
      <c r="I538" s="20">
        <v>91.92</v>
      </c>
      <c r="J538" s="20">
        <v>0</v>
      </c>
      <c r="K538" s="20">
        <v>72.36</v>
      </c>
      <c r="L538" s="20">
        <v>0</v>
      </c>
      <c r="M538" s="20">
        <v>0</v>
      </c>
      <c r="N538" s="33">
        <f>(F538+G538-H538-I538-J538-K538-L538-M538)</f>
        <v>1025.5</v>
      </c>
    </row>
    <row r="539" spans="1:14" s="46" customFormat="1" ht="12" x14ac:dyDescent="0.2">
      <c r="A539" s="19" t="s">
        <v>570</v>
      </c>
      <c r="B539" s="21">
        <v>43746</v>
      </c>
      <c r="C539" s="19" t="s">
        <v>4</v>
      </c>
      <c r="D539" s="20">
        <v>139</v>
      </c>
      <c r="E539" s="20">
        <v>286</v>
      </c>
      <c r="F539" s="20">
        <v>1205.95</v>
      </c>
      <c r="G539" s="20">
        <v>0</v>
      </c>
      <c r="H539" s="20">
        <v>0</v>
      </c>
      <c r="I539" s="20">
        <v>91.92</v>
      </c>
      <c r="J539" s="20">
        <v>0</v>
      </c>
      <c r="K539" s="20">
        <v>72.36</v>
      </c>
      <c r="L539" s="20">
        <v>0</v>
      </c>
      <c r="M539" s="20">
        <v>0</v>
      </c>
      <c r="N539" s="33">
        <f>(F539+G539-H539-I539-J539-K539-L539-M539)</f>
        <v>1041.67</v>
      </c>
    </row>
    <row r="540" spans="1:14" s="46" customFormat="1" ht="12" x14ac:dyDescent="0.2">
      <c r="A540" s="19" t="s">
        <v>377</v>
      </c>
      <c r="B540" s="21">
        <v>43132</v>
      </c>
      <c r="C540" s="19" t="s">
        <v>4</v>
      </c>
      <c r="D540" s="20">
        <v>139</v>
      </c>
      <c r="E540" s="20">
        <v>286</v>
      </c>
      <c r="F540" s="20">
        <v>1205.95</v>
      </c>
      <c r="G540" s="20">
        <v>0</v>
      </c>
      <c r="H540" s="20">
        <v>0</v>
      </c>
      <c r="I540" s="20">
        <v>91.92</v>
      </c>
      <c r="J540" s="20">
        <v>0</v>
      </c>
      <c r="K540" s="20">
        <v>72.36</v>
      </c>
      <c r="L540" s="20">
        <v>0</v>
      </c>
      <c r="M540" s="20">
        <v>0</v>
      </c>
      <c r="N540" s="33">
        <f>(F540+G540-H540-I540-J540-K540-L540-M540)</f>
        <v>1041.67</v>
      </c>
    </row>
    <row r="541" spans="1:14" s="46" customFormat="1" ht="12" x14ac:dyDescent="0.2">
      <c r="A541" s="19" t="s">
        <v>378</v>
      </c>
      <c r="B541" s="21">
        <v>43500</v>
      </c>
      <c r="C541" s="19" t="s">
        <v>4</v>
      </c>
      <c r="D541" s="20">
        <v>139</v>
      </c>
      <c r="E541" s="20">
        <v>286</v>
      </c>
      <c r="F541" s="20">
        <v>1205.95</v>
      </c>
      <c r="G541" s="20">
        <v>48.62</v>
      </c>
      <c r="H541" s="20">
        <v>0</v>
      </c>
      <c r="I541" s="20">
        <v>91.92</v>
      </c>
      <c r="J541" s="20">
        <v>0</v>
      </c>
      <c r="K541" s="20">
        <v>72.36</v>
      </c>
      <c r="L541" s="20">
        <v>0</v>
      </c>
      <c r="M541" s="20">
        <v>20</v>
      </c>
      <c r="N541" s="33">
        <f>(F541+G541-H541-I541-J541-K541-L541-M541)</f>
        <v>1070.29</v>
      </c>
    </row>
    <row r="542" spans="1:14" s="46" customFormat="1" ht="12" x14ac:dyDescent="0.2">
      <c r="A542" s="19" t="s">
        <v>379</v>
      </c>
      <c r="B542" s="21">
        <v>43132</v>
      </c>
      <c r="C542" s="19" t="s">
        <v>4</v>
      </c>
      <c r="D542" s="20">
        <v>139</v>
      </c>
      <c r="E542" s="20">
        <v>286</v>
      </c>
      <c r="F542" s="20">
        <v>1205.95</v>
      </c>
      <c r="G542" s="20">
        <v>97.24</v>
      </c>
      <c r="H542" s="20">
        <v>0</v>
      </c>
      <c r="I542" s="20">
        <v>91.92</v>
      </c>
      <c r="J542" s="20">
        <v>0</v>
      </c>
      <c r="K542" s="20">
        <v>0</v>
      </c>
      <c r="L542" s="20">
        <v>0</v>
      </c>
      <c r="M542" s="20">
        <v>20</v>
      </c>
      <c r="N542" s="33">
        <f>(F542+G542-H542-I542-J542-K542-L542-M542)</f>
        <v>1191.27</v>
      </c>
    </row>
    <row r="543" spans="1:14" s="46" customFormat="1" ht="12" x14ac:dyDescent="0.2">
      <c r="A543" s="19" t="s">
        <v>571</v>
      </c>
      <c r="B543" s="21">
        <v>43132</v>
      </c>
      <c r="C543" s="19" t="s">
        <v>26</v>
      </c>
      <c r="D543" s="20">
        <v>139</v>
      </c>
      <c r="E543" s="20">
        <v>286</v>
      </c>
      <c r="F543" s="20">
        <v>1195.6500000000001</v>
      </c>
      <c r="G543" s="20">
        <v>0</v>
      </c>
      <c r="H543" s="20">
        <v>0</v>
      </c>
      <c r="I543" s="20">
        <v>91.92</v>
      </c>
      <c r="J543" s="20">
        <v>0</v>
      </c>
      <c r="K543" s="20">
        <v>71.739999999999995</v>
      </c>
      <c r="L543" s="20">
        <v>0</v>
      </c>
      <c r="M543" s="20">
        <v>0</v>
      </c>
      <c r="N543" s="33">
        <f>(F543+G543-H543-I543-J543-K543-L543-M543)</f>
        <v>1031.99</v>
      </c>
    </row>
    <row r="544" spans="1:14" s="46" customFormat="1" ht="12" x14ac:dyDescent="0.2">
      <c r="A544" s="19" t="s">
        <v>380</v>
      </c>
      <c r="B544" s="21">
        <v>43538</v>
      </c>
      <c r="C544" s="19" t="s">
        <v>4</v>
      </c>
      <c r="D544" s="20">
        <v>139</v>
      </c>
      <c r="E544" s="20">
        <v>286</v>
      </c>
      <c r="F544" s="20">
        <v>1205.95</v>
      </c>
      <c r="G544" s="20">
        <v>0</v>
      </c>
      <c r="H544" s="20">
        <v>0</v>
      </c>
      <c r="I544" s="20">
        <v>91.92</v>
      </c>
      <c r="J544" s="20">
        <v>0</v>
      </c>
      <c r="K544" s="20">
        <v>0</v>
      </c>
      <c r="L544" s="20">
        <v>0</v>
      </c>
      <c r="M544" s="20">
        <v>20</v>
      </c>
      <c r="N544" s="33">
        <f>(F544+G544-H544-I544-J544-K544-L544-M544)</f>
        <v>1094.03</v>
      </c>
    </row>
    <row r="545" spans="1:14" s="46" customFormat="1" ht="12" x14ac:dyDescent="0.2">
      <c r="A545" s="19" t="s">
        <v>381</v>
      </c>
      <c r="B545" s="21">
        <v>43500</v>
      </c>
      <c r="C545" s="19" t="s">
        <v>4</v>
      </c>
      <c r="D545" s="20">
        <v>139</v>
      </c>
      <c r="E545" s="20">
        <v>286</v>
      </c>
      <c r="F545" s="20">
        <v>1205.95</v>
      </c>
      <c r="G545" s="20">
        <v>97.24</v>
      </c>
      <c r="H545" s="20">
        <v>0</v>
      </c>
      <c r="I545" s="20">
        <v>91.92</v>
      </c>
      <c r="J545" s="20">
        <v>0</v>
      </c>
      <c r="K545" s="20">
        <v>0</v>
      </c>
      <c r="L545" s="20">
        <v>0</v>
      </c>
      <c r="M545" s="20">
        <v>0</v>
      </c>
      <c r="N545" s="33">
        <f>(F545+G545-H545-I545-J545-K545-L545-M545)</f>
        <v>1211.27</v>
      </c>
    </row>
    <row r="546" spans="1:14" s="46" customFormat="1" ht="12" x14ac:dyDescent="0.2">
      <c r="A546" s="19" t="s">
        <v>382</v>
      </c>
      <c r="B546" s="21">
        <v>43739</v>
      </c>
      <c r="C546" s="19" t="s">
        <v>6</v>
      </c>
      <c r="D546" s="20">
        <v>139</v>
      </c>
      <c r="E546" s="20">
        <v>286</v>
      </c>
      <c r="F546" s="20">
        <v>1195.6500000000001</v>
      </c>
      <c r="G546" s="20">
        <v>0</v>
      </c>
      <c r="H546" s="20">
        <v>0</v>
      </c>
      <c r="I546" s="20">
        <v>91.92</v>
      </c>
      <c r="J546" s="20">
        <v>0</v>
      </c>
      <c r="K546" s="20">
        <v>0</v>
      </c>
      <c r="L546" s="20">
        <v>0</v>
      </c>
      <c r="M546" s="20">
        <v>0</v>
      </c>
      <c r="N546" s="33">
        <f>(F546+G546-H546-I546-J546-K546-L546-M546)</f>
        <v>1103.73</v>
      </c>
    </row>
    <row r="547" spans="1:14" s="46" customFormat="1" ht="12" x14ac:dyDescent="0.2">
      <c r="A547" s="19" t="s">
        <v>383</v>
      </c>
      <c r="B547" s="21">
        <v>43500</v>
      </c>
      <c r="C547" s="19" t="s">
        <v>4</v>
      </c>
      <c r="D547" s="20">
        <v>139</v>
      </c>
      <c r="E547" s="20">
        <v>286</v>
      </c>
      <c r="F547" s="20">
        <v>1205.95</v>
      </c>
      <c r="G547" s="20">
        <v>0</v>
      </c>
      <c r="H547" s="20">
        <v>0</v>
      </c>
      <c r="I547" s="20">
        <v>91.92</v>
      </c>
      <c r="J547" s="20">
        <v>0</v>
      </c>
      <c r="K547" s="20">
        <v>0</v>
      </c>
      <c r="L547" s="20">
        <v>72.36</v>
      </c>
      <c r="M547" s="20">
        <v>0</v>
      </c>
      <c r="N547" s="33">
        <f>(F547+G547-H547-I547-J547-K547-L547-M547)</f>
        <v>1041.67</v>
      </c>
    </row>
    <row r="548" spans="1:14" s="46" customFormat="1" ht="13.5" customHeight="1" x14ac:dyDescent="0.2">
      <c r="A548" s="19" t="s">
        <v>572</v>
      </c>
      <c r="B548" s="21">
        <v>43503</v>
      </c>
      <c r="C548" s="19" t="s">
        <v>8</v>
      </c>
      <c r="D548" s="20">
        <v>139</v>
      </c>
      <c r="E548" s="20">
        <v>286</v>
      </c>
      <c r="F548" s="20">
        <v>1200.8</v>
      </c>
      <c r="G548" s="20">
        <v>48.62</v>
      </c>
      <c r="H548" s="20">
        <v>0</v>
      </c>
      <c r="I548" s="20">
        <v>91.92</v>
      </c>
      <c r="J548" s="20">
        <v>0</v>
      </c>
      <c r="K548" s="20">
        <v>0</v>
      </c>
      <c r="L548" s="20">
        <v>0</v>
      </c>
      <c r="M548" s="20">
        <v>0</v>
      </c>
      <c r="N548" s="33">
        <f>(F548+G548-H548-I548-J548-K548-L548-M548)</f>
        <v>1157.4999999999998</v>
      </c>
    </row>
    <row r="549" spans="1:14" s="46" customFormat="1" ht="12" x14ac:dyDescent="0.2">
      <c r="A549" s="19" t="s">
        <v>384</v>
      </c>
      <c r="B549" s="21">
        <v>43416</v>
      </c>
      <c r="C549" s="19" t="s">
        <v>6</v>
      </c>
      <c r="D549" s="20">
        <v>139</v>
      </c>
      <c r="E549" s="20">
        <v>286</v>
      </c>
      <c r="F549" s="20">
        <v>1195.6500000000001</v>
      </c>
      <c r="G549" s="20">
        <v>97.24</v>
      </c>
      <c r="H549" s="20">
        <v>0</v>
      </c>
      <c r="I549" s="20">
        <v>91.92</v>
      </c>
      <c r="J549" s="20">
        <v>0</v>
      </c>
      <c r="K549" s="20">
        <v>0</v>
      </c>
      <c r="L549" s="20">
        <v>71.739999999999995</v>
      </c>
      <c r="M549" s="20">
        <v>0</v>
      </c>
      <c r="N549" s="33">
        <f>(F549+G549-H549-I549-J549-K549-L549-M549)</f>
        <v>1129.23</v>
      </c>
    </row>
    <row r="550" spans="1:14" s="46" customFormat="1" ht="12" x14ac:dyDescent="0.2">
      <c r="A550" s="19" t="s">
        <v>385</v>
      </c>
      <c r="B550" s="21">
        <v>43553</v>
      </c>
      <c r="C550" s="19" t="s">
        <v>6</v>
      </c>
      <c r="D550" s="20">
        <v>139</v>
      </c>
      <c r="E550" s="20">
        <v>286</v>
      </c>
      <c r="F550" s="20">
        <v>1195.6500000000001</v>
      </c>
      <c r="G550" s="20">
        <v>0</v>
      </c>
      <c r="H550" s="20">
        <v>0</v>
      </c>
      <c r="I550" s="20">
        <v>91.92</v>
      </c>
      <c r="J550" s="20">
        <v>0</v>
      </c>
      <c r="K550" s="20">
        <v>71.739999999999995</v>
      </c>
      <c r="L550" s="20">
        <v>0</v>
      </c>
      <c r="M550" s="20">
        <v>0</v>
      </c>
      <c r="N550" s="33">
        <f>(F550+G550-H550-I550-J550-K550-L550-M550)</f>
        <v>1031.99</v>
      </c>
    </row>
    <row r="551" spans="1:14" s="46" customFormat="1" ht="12" x14ac:dyDescent="0.2">
      <c r="A551" s="19" t="s">
        <v>573</v>
      </c>
      <c r="B551" s="21">
        <v>43700</v>
      </c>
      <c r="C551" s="19" t="s">
        <v>32</v>
      </c>
      <c r="D551" s="20">
        <v>139</v>
      </c>
      <c r="E551" s="20">
        <v>286</v>
      </c>
      <c r="F551" s="20">
        <v>1206.98</v>
      </c>
      <c r="G551" s="20">
        <v>0</v>
      </c>
      <c r="H551" s="20">
        <v>0</v>
      </c>
      <c r="I551" s="20">
        <v>91.92</v>
      </c>
      <c r="J551" s="20">
        <v>0</v>
      </c>
      <c r="K551" s="20">
        <v>72.42</v>
      </c>
      <c r="L551" s="20">
        <v>0</v>
      </c>
      <c r="M551" s="20">
        <v>0</v>
      </c>
      <c r="N551" s="33">
        <f>(F551+G551-H551-I551-J551-K551-L551-M551)</f>
        <v>1042.6399999999999</v>
      </c>
    </row>
    <row r="552" spans="1:14" s="46" customFormat="1" ht="12" x14ac:dyDescent="0.2">
      <c r="A552" s="19" t="s">
        <v>588</v>
      </c>
      <c r="B552" s="21">
        <v>43132</v>
      </c>
      <c r="C552" s="19" t="s">
        <v>4</v>
      </c>
      <c r="D552" s="20">
        <v>139</v>
      </c>
      <c r="E552" s="20">
        <v>286</v>
      </c>
      <c r="F552" s="20">
        <v>1205.95</v>
      </c>
      <c r="G552" s="20">
        <v>0</v>
      </c>
      <c r="H552" s="20">
        <v>0</v>
      </c>
      <c r="I552" s="20">
        <v>91.92</v>
      </c>
      <c r="J552" s="20">
        <v>0</v>
      </c>
      <c r="K552" s="20">
        <v>0</v>
      </c>
      <c r="L552" s="20">
        <v>0</v>
      </c>
      <c r="M552" s="20">
        <v>20</v>
      </c>
      <c r="N552" s="33">
        <f>(F552+G552-H552-I552-J552-K552-L552-M552)</f>
        <v>1094.03</v>
      </c>
    </row>
    <row r="553" spans="1:14" s="46" customFormat="1" ht="12" x14ac:dyDescent="0.2">
      <c r="A553" s="19" t="s">
        <v>404</v>
      </c>
      <c r="B553" s="21">
        <v>43132</v>
      </c>
      <c r="C553" s="19" t="s">
        <v>4</v>
      </c>
      <c r="D553" s="20">
        <v>139</v>
      </c>
      <c r="E553" s="20">
        <v>286</v>
      </c>
      <c r="F553" s="20">
        <v>1205.95</v>
      </c>
      <c r="G553" s="20">
        <v>0</v>
      </c>
      <c r="H553" s="20">
        <v>0</v>
      </c>
      <c r="I553" s="20">
        <v>91.92</v>
      </c>
      <c r="J553" s="20">
        <v>0</v>
      </c>
      <c r="K553" s="20">
        <v>72.36</v>
      </c>
      <c r="L553" s="20">
        <v>0</v>
      </c>
      <c r="M553" s="20">
        <v>0</v>
      </c>
      <c r="N553" s="33">
        <f>(F553+G553-H553-I553-J553-K553-L553-M553)</f>
        <v>1041.67</v>
      </c>
    </row>
    <row r="554" spans="1:14" s="46" customFormat="1" ht="12" x14ac:dyDescent="0.2">
      <c r="A554" s="19" t="s">
        <v>386</v>
      </c>
      <c r="B554" s="21">
        <v>43132</v>
      </c>
      <c r="C554" s="19" t="s">
        <v>6</v>
      </c>
      <c r="D554" s="20">
        <v>139</v>
      </c>
      <c r="E554" s="20">
        <v>286</v>
      </c>
      <c r="F554" s="20">
        <v>1195.6500000000001</v>
      </c>
      <c r="G554" s="20">
        <v>48.62</v>
      </c>
      <c r="H554" s="20">
        <v>77.14</v>
      </c>
      <c r="I554" s="20">
        <v>91.92</v>
      </c>
      <c r="J554" s="20">
        <v>0</v>
      </c>
      <c r="K554" s="20">
        <v>69.42</v>
      </c>
      <c r="L554" s="20">
        <v>0</v>
      </c>
      <c r="M554" s="20">
        <v>20</v>
      </c>
      <c r="N554" s="33">
        <f>(F554+G554-H554-I554-J554-K554-L554-M554)</f>
        <v>985.78999999999985</v>
      </c>
    </row>
    <row r="555" spans="1:14" s="46" customFormat="1" ht="12" x14ac:dyDescent="0.2">
      <c r="A555" s="19" t="s">
        <v>387</v>
      </c>
      <c r="B555" s="21">
        <v>43546</v>
      </c>
      <c r="C555" s="19" t="s">
        <v>8</v>
      </c>
      <c r="D555" s="20">
        <v>139</v>
      </c>
      <c r="E555" s="20">
        <v>286</v>
      </c>
      <c r="F555" s="20">
        <v>1200.8</v>
      </c>
      <c r="G555" s="20">
        <v>48.62</v>
      </c>
      <c r="H555" s="20">
        <v>0</v>
      </c>
      <c r="I555" s="20">
        <v>91.92</v>
      </c>
      <c r="J555" s="20">
        <v>0</v>
      </c>
      <c r="K555" s="20">
        <v>72.05</v>
      </c>
      <c r="L555" s="20">
        <v>0</v>
      </c>
      <c r="M555" s="20">
        <v>20</v>
      </c>
      <c r="N555" s="33">
        <f>(F555+G555-H555-I555-J555-K555-L555-M555)</f>
        <v>1065.4499999999998</v>
      </c>
    </row>
    <row r="556" spans="1:14" s="46" customFormat="1" ht="12" x14ac:dyDescent="0.2">
      <c r="A556" s="19" t="s">
        <v>388</v>
      </c>
      <c r="B556" s="21">
        <v>43132</v>
      </c>
      <c r="C556" s="19" t="s">
        <v>4</v>
      </c>
      <c r="D556" s="20">
        <v>139</v>
      </c>
      <c r="E556" s="20">
        <v>286</v>
      </c>
      <c r="F556" s="20">
        <v>1205.95</v>
      </c>
      <c r="G556" s="20">
        <v>97.24</v>
      </c>
      <c r="H556" s="20">
        <v>0</v>
      </c>
      <c r="I556" s="20">
        <v>91.92</v>
      </c>
      <c r="J556" s="20">
        <v>0</v>
      </c>
      <c r="K556" s="20">
        <v>72.36</v>
      </c>
      <c r="L556" s="20">
        <v>0</v>
      </c>
      <c r="M556" s="20">
        <v>20</v>
      </c>
      <c r="N556" s="33">
        <f>(F556+G556-H556-I556-J556-K556-L556-M556)</f>
        <v>1118.9100000000001</v>
      </c>
    </row>
    <row r="557" spans="1:14" s="46" customFormat="1" ht="12" x14ac:dyDescent="0.2">
      <c r="A557" s="19" t="s">
        <v>389</v>
      </c>
      <c r="B557" s="21">
        <v>43132</v>
      </c>
      <c r="C557" s="19" t="s">
        <v>4</v>
      </c>
      <c r="D557" s="20">
        <v>139</v>
      </c>
      <c r="E557" s="20">
        <v>286</v>
      </c>
      <c r="F557" s="20">
        <v>1205.95</v>
      </c>
      <c r="G557" s="20">
        <v>48.62</v>
      </c>
      <c r="H557" s="20">
        <v>0</v>
      </c>
      <c r="I557" s="20">
        <v>91.92</v>
      </c>
      <c r="J557" s="20">
        <v>0</v>
      </c>
      <c r="K557" s="20">
        <v>0</v>
      </c>
      <c r="L557" s="20">
        <v>0</v>
      </c>
      <c r="M557" s="20">
        <v>0</v>
      </c>
      <c r="N557" s="33">
        <f>(F557+G557-H557-I557-J557-K557-L557-M557)</f>
        <v>1162.6499999999999</v>
      </c>
    </row>
    <row r="558" spans="1:14" s="46" customFormat="1" ht="12" x14ac:dyDescent="0.2">
      <c r="A558" s="19" t="s">
        <v>390</v>
      </c>
      <c r="B558" s="21">
        <v>43132</v>
      </c>
      <c r="C558" s="19" t="s">
        <v>4</v>
      </c>
      <c r="D558" s="20">
        <v>139</v>
      </c>
      <c r="E558" s="20">
        <v>286</v>
      </c>
      <c r="F558" s="20">
        <v>1205.95</v>
      </c>
      <c r="G558" s="20">
        <v>0</v>
      </c>
      <c r="H558" s="20">
        <v>0</v>
      </c>
      <c r="I558" s="20">
        <v>91.92</v>
      </c>
      <c r="J558" s="20">
        <v>0</v>
      </c>
      <c r="K558" s="20">
        <v>72.36</v>
      </c>
      <c r="L558" s="20">
        <v>0</v>
      </c>
      <c r="M558" s="20">
        <v>0</v>
      </c>
      <c r="N558" s="33">
        <f>(F558+G558-H558-I558-J558-K558-L558-M558)</f>
        <v>1041.67</v>
      </c>
    </row>
    <row r="559" spans="1:14" s="46" customFormat="1" ht="12" x14ac:dyDescent="0.2">
      <c r="A559" s="19" t="s">
        <v>391</v>
      </c>
      <c r="B559" s="21">
        <v>43132</v>
      </c>
      <c r="C559" s="19" t="s">
        <v>4</v>
      </c>
      <c r="D559" s="20">
        <v>139</v>
      </c>
      <c r="E559" s="20">
        <v>286</v>
      </c>
      <c r="F559" s="20">
        <v>1205.95</v>
      </c>
      <c r="G559" s="20">
        <v>0</v>
      </c>
      <c r="H559" s="20">
        <v>0</v>
      </c>
      <c r="I559" s="20">
        <v>91.92</v>
      </c>
      <c r="J559" s="20">
        <v>0</v>
      </c>
      <c r="K559" s="20">
        <v>0</v>
      </c>
      <c r="L559" s="20">
        <v>0</v>
      </c>
      <c r="M559" s="20">
        <v>20</v>
      </c>
      <c r="N559" s="33">
        <f>(F559+G559-H559-I559-J559-K559-L559-M559)</f>
        <v>1094.03</v>
      </c>
    </row>
    <row r="560" spans="1:14" s="46" customFormat="1" ht="12" x14ac:dyDescent="0.2">
      <c r="A560" s="19" t="s">
        <v>392</v>
      </c>
      <c r="B560" s="21">
        <v>43500</v>
      </c>
      <c r="C560" s="19" t="s">
        <v>8</v>
      </c>
      <c r="D560" s="20">
        <v>139</v>
      </c>
      <c r="E560" s="20">
        <v>286</v>
      </c>
      <c r="F560" s="20">
        <v>1200.8</v>
      </c>
      <c r="G560" s="20">
        <v>0</v>
      </c>
      <c r="H560" s="20">
        <v>0</v>
      </c>
      <c r="I560" s="20">
        <v>91.92</v>
      </c>
      <c r="J560" s="20">
        <v>0</v>
      </c>
      <c r="K560" s="20">
        <v>0</v>
      </c>
      <c r="L560" s="20">
        <v>0</v>
      </c>
      <c r="M560" s="20">
        <v>0</v>
      </c>
      <c r="N560" s="33">
        <f>(F560+G560-H560-I560-J560-K560-L560-M560)</f>
        <v>1108.8799999999999</v>
      </c>
    </row>
    <row r="561" spans="1:14" s="46" customFormat="1" ht="12" x14ac:dyDescent="0.2">
      <c r="A561" s="19" t="s">
        <v>393</v>
      </c>
      <c r="B561" s="21">
        <v>43318</v>
      </c>
      <c r="C561" s="19" t="s">
        <v>6</v>
      </c>
      <c r="D561" s="20">
        <v>139</v>
      </c>
      <c r="E561" s="20">
        <v>286</v>
      </c>
      <c r="F561" s="20">
        <v>1195.6500000000001</v>
      </c>
      <c r="G561" s="20">
        <v>48.62</v>
      </c>
      <c r="H561" s="20">
        <v>0</v>
      </c>
      <c r="I561" s="20">
        <v>91.92</v>
      </c>
      <c r="J561" s="20">
        <v>0</v>
      </c>
      <c r="K561" s="20">
        <v>71.739999999999995</v>
      </c>
      <c r="L561" s="20">
        <v>0</v>
      </c>
      <c r="M561" s="20">
        <v>20</v>
      </c>
      <c r="N561" s="33">
        <f>(F561+G561-H561-I561-J561-K561-L561-M561)</f>
        <v>1060.6099999999999</v>
      </c>
    </row>
    <row r="562" spans="1:14" s="46" customFormat="1" ht="12" x14ac:dyDescent="0.2">
      <c r="A562" s="19" t="s">
        <v>574</v>
      </c>
      <c r="B562" s="21">
        <v>43508</v>
      </c>
      <c r="C562" s="19" t="s">
        <v>4</v>
      </c>
      <c r="D562" s="20">
        <v>139</v>
      </c>
      <c r="E562" s="20">
        <v>286</v>
      </c>
      <c r="F562" s="20">
        <v>1205.95</v>
      </c>
      <c r="G562" s="20">
        <v>0</v>
      </c>
      <c r="H562" s="20">
        <v>0</v>
      </c>
      <c r="I562" s="20">
        <v>91.92</v>
      </c>
      <c r="J562" s="20">
        <v>0</v>
      </c>
      <c r="K562" s="20">
        <v>0</v>
      </c>
      <c r="L562" s="20">
        <v>0</v>
      </c>
      <c r="M562" s="20">
        <v>0</v>
      </c>
      <c r="N562" s="33">
        <f>(F562+G562-H562-I562-J562-K562-L562-M562)</f>
        <v>1114.03</v>
      </c>
    </row>
    <row r="563" spans="1:14" s="46" customFormat="1" ht="12" x14ac:dyDescent="0.2">
      <c r="A563" s="19" t="s">
        <v>394</v>
      </c>
      <c r="B563" s="21">
        <v>43132</v>
      </c>
      <c r="C563" s="19" t="s">
        <v>8</v>
      </c>
      <c r="D563" s="20">
        <v>139</v>
      </c>
      <c r="E563" s="20">
        <v>286</v>
      </c>
      <c r="F563" s="20">
        <v>1200.8</v>
      </c>
      <c r="G563" s="20">
        <v>0</v>
      </c>
      <c r="H563" s="20">
        <v>0</v>
      </c>
      <c r="I563" s="20">
        <v>91.92</v>
      </c>
      <c r="J563" s="20">
        <v>0</v>
      </c>
      <c r="K563" s="20">
        <v>72.05</v>
      </c>
      <c r="L563" s="20">
        <v>0</v>
      </c>
      <c r="M563" s="20">
        <v>0</v>
      </c>
      <c r="N563" s="33">
        <f>(F563+G563-H563-I563-J563-K563-L563-M563)</f>
        <v>1036.83</v>
      </c>
    </row>
    <row r="564" spans="1:14" s="46" customFormat="1" ht="12" x14ac:dyDescent="0.2">
      <c r="A564" s="19" t="s">
        <v>395</v>
      </c>
      <c r="B564" s="21">
        <v>43132</v>
      </c>
      <c r="C564" s="19" t="s">
        <v>6</v>
      </c>
      <c r="D564" s="20">
        <v>139</v>
      </c>
      <c r="E564" s="20">
        <v>286</v>
      </c>
      <c r="F564" s="20">
        <v>1195.6500000000001</v>
      </c>
      <c r="G564" s="20">
        <v>97.24</v>
      </c>
      <c r="H564" s="20">
        <v>0</v>
      </c>
      <c r="I564" s="20">
        <v>91.92</v>
      </c>
      <c r="J564" s="20">
        <v>0</v>
      </c>
      <c r="K564" s="20">
        <v>71.739999999999995</v>
      </c>
      <c r="L564" s="20">
        <v>0</v>
      </c>
      <c r="M564" s="20">
        <v>20</v>
      </c>
      <c r="N564" s="33">
        <f>(F564+G564-H564-I564-J564-K564-L564-M564)</f>
        <v>1109.23</v>
      </c>
    </row>
    <row r="565" spans="1:14" s="46" customFormat="1" ht="12" x14ac:dyDescent="0.2">
      <c r="A565" s="19" t="s">
        <v>396</v>
      </c>
      <c r="B565" s="21">
        <v>43500</v>
      </c>
      <c r="C565" s="19" t="s">
        <v>4</v>
      </c>
      <c r="D565" s="20">
        <v>139</v>
      </c>
      <c r="E565" s="20">
        <v>286</v>
      </c>
      <c r="F565" s="20">
        <v>1205.95</v>
      </c>
      <c r="G565" s="20">
        <v>0</v>
      </c>
      <c r="H565" s="20">
        <v>0</v>
      </c>
      <c r="I565" s="20">
        <v>91.92</v>
      </c>
      <c r="J565" s="20">
        <v>0</v>
      </c>
      <c r="K565" s="20">
        <v>0</v>
      </c>
      <c r="L565" s="20">
        <v>0</v>
      </c>
      <c r="M565" s="20">
        <v>0</v>
      </c>
      <c r="N565" s="33">
        <f>(F565+G565-H565-I565-J565-K565-L565-M565)</f>
        <v>1114.03</v>
      </c>
    </row>
    <row r="566" spans="1:14" s="46" customFormat="1" ht="12" x14ac:dyDescent="0.2">
      <c r="A566" s="19" t="s">
        <v>397</v>
      </c>
      <c r="B566" s="21">
        <v>43553</v>
      </c>
      <c r="C566" s="19" t="s">
        <v>6</v>
      </c>
      <c r="D566" s="20">
        <v>139</v>
      </c>
      <c r="E566" s="20">
        <v>286</v>
      </c>
      <c r="F566" s="20">
        <v>1195.6500000000001</v>
      </c>
      <c r="G566" s="20">
        <v>0</v>
      </c>
      <c r="H566" s="20">
        <v>0</v>
      </c>
      <c r="I566" s="20">
        <v>91.92</v>
      </c>
      <c r="J566" s="20">
        <v>0</v>
      </c>
      <c r="K566" s="20">
        <v>0</v>
      </c>
      <c r="L566" s="20">
        <v>0</v>
      </c>
      <c r="M566" s="20">
        <v>0</v>
      </c>
      <c r="N566" s="33">
        <f>(F566+G566-H566-I566-J566-K566-L566-M566)</f>
        <v>1103.73</v>
      </c>
    </row>
    <row r="567" spans="1:14" s="46" customFormat="1" ht="12" x14ac:dyDescent="0.2">
      <c r="A567" s="19" t="s">
        <v>398</v>
      </c>
      <c r="B567" s="21">
        <v>43272</v>
      </c>
      <c r="C567" s="19" t="s">
        <v>6</v>
      </c>
      <c r="D567" s="20">
        <v>139</v>
      </c>
      <c r="E567" s="20">
        <v>286</v>
      </c>
      <c r="F567" s="20">
        <v>1195.6500000000001</v>
      </c>
      <c r="G567" s="20">
        <v>0</v>
      </c>
      <c r="H567" s="20">
        <v>0</v>
      </c>
      <c r="I567" s="20">
        <v>91.92</v>
      </c>
      <c r="J567" s="20">
        <v>0</v>
      </c>
      <c r="K567" s="20">
        <v>0</v>
      </c>
      <c r="L567" s="20">
        <v>0</v>
      </c>
      <c r="M567" s="20">
        <v>0</v>
      </c>
      <c r="N567" s="33">
        <f>(F567+G567-H567-I567-J567-K567-L567-M567)</f>
        <v>1103.73</v>
      </c>
    </row>
    <row r="568" spans="1:14" s="46" customFormat="1" ht="12" x14ac:dyDescent="0.2">
      <c r="A568" s="19" t="s">
        <v>399</v>
      </c>
      <c r="B568" s="21">
        <v>43500</v>
      </c>
      <c r="C568" s="19" t="s">
        <v>8</v>
      </c>
      <c r="D568" s="20">
        <v>139</v>
      </c>
      <c r="E568" s="20">
        <v>286</v>
      </c>
      <c r="F568" s="20">
        <v>1200.8</v>
      </c>
      <c r="G568" s="20">
        <v>48.62</v>
      </c>
      <c r="H568" s="20">
        <v>0</v>
      </c>
      <c r="I568" s="20">
        <v>91.92</v>
      </c>
      <c r="J568" s="20">
        <v>0</v>
      </c>
      <c r="K568" s="20">
        <v>0</v>
      </c>
      <c r="L568" s="20">
        <v>0</v>
      </c>
      <c r="M568" s="20">
        <v>0</v>
      </c>
      <c r="N568" s="33">
        <f>(F568+G568-H568-I568-J568-K568-L568-M568)</f>
        <v>1157.4999999999998</v>
      </c>
    </row>
    <row r="569" spans="1:14" s="46" customFormat="1" ht="12" x14ac:dyDescent="0.2">
      <c r="A569" s="19" t="s">
        <v>400</v>
      </c>
      <c r="B569" s="21">
        <v>43132</v>
      </c>
      <c r="C569" s="19" t="s">
        <v>4</v>
      </c>
      <c r="D569" s="20">
        <v>139</v>
      </c>
      <c r="E569" s="20">
        <v>286</v>
      </c>
      <c r="F569" s="20">
        <v>1205.95</v>
      </c>
      <c r="G569" s="20">
        <v>0</v>
      </c>
      <c r="H569" s="20">
        <v>20</v>
      </c>
      <c r="I569" s="20">
        <v>91.92</v>
      </c>
      <c r="J569" s="20">
        <v>0</v>
      </c>
      <c r="K569" s="20">
        <v>0</v>
      </c>
      <c r="L569" s="20">
        <v>0</v>
      </c>
      <c r="M569" s="20">
        <v>0</v>
      </c>
      <c r="N569" s="33">
        <f>(F569+G569-H569-I569-J569-K569-L569-M569)</f>
        <v>1094.03</v>
      </c>
    </row>
    <row r="570" spans="1:14" s="46" customFormat="1" ht="12" x14ac:dyDescent="0.2">
      <c r="A570" s="19" t="s">
        <v>401</v>
      </c>
      <c r="B570" s="21">
        <v>43579</v>
      </c>
      <c r="C570" s="19" t="s">
        <v>4</v>
      </c>
      <c r="D570" s="20">
        <v>139</v>
      </c>
      <c r="E570" s="20">
        <v>286</v>
      </c>
      <c r="F570" s="20">
        <v>1205.95</v>
      </c>
      <c r="G570" s="20">
        <v>145.86000000000001</v>
      </c>
      <c r="H570" s="20">
        <v>0</v>
      </c>
      <c r="I570" s="20">
        <v>91.92</v>
      </c>
      <c r="J570" s="20">
        <v>0</v>
      </c>
      <c r="K570" s="20">
        <v>72.36</v>
      </c>
      <c r="L570" s="20">
        <v>0</v>
      </c>
      <c r="M570" s="20">
        <v>0</v>
      </c>
      <c r="N570" s="33">
        <f>(F570+G570-H570-I570-J570-K570-L570-M570)</f>
        <v>1187.53</v>
      </c>
    </row>
    <row r="571" spans="1:14" s="46" customFormat="1" ht="12" x14ac:dyDescent="0.2">
      <c r="A571" s="19" t="s">
        <v>416</v>
      </c>
      <c r="B571" s="21">
        <v>43500</v>
      </c>
      <c r="C571" s="19" t="s">
        <v>4</v>
      </c>
      <c r="D571" s="20">
        <v>139</v>
      </c>
      <c r="E571" s="20">
        <v>286</v>
      </c>
      <c r="F571" s="20">
        <v>1205.95</v>
      </c>
      <c r="G571" s="20">
        <v>0</v>
      </c>
      <c r="H571" s="20">
        <v>0</v>
      </c>
      <c r="I571" s="20">
        <v>91.92</v>
      </c>
      <c r="J571" s="20">
        <v>0</v>
      </c>
      <c r="K571" s="20">
        <v>72.36</v>
      </c>
      <c r="L571" s="20">
        <v>0</v>
      </c>
      <c r="M571" s="20">
        <v>20</v>
      </c>
      <c r="N571" s="33">
        <f>(F571+G571-H571-I571-J571-K571-L571-M571)</f>
        <v>1021.6700000000001</v>
      </c>
    </row>
    <row r="572" spans="1:14" s="46" customFormat="1" ht="12" x14ac:dyDescent="0.2">
      <c r="A572" s="19" t="s">
        <v>402</v>
      </c>
      <c r="B572" s="21">
        <v>43500</v>
      </c>
      <c r="C572" s="19" t="s">
        <v>8</v>
      </c>
      <c r="D572" s="20">
        <v>139</v>
      </c>
      <c r="E572" s="20">
        <v>286</v>
      </c>
      <c r="F572" s="20">
        <v>1200.8</v>
      </c>
      <c r="G572" s="20">
        <v>0</v>
      </c>
      <c r="H572" s="20">
        <v>0</v>
      </c>
      <c r="I572" s="20">
        <v>91.92</v>
      </c>
      <c r="J572" s="20">
        <v>0</v>
      </c>
      <c r="K572" s="20">
        <v>0</v>
      </c>
      <c r="L572" s="20">
        <v>0</v>
      </c>
      <c r="M572" s="20">
        <v>0</v>
      </c>
      <c r="N572" s="33">
        <f>(F572+G572-H572-I572-J572-K572-L572-M572)</f>
        <v>1108.8799999999999</v>
      </c>
    </row>
    <row r="573" spans="1:14" s="46" customFormat="1" ht="12" x14ac:dyDescent="0.2">
      <c r="A573" s="19" t="s">
        <v>575</v>
      </c>
      <c r="B573" s="21">
        <v>43146</v>
      </c>
      <c r="C573" s="19" t="s">
        <v>405</v>
      </c>
      <c r="D573" s="20">
        <v>139</v>
      </c>
      <c r="E573" s="20">
        <v>286</v>
      </c>
      <c r="F573" s="20">
        <v>1195.6500000000001</v>
      </c>
      <c r="G573" s="20">
        <v>48.62</v>
      </c>
      <c r="H573" s="20">
        <v>154.28</v>
      </c>
      <c r="I573" s="20">
        <v>91.92</v>
      </c>
      <c r="J573" s="20">
        <v>0</v>
      </c>
      <c r="K573" s="20">
        <v>64.8</v>
      </c>
      <c r="L573" s="20">
        <v>0</v>
      </c>
      <c r="M573" s="20">
        <v>20</v>
      </c>
      <c r="N573" s="33">
        <f>(F573+G573-H573-I573-J573-K573-L573-M573)</f>
        <v>913.2700000000001</v>
      </c>
    </row>
    <row r="574" spans="1:14" s="46" customFormat="1" ht="12" x14ac:dyDescent="0.2">
      <c r="A574" s="19" t="s">
        <v>403</v>
      </c>
      <c r="B574" s="21">
        <v>43158</v>
      </c>
      <c r="C574" s="19" t="s">
        <v>4</v>
      </c>
      <c r="D574" s="20">
        <v>139</v>
      </c>
      <c r="E574" s="20">
        <v>286</v>
      </c>
      <c r="F574" s="20">
        <v>1205.95</v>
      </c>
      <c r="G574" s="20">
        <v>0</v>
      </c>
      <c r="H574" s="20">
        <v>0</v>
      </c>
      <c r="I574" s="20">
        <v>91.92</v>
      </c>
      <c r="J574" s="20">
        <v>0</v>
      </c>
      <c r="K574" s="20">
        <v>72.36</v>
      </c>
      <c r="L574" s="20">
        <v>0</v>
      </c>
      <c r="M574" s="20">
        <v>0</v>
      </c>
      <c r="N574" s="33">
        <f>(F574+G574-H574-I574-J574-K574-L574-M574)</f>
        <v>1041.67</v>
      </c>
    </row>
    <row r="575" spans="1:14" s="46" customFormat="1" ht="12" x14ac:dyDescent="0.2">
      <c r="A575" s="19" t="s">
        <v>576</v>
      </c>
      <c r="B575" s="21">
        <v>43880</v>
      </c>
      <c r="C575" s="19" t="s">
        <v>4</v>
      </c>
      <c r="D575" s="20">
        <v>139</v>
      </c>
      <c r="E575" s="20">
        <v>286</v>
      </c>
      <c r="F575" s="20">
        <v>1205.95</v>
      </c>
      <c r="G575" s="20">
        <v>0</v>
      </c>
      <c r="H575" s="20">
        <v>0</v>
      </c>
      <c r="I575" s="20">
        <v>91.92</v>
      </c>
      <c r="J575" s="20">
        <v>0</v>
      </c>
      <c r="K575" s="20">
        <v>72.36</v>
      </c>
      <c r="L575" s="20">
        <v>0</v>
      </c>
      <c r="M575" s="20">
        <v>0</v>
      </c>
      <c r="N575" s="33">
        <f>(F575+G575-H575-I575-J575-K575-L575-M575)</f>
        <v>1041.67</v>
      </c>
    </row>
    <row r="576" spans="1:14" s="46" customFormat="1" ht="12" x14ac:dyDescent="0.2">
      <c r="A576" s="19" t="s">
        <v>601</v>
      </c>
      <c r="B576" s="21">
        <v>43903</v>
      </c>
      <c r="C576" s="19" t="s">
        <v>4</v>
      </c>
      <c r="D576" s="20">
        <v>139</v>
      </c>
      <c r="E576" s="20">
        <v>286</v>
      </c>
      <c r="F576" s="20">
        <v>739.1</v>
      </c>
      <c r="G576" s="20">
        <v>0</v>
      </c>
      <c r="H576" s="20">
        <v>0</v>
      </c>
      <c r="I576" s="20">
        <v>91.92</v>
      </c>
      <c r="J576" s="20">
        <v>0</v>
      </c>
      <c r="K576" s="20">
        <v>44.35</v>
      </c>
      <c r="L576" s="20">
        <v>0</v>
      </c>
      <c r="M576" s="20">
        <v>0</v>
      </c>
      <c r="N576" s="33">
        <f>(F576+G576-H576-I576-J576-K576-L576-M576)</f>
        <v>602.83000000000004</v>
      </c>
    </row>
    <row r="577" spans="1:14" s="46" customFormat="1" ht="12" x14ac:dyDescent="0.2">
      <c r="A577" s="19" t="s">
        <v>412</v>
      </c>
      <c r="B577" s="21">
        <v>43504</v>
      </c>
      <c r="C577" s="19" t="s">
        <v>4</v>
      </c>
      <c r="D577" s="20">
        <v>139</v>
      </c>
      <c r="E577" s="20">
        <v>286</v>
      </c>
      <c r="F577" s="20">
        <v>1205.95</v>
      </c>
      <c r="G577" s="20">
        <v>97.24</v>
      </c>
      <c r="H577" s="20">
        <v>544.6</v>
      </c>
      <c r="I577" s="20">
        <v>91.92</v>
      </c>
      <c r="J577" s="20">
        <v>0</v>
      </c>
      <c r="K577" s="20">
        <v>46.68</v>
      </c>
      <c r="L577" s="20">
        <v>0</v>
      </c>
      <c r="M577" s="20">
        <v>20</v>
      </c>
      <c r="N577" s="33">
        <f>(F577+G577-H577-I577-J577-K577-L577-M577)</f>
        <v>599.99000000000012</v>
      </c>
    </row>
  </sheetData>
  <sortState xmlns:xlrd2="http://schemas.microsoft.com/office/spreadsheetml/2017/richdata2" ref="A2:N579">
    <sortCondition ref="A556:A57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1916-9666-4342-A4F8-284DC829DDBD}">
  <dimension ref="A1:N397"/>
  <sheetViews>
    <sheetView zoomScaleNormal="100" workbookViewId="0">
      <selection activeCell="C21" sqref="C21"/>
    </sheetView>
  </sheetViews>
  <sheetFormatPr defaultRowHeight="15" x14ac:dyDescent="0.25"/>
  <cols>
    <col min="1" max="1" width="45.5703125" style="39" bestFit="1" customWidth="1"/>
    <col min="2" max="2" width="14.42578125" style="39" bestFit="1" customWidth="1"/>
    <col min="3" max="3" width="33" style="39" bestFit="1" customWidth="1"/>
    <col min="4" max="4" width="13.140625" style="24" bestFit="1" customWidth="1"/>
    <col min="5" max="5" width="18.42578125" style="24" bestFit="1" customWidth="1"/>
    <col min="6" max="6" width="18.85546875" style="39" bestFit="1" customWidth="1"/>
    <col min="7" max="7" width="19.140625" style="39" bestFit="1" customWidth="1"/>
    <col min="8" max="8" width="17.42578125" style="39" bestFit="1" customWidth="1"/>
    <col min="9" max="9" width="13.5703125" style="39" bestFit="1" customWidth="1"/>
    <col min="10" max="10" width="12.5703125" style="39" bestFit="1" customWidth="1"/>
    <col min="11" max="11" width="13" style="39" bestFit="1" customWidth="1"/>
    <col min="12" max="12" width="17.28515625" style="39" bestFit="1" customWidth="1"/>
    <col min="13" max="13" width="18.5703125" style="39" bestFit="1" customWidth="1"/>
    <col min="14" max="14" width="18" style="39" bestFit="1" customWidth="1"/>
  </cols>
  <sheetData>
    <row r="1" spans="1:14" s="3" customFormat="1" ht="12" x14ac:dyDescent="0.2">
      <c r="A1" s="14" t="s">
        <v>0</v>
      </c>
      <c r="B1" s="15" t="s">
        <v>1</v>
      </c>
      <c r="C1" s="14" t="s">
        <v>2</v>
      </c>
      <c r="D1" s="36" t="s">
        <v>426</v>
      </c>
      <c r="E1" s="38" t="s">
        <v>427</v>
      </c>
      <c r="F1" s="7" t="s">
        <v>428</v>
      </c>
      <c r="G1" s="7" t="s">
        <v>470</v>
      </c>
      <c r="H1" s="7" t="s">
        <v>477</v>
      </c>
      <c r="I1" s="7" t="s">
        <v>429</v>
      </c>
      <c r="J1" s="7" t="s">
        <v>430</v>
      </c>
      <c r="K1" s="7" t="s">
        <v>431</v>
      </c>
      <c r="L1" s="7" t="s">
        <v>432</v>
      </c>
      <c r="M1" s="7" t="s">
        <v>433</v>
      </c>
      <c r="N1" s="7" t="s">
        <v>434</v>
      </c>
    </row>
    <row r="2" spans="1:14" s="3" customFormat="1" ht="12" x14ac:dyDescent="0.2">
      <c r="A2" s="19" t="s">
        <v>3</v>
      </c>
      <c r="B2" s="21">
        <v>43763</v>
      </c>
      <c r="C2" s="19" t="s">
        <v>4</v>
      </c>
      <c r="D2" s="20">
        <v>139</v>
      </c>
      <c r="E2" s="20">
        <v>208</v>
      </c>
      <c r="F2" s="20">
        <v>201</v>
      </c>
      <c r="G2" s="20">
        <v>0</v>
      </c>
      <c r="H2" s="20">
        <v>0</v>
      </c>
      <c r="I2" s="20">
        <v>18.09</v>
      </c>
      <c r="J2" s="20">
        <v>0</v>
      </c>
      <c r="K2" s="20">
        <v>0</v>
      </c>
      <c r="L2" s="20">
        <v>0</v>
      </c>
      <c r="M2" s="20">
        <v>0</v>
      </c>
      <c r="N2" s="33">
        <f>(F2+G2-I2-J2-K2-L2-M2)</f>
        <v>182.91</v>
      </c>
    </row>
    <row r="3" spans="1:14" s="3" customFormat="1" ht="12" x14ac:dyDescent="0.2">
      <c r="A3" s="19" t="s">
        <v>7</v>
      </c>
      <c r="B3" s="21">
        <v>43132</v>
      </c>
      <c r="C3" s="19" t="s">
        <v>8</v>
      </c>
      <c r="D3" s="20">
        <v>139</v>
      </c>
      <c r="E3" s="20">
        <v>208</v>
      </c>
      <c r="F3" s="20">
        <v>20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20</v>
      </c>
      <c r="N3" s="33">
        <f>(F3+G3-I3-J3-K3-L3-M3)</f>
        <v>0</v>
      </c>
    </row>
    <row r="4" spans="1:14" s="3" customFormat="1" ht="12" x14ac:dyDescent="0.2">
      <c r="A4" s="19" t="s">
        <v>469</v>
      </c>
      <c r="B4" s="21">
        <v>43537</v>
      </c>
      <c r="C4" s="19" t="s">
        <v>26</v>
      </c>
      <c r="D4" s="20">
        <v>139</v>
      </c>
      <c r="E4" s="20">
        <v>208</v>
      </c>
      <c r="F4" s="20">
        <v>199.3</v>
      </c>
      <c r="G4" s="20">
        <v>48.62</v>
      </c>
      <c r="H4" s="20">
        <v>0</v>
      </c>
      <c r="I4" s="20">
        <v>17.93</v>
      </c>
      <c r="J4" s="20">
        <v>0</v>
      </c>
      <c r="K4" s="20">
        <v>0</v>
      </c>
      <c r="L4" s="20">
        <v>0</v>
      </c>
      <c r="M4" s="20">
        <v>0</v>
      </c>
      <c r="N4" s="33">
        <f>(F4+G4-I4-J4-K4-L4-M4)</f>
        <v>229.99</v>
      </c>
    </row>
    <row r="5" spans="1:14" s="3" customFormat="1" ht="12" x14ac:dyDescent="0.2">
      <c r="A5" s="19" t="s">
        <v>28</v>
      </c>
      <c r="B5" s="21">
        <v>43132</v>
      </c>
      <c r="C5" s="19" t="s">
        <v>6</v>
      </c>
      <c r="D5" s="20">
        <v>139</v>
      </c>
      <c r="E5" s="20">
        <v>208</v>
      </c>
      <c r="F5" s="20">
        <v>20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20</v>
      </c>
      <c r="N5" s="33">
        <f>(F5+G5-I5-J5-K5-L5-M5)</f>
        <v>0</v>
      </c>
    </row>
    <row r="6" spans="1:14" s="3" customFormat="1" ht="12" x14ac:dyDescent="0.2">
      <c r="A6" s="19" t="s">
        <v>29</v>
      </c>
      <c r="B6" s="21">
        <v>43500</v>
      </c>
      <c r="C6" s="19" t="s">
        <v>4</v>
      </c>
      <c r="D6" s="20">
        <v>139</v>
      </c>
      <c r="E6" s="20">
        <v>208</v>
      </c>
      <c r="F6" s="20">
        <v>20</v>
      </c>
      <c r="G6" s="20">
        <v>0</v>
      </c>
      <c r="H6" s="20">
        <v>0</v>
      </c>
      <c r="I6" s="20">
        <v>0</v>
      </c>
      <c r="J6" s="20">
        <v>0</v>
      </c>
      <c r="K6" s="34">
        <v>0</v>
      </c>
      <c r="L6" s="20">
        <v>0</v>
      </c>
      <c r="M6" s="20">
        <v>20</v>
      </c>
      <c r="N6" s="33">
        <f>(F6+G6-I6-J6-K6-L6-M6)</f>
        <v>0</v>
      </c>
    </row>
    <row r="7" spans="1:14" s="3" customFormat="1" ht="12" x14ac:dyDescent="0.2">
      <c r="A7" s="19" t="s">
        <v>33</v>
      </c>
      <c r="B7" s="21">
        <v>43132</v>
      </c>
      <c r="C7" s="19" t="s">
        <v>4</v>
      </c>
      <c r="D7" s="20">
        <v>139</v>
      </c>
      <c r="E7" s="20">
        <v>208</v>
      </c>
      <c r="F7" s="20">
        <v>20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20</v>
      </c>
      <c r="N7" s="33">
        <f>(F7+G7-I7-J7-K7-L7-M7)</f>
        <v>0</v>
      </c>
    </row>
    <row r="8" spans="1:14" s="3" customFormat="1" ht="12" x14ac:dyDescent="0.2">
      <c r="A8" s="19" t="s">
        <v>34</v>
      </c>
      <c r="B8" s="21">
        <v>43132</v>
      </c>
      <c r="C8" s="19" t="s">
        <v>4</v>
      </c>
      <c r="D8" s="20">
        <v>139</v>
      </c>
      <c r="E8" s="20">
        <v>208</v>
      </c>
      <c r="F8" s="20">
        <v>201</v>
      </c>
      <c r="G8" s="20">
        <v>0</v>
      </c>
      <c r="H8" s="20">
        <v>0</v>
      </c>
      <c r="I8" s="20">
        <v>18.09</v>
      </c>
      <c r="J8" s="20">
        <v>0</v>
      </c>
      <c r="K8" s="20">
        <v>0</v>
      </c>
      <c r="L8" s="20">
        <v>0</v>
      </c>
      <c r="M8" s="20">
        <v>0</v>
      </c>
      <c r="N8" s="33">
        <f>(F8+G8-I8-J8-K8-L8-M8)</f>
        <v>182.91</v>
      </c>
    </row>
    <row r="9" spans="1:14" s="3" customFormat="1" ht="12" x14ac:dyDescent="0.2">
      <c r="A9" s="19" t="s">
        <v>472</v>
      </c>
      <c r="B9" s="21">
        <v>43500</v>
      </c>
      <c r="C9" s="19" t="s">
        <v>10</v>
      </c>
      <c r="D9" s="20">
        <v>139</v>
      </c>
      <c r="E9" s="20">
        <v>208</v>
      </c>
      <c r="F9" s="20">
        <v>201.85</v>
      </c>
      <c r="G9" s="20">
        <v>0</v>
      </c>
      <c r="H9" s="20">
        <v>0</v>
      </c>
      <c r="I9" s="20">
        <v>18.170000000000002</v>
      </c>
      <c r="J9" s="20">
        <v>0</v>
      </c>
      <c r="K9" s="20">
        <v>0</v>
      </c>
      <c r="L9" s="20">
        <v>0</v>
      </c>
      <c r="M9" s="20">
        <v>0</v>
      </c>
      <c r="N9" s="33">
        <f>(F9+G9-I9-J9-K9-L9-M9)</f>
        <v>183.68</v>
      </c>
    </row>
    <row r="10" spans="1:14" s="3" customFormat="1" ht="12" x14ac:dyDescent="0.2">
      <c r="A10" s="19" t="s">
        <v>36</v>
      </c>
      <c r="B10" s="21">
        <v>43132</v>
      </c>
      <c r="C10" s="19" t="s">
        <v>4</v>
      </c>
      <c r="D10" s="20">
        <v>139</v>
      </c>
      <c r="E10" s="20">
        <v>208</v>
      </c>
      <c r="F10" s="20">
        <v>20</v>
      </c>
      <c r="G10" s="20">
        <v>48.62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20</v>
      </c>
      <c r="N10" s="33">
        <f>(F10+G10-I10-J10-K10-L10-M10)</f>
        <v>48.620000000000005</v>
      </c>
    </row>
    <row r="11" spans="1:14" s="3" customFormat="1" ht="12" x14ac:dyDescent="0.2">
      <c r="A11" s="19" t="s">
        <v>473</v>
      </c>
      <c r="B11" s="21">
        <v>43132</v>
      </c>
      <c r="C11" s="19" t="s">
        <v>4</v>
      </c>
      <c r="D11" s="20">
        <v>139</v>
      </c>
      <c r="E11" s="20">
        <v>208</v>
      </c>
      <c r="F11" s="20">
        <v>0</v>
      </c>
      <c r="G11" s="20">
        <v>48.62</v>
      </c>
      <c r="H11" s="20">
        <v>0</v>
      </c>
      <c r="I11" s="20">
        <v>0</v>
      </c>
      <c r="J11" s="20">
        <v>0</v>
      </c>
      <c r="K11" s="34">
        <v>0</v>
      </c>
      <c r="L11" s="20">
        <v>0</v>
      </c>
      <c r="M11" s="20">
        <v>0</v>
      </c>
      <c r="N11" s="33">
        <f>(F11+G11-I11-J11-K11-L11-M11)</f>
        <v>48.62</v>
      </c>
    </row>
    <row r="12" spans="1:14" s="3" customFormat="1" ht="12" x14ac:dyDescent="0.2">
      <c r="A12" s="19" t="s">
        <v>38</v>
      </c>
      <c r="B12" s="21">
        <v>43272</v>
      </c>
      <c r="C12" s="19" t="s">
        <v>6</v>
      </c>
      <c r="D12" s="20">
        <v>139</v>
      </c>
      <c r="E12" s="20">
        <v>208</v>
      </c>
      <c r="F12" s="20">
        <v>199.3</v>
      </c>
      <c r="G12" s="20">
        <v>48.62</v>
      </c>
      <c r="H12" s="20">
        <v>0</v>
      </c>
      <c r="I12" s="20">
        <v>17.93</v>
      </c>
      <c r="J12" s="20">
        <v>0</v>
      </c>
      <c r="K12" s="20">
        <v>0</v>
      </c>
      <c r="L12" s="20">
        <v>0</v>
      </c>
      <c r="M12" s="20">
        <v>20</v>
      </c>
      <c r="N12" s="33">
        <f>(F12+G12-I12-J12-K12-L12-M12)</f>
        <v>209.99</v>
      </c>
    </row>
    <row r="13" spans="1:14" s="3" customFormat="1" ht="12" x14ac:dyDescent="0.2">
      <c r="A13" s="19" t="s">
        <v>435</v>
      </c>
      <c r="B13" s="21">
        <v>43740</v>
      </c>
      <c r="C13" s="19" t="s">
        <v>4</v>
      </c>
      <c r="D13" s="20">
        <v>139</v>
      </c>
      <c r="E13" s="20">
        <v>208</v>
      </c>
      <c r="F13" s="20">
        <v>201</v>
      </c>
      <c r="G13" s="20">
        <v>97.24</v>
      </c>
      <c r="H13" s="20">
        <v>0</v>
      </c>
      <c r="I13" s="20">
        <v>18.09</v>
      </c>
      <c r="J13" s="20">
        <v>0</v>
      </c>
      <c r="K13" s="34">
        <v>0</v>
      </c>
      <c r="L13" s="20">
        <v>0</v>
      </c>
      <c r="M13" s="20">
        <v>0</v>
      </c>
      <c r="N13" s="33">
        <f>(F13+G13-I13-J13-K13-L13-M13)</f>
        <v>280.15000000000003</v>
      </c>
    </row>
    <row r="14" spans="1:14" s="3" customFormat="1" ht="12" x14ac:dyDescent="0.2">
      <c r="A14" s="19" t="s">
        <v>474</v>
      </c>
      <c r="B14" s="21">
        <v>43132</v>
      </c>
      <c r="C14" s="19" t="s">
        <v>4</v>
      </c>
      <c r="D14" s="20">
        <v>139</v>
      </c>
      <c r="E14" s="20">
        <v>208</v>
      </c>
      <c r="F14" s="20">
        <v>20</v>
      </c>
      <c r="G14" s="20">
        <v>48.62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20</v>
      </c>
      <c r="N14" s="33">
        <f>(F14+G14-I14-J14-K14-L14-M14)</f>
        <v>48.620000000000005</v>
      </c>
    </row>
    <row r="15" spans="1:14" s="3" customFormat="1" ht="12" x14ac:dyDescent="0.2">
      <c r="A15" s="19" t="s">
        <v>40</v>
      </c>
      <c r="B15" s="21">
        <v>43132</v>
      </c>
      <c r="C15" s="19" t="s">
        <v>4</v>
      </c>
      <c r="D15" s="20">
        <v>139</v>
      </c>
      <c r="E15" s="20">
        <v>208</v>
      </c>
      <c r="F15" s="20">
        <v>0</v>
      </c>
      <c r="G15" s="20">
        <v>97.24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33">
        <f>(F15+G15-I15-J15-K15-L15-M15)</f>
        <v>97.24</v>
      </c>
    </row>
    <row r="16" spans="1:14" s="3" customFormat="1" ht="12" x14ac:dyDescent="0.2">
      <c r="A16" s="19" t="s">
        <v>45</v>
      </c>
      <c r="B16" s="21">
        <v>43500</v>
      </c>
      <c r="C16" s="19" t="s">
        <v>4</v>
      </c>
      <c r="D16" s="20">
        <v>139</v>
      </c>
      <c r="E16" s="20">
        <v>208</v>
      </c>
      <c r="F16" s="20">
        <v>0</v>
      </c>
      <c r="G16" s="20">
        <v>48.62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33">
        <f>(F16+G16-I16-J16-K16-L16-M16)</f>
        <v>48.62</v>
      </c>
    </row>
    <row r="17" spans="1:14" s="3" customFormat="1" ht="12" x14ac:dyDescent="0.2">
      <c r="A17" s="19" t="s">
        <v>47</v>
      </c>
      <c r="B17" s="21">
        <v>43500</v>
      </c>
      <c r="C17" s="19" t="s">
        <v>4</v>
      </c>
      <c r="D17" s="20">
        <v>139</v>
      </c>
      <c r="E17" s="20">
        <v>208</v>
      </c>
      <c r="F17" s="20">
        <v>201</v>
      </c>
      <c r="G17" s="20">
        <v>48.62</v>
      </c>
      <c r="H17" s="20">
        <v>0</v>
      </c>
      <c r="I17" s="20">
        <v>18.09</v>
      </c>
      <c r="J17" s="20">
        <v>0</v>
      </c>
      <c r="K17" s="20">
        <v>0</v>
      </c>
      <c r="L17" s="20">
        <v>0</v>
      </c>
      <c r="M17" s="20">
        <v>20</v>
      </c>
      <c r="N17" s="33">
        <f>(F17+G17-I17-J17-K17-L17-M17)</f>
        <v>211.53</v>
      </c>
    </row>
    <row r="18" spans="1:14" s="3" customFormat="1" ht="12" x14ac:dyDescent="0.2">
      <c r="A18" s="19" t="s">
        <v>436</v>
      </c>
      <c r="B18" s="21">
        <v>43794</v>
      </c>
      <c r="C18" s="19" t="s">
        <v>4</v>
      </c>
      <c r="D18" s="20">
        <v>139</v>
      </c>
      <c r="E18" s="20">
        <v>208</v>
      </c>
      <c r="F18" s="20">
        <v>201</v>
      </c>
      <c r="G18" s="20">
        <v>97.24</v>
      </c>
      <c r="H18" s="20">
        <v>0</v>
      </c>
      <c r="I18" s="20">
        <v>18.09</v>
      </c>
      <c r="J18" s="20">
        <v>0</v>
      </c>
      <c r="K18" s="20">
        <v>0</v>
      </c>
      <c r="L18" s="20">
        <v>0</v>
      </c>
      <c r="M18" s="20">
        <v>0</v>
      </c>
      <c r="N18" s="33">
        <f>(F18+G18-I18-J18-K18-L18-M18)</f>
        <v>280.15000000000003</v>
      </c>
    </row>
    <row r="19" spans="1:14" s="3" customFormat="1" ht="12" x14ac:dyDescent="0.2">
      <c r="A19" s="19" t="s">
        <v>50</v>
      </c>
      <c r="B19" s="21">
        <v>43147</v>
      </c>
      <c r="C19" s="19" t="s">
        <v>6</v>
      </c>
      <c r="D19" s="20">
        <v>139</v>
      </c>
      <c r="E19" s="20">
        <v>208</v>
      </c>
      <c r="F19" s="20">
        <v>0</v>
      </c>
      <c r="G19" s="20">
        <v>97.24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33">
        <f>(F19+G19-I19-J19-K19-L19-M19)</f>
        <v>97.24</v>
      </c>
    </row>
    <row r="20" spans="1:14" s="3" customFormat="1" ht="12" x14ac:dyDescent="0.2">
      <c r="A20" s="19" t="s">
        <v>51</v>
      </c>
      <c r="B20" s="21">
        <v>43500</v>
      </c>
      <c r="C20" s="19" t="s">
        <v>4</v>
      </c>
      <c r="D20" s="20">
        <v>139</v>
      </c>
      <c r="E20" s="20">
        <v>208</v>
      </c>
      <c r="F20" s="20">
        <v>20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20</v>
      </c>
      <c r="N20" s="33">
        <f>(F20+G20-I20-J20-K20-L20-M20)</f>
        <v>0</v>
      </c>
    </row>
    <row r="21" spans="1:14" s="3" customFormat="1" ht="12" x14ac:dyDescent="0.2">
      <c r="A21" s="19" t="s">
        <v>52</v>
      </c>
      <c r="B21" s="21">
        <v>43132</v>
      </c>
      <c r="C21" s="19" t="s">
        <v>4</v>
      </c>
      <c r="D21" s="20">
        <v>139</v>
      </c>
      <c r="E21" s="20">
        <v>208</v>
      </c>
      <c r="F21" s="20">
        <v>201</v>
      </c>
      <c r="G21" s="20">
        <v>0</v>
      </c>
      <c r="H21" s="20">
        <v>0</v>
      </c>
      <c r="I21" s="20">
        <v>18.09</v>
      </c>
      <c r="J21" s="20">
        <v>0</v>
      </c>
      <c r="K21" s="20">
        <v>0</v>
      </c>
      <c r="L21" s="20">
        <v>0</v>
      </c>
      <c r="M21" s="20">
        <v>20</v>
      </c>
      <c r="N21" s="33">
        <f>(F21+G21-I21-J21-K21-L21-M21)</f>
        <v>162.91</v>
      </c>
    </row>
    <row r="22" spans="1:14" s="3" customFormat="1" ht="12" x14ac:dyDescent="0.2">
      <c r="A22" s="19" t="s">
        <v>53</v>
      </c>
      <c r="B22" s="21">
        <v>43500</v>
      </c>
      <c r="C22" s="19" t="s">
        <v>4</v>
      </c>
      <c r="D22" s="20">
        <v>139</v>
      </c>
      <c r="E22" s="20">
        <v>208</v>
      </c>
      <c r="F22" s="20">
        <v>20</v>
      </c>
      <c r="G22" s="20">
        <v>48.62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20</v>
      </c>
      <c r="N22" s="33">
        <f>(F22+G22-I22-J22-K22-L22-M22)</f>
        <v>48.620000000000005</v>
      </c>
    </row>
    <row r="23" spans="1:14" s="3" customFormat="1" ht="12" x14ac:dyDescent="0.2">
      <c r="A23" s="19" t="s">
        <v>437</v>
      </c>
      <c r="B23" s="21">
        <v>43132</v>
      </c>
      <c r="C23" s="19" t="s">
        <v>4</v>
      </c>
      <c r="D23" s="20">
        <v>139</v>
      </c>
      <c r="E23" s="20">
        <v>208</v>
      </c>
      <c r="F23" s="20">
        <v>201</v>
      </c>
      <c r="G23" s="20">
        <v>97.24</v>
      </c>
      <c r="H23" s="20">
        <v>0</v>
      </c>
      <c r="I23" s="20">
        <v>18.09</v>
      </c>
      <c r="J23" s="20">
        <v>0</v>
      </c>
      <c r="K23" s="20">
        <v>0</v>
      </c>
      <c r="L23" s="20">
        <v>0</v>
      </c>
      <c r="M23" s="20">
        <v>20</v>
      </c>
      <c r="N23" s="33">
        <f>(F23+G23-I23-J23-K23-L23-M23)</f>
        <v>260.15000000000003</v>
      </c>
    </row>
    <row r="24" spans="1:14" s="3" customFormat="1" ht="12" x14ac:dyDescent="0.2">
      <c r="A24" s="19" t="s">
        <v>438</v>
      </c>
      <c r="B24" s="21">
        <v>43132</v>
      </c>
      <c r="C24" s="19" t="s">
        <v>4</v>
      </c>
      <c r="D24" s="20">
        <v>139</v>
      </c>
      <c r="E24" s="20">
        <v>208</v>
      </c>
      <c r="F24" s="20">
        <v>0</v>
      </c>
      <c r="G24" s="20">
        <v>48.62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33">
        <f>(F24+G24-I24-J24-K24-L24-M24)</f>
        <v>48.62</v>
      </c>
    </row>
    <row r="25" spans="1:14" s="3" customFormat="1" ht="12" x14ac:dyDescent="0.2">
      <c r="A25" s="19" t="s">
        <v>406</v>
      </c>
      <c r="B25" s="21">
        <v>43616</v>
      </c>
      <c r="C25" s="19" t="s">
        <v>4</v>
      </c>
      <c r="D25" s="20">
        <v>139</v>
      </c>
      <c r="E25" s="20">
        <v>208</v>
      </c>
      <c r="F25" s="20">
        <v>201</v>
      </c>
      <c r="G25" s="20">
        <v>0</v>
      </c>
      <c r="H25" s="20">
        <v>0</v>
      </c>
      <c r="I25" s="20">
        <v>18.09</v>
      </c>
      <c r="J25" s="20">
        <v>0</v>
      </c>
      <c r="K25" s="20">
        <v>0</v>
      </c>
      <c r="L25" s="20">
        <v>0</v>
      </c>
      <c r="M25" s="20">
        <v>20</v>
      </c>
      <c r="N25" s="33">
        <f>(F25+G25-I25-J25-K25-L25-M25)</f>
        <v>162.91</v>
      </c>
    </row>
    <row r="26" spans="1:14" s="3" customFormat="1" ht="12" x14ac:dyDescent="0.2">
      <c r="A26" s="19" t="s">
        <v>55</v>
      </c>
      <c r="B26" s="21">
        <v>43132</v>
      </c>
      <c r="C26" s="19" t="s">
        <v>4</v>
      </c>
      <c r="D26" s="20">
        <v>139</v>
      </c>
      <c r="E26" s="20">
        <v>208</v>
      </c>
      <c r="F26" s="20">
        <v>0</v>
      </c>
      <c r="G26" s="20">
        <v>48.62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33">
        <f>(F26+G26-I26-J26-K26-L26-M26)</f>
        <v>48.62</v>
      </c>
    </row>
    <row r="27" spans="1:14" s="3" customFormat="1" ht="12" x14ac:dyDescent="0.2">
      <c r="A27" s="19" t="s">
        <v>56</v>
      </c>
      <c r="B27" s="21">
        <v>43250</v>
      </c>
      <c r="C27" s="19" t="s">
        <v>6</v>
      </c>
      <c r="D27" s="20">
        <v>139</v>
      </c>
      <c r="E27" s="20">
        <v>208</v>
      </c>
      <c r="F27" s="20">
        <v>20</v>
      </c>
      <c r="G27" s="20">
        <v>97.24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20</v>
      </c>
      <c r="N27" s="33">
        <f>(F27+G27-I27-J27-K27-L27-M27)</f>
        <v>97.24</v>
      </c>
    </row>
    <row r="28" spans="1:14" s="3" customFormat="1" ht="12" x14ac:dyDescent="0.2">
      <c r="A28" s="19" t="s">
        <v>423</v>
      </c>
      <c r="B28" s="21">
        <v>43504</v>
      </c>
      <c r="C28" s="19" t="s">
        <v>4</v>
      </c>
      <c r="D28" s="20">
        <v>139</v>
      </c>
      <c r="E28" s="20">
        <v>208</v>
      </c>
      <c r="F28" s="20">
        <v>201</v>
      </c>
      <c r="G28" s="20">
        <v>97.24</v>
      </c>
      <c r="H28" s="20">
        <v>0</v>
      </c>
      <c r="I28" s="20">
        <v>18.09</v>
      </c>
      <c r="J28" s="20">
        <v>0</v>
      </c>
      <c r="K28" s="20">
        <v>0</v>
      </c>
      <c r="L28" s="20">
        <v>0</v>
      </c>
      <c r="M28" s="20">
        <v>0</v>
      </c>
      <c r="N28" s="33">
        <f>(F28+G28-I28-J28-K28-L28-M28)</f>
        <v>280.15000000000003</v>
      </c>
    </row>
    <row r="29" spans="1:14" s="3" customFormat="1" ht="12" x14ac:dyDescent="0.2">
      <c r="A29" s="19" t="s">
        <v>476</v>
      </c>
      <c r="B29" s="21">
        <v>43132</v>
      </c>
      <c r="C29" s="19" t="s">
        <v>6</v>
      </c>
      <c r="D29" s="20">
        <v>139</v>
      </c>
      <c r="E29" s="20">
        <v>208</v>
      </c>
      <c r="F29" s="20">
        <v>199.3</v>
      </c>
      <c r="G29" s="20">
        <v>97.24</v>
      </c>
      <c r="H29" s="20">
        <v>0</v>
      </c>
      <c r="I29" s="20">
        <v>17.93</v>
      </c>
      <c r="J29" s="20">
        <v>0</v>
      </c>
      <c r="K29" s="20">
        <v>0</v>
      </c>
      <c r="L29" s="20">
        <v>0</v>
      </c>
      <c r="M29" s="20">
        <v>20</v>
      </c>
      <c r="N29" s="33">
        <f>(F29+G29-I29-J29-K29-L29-M29)</f>
        <v>258.61</v>
      </c>
    </row>
    <row r="30" spans="1:14" s="3" customFormat="1" ht="12" x14ac:dyDescent="0.2">
      <c r="A30" s="19" t="s">
        <v>115</v>
      </c>
      <c r="B30" s="21">
        <v>43312</v>
      </c>
      <c r="C30" s="19" t="s">
        <v>6</v>
      </c>
      <c r="D30" s="20">
        <v>139</v>
      </c>
      <c r="E30" s="20">
        <v>208</v>
      </c>
      <c r="F30" s="20">
        <v>20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20</v>
      </c>
      <c r="N30" s="33">
        <f>(F30+G30-I30-J30-K30-L30-M30)</f>
        <v>0</v>
      </c>
    </row>
    <row r="31" spans="1:14" s="3" customFormat="1" ht="12" x14ac:dyDescent="0.2">
      <c r="A31" s="19" t="s">
        <v>58</v>
      </c>
      <c r="B31" s="21">
        <v>43132</v>
      </c>
      <c r="C31" s="19" t="s">
        <v>4</v>
      </c>
      <c r="D31" s="20">
        <v>139</v>
      </c>
      <c r="E31" s="20">
        <v>208</v>
      </c>
      <c r="F31" s="20">
        <v>201</v>
      </c>
      <c r="G31" s="20">
        <v>0</v>
      </c>
      <c r="H31" s="20">
        <v>0</v>
      </c>
      <c r="I31" s="20">
        <v>18.09</v>
      </c>
      <c r="J31" s="20">
        <v>0</v>
      </c>
      <c r="K31" s="20">
        <v>0</v>
      </c>
      <c r="L31" s="20">
        <v>0</v>
      </c>
      <c r="M31" s="20">
        <v>0</v>
      </c>
      <c r="N31" s="33">
        <f>(F31+G31-I31-J31-K31-L31-M31)</f>
        <v>182.91</v>
      </c>
    </row>
    <row r="32" spans="1:14" s="3" customFormat="1" ht="12" x14ac:dyDescent="0.2">
      <c r="A32" s="19" t="s">
        <v>60</v>
      </c>
      <c r="B32" s="21">
        <v>43140</v>
      </c>
      <c r="C32" s="19" t="s">
        <v>4</v>
      </c>
      <c r="D32" s="20">
        <v>139</v>
      </c>
      <c r="E32" s="20">
        <v>208</v>
      </c>
      <c r="F32" s="20">
        <v>201</v>
      </c>
      <c r="G32" s="20">
        <v>48.62</v>
      </c>
      <c r="H32" s="20">
        <v>0</v>
      </c>
      <c r="I32" s="20">
        <v>18.09</v>
      </c>
      <c r="J32" s="20">
        <v>0</v>
      </c>
      <c r="K32" s="20">
        <v>0</v>
      </c>
      <c r="L32" s="20">
        <v>0</v>
      </c>
      <c r="M32" s="20">
        <v>0</v>
      </c>
      <c r="N32" s="33">
        <f>(F32+G32-I32-J32-K32-L32-M32)</f>
        <v>231.53</v>
      </c>
    </row>
    <row r="33" spans="1:14" s="3" customFormat="1" ht="12" x14ac:dyDescent="0.2">
      <c r="A33" s="19" t="s">
        <v>61</v>
      </c>
      <c r="B33" s="21">
        <v>43132</v>
      </c>
      <c r="C33" s="19" t="s">
        <v>4</v>
      </c>
      <c r="D33" s="20">
        <v>139</v>
      </c>
      <c r="E33" s="20">
        <v>208</v>
      </c>
      <c r="F33" s="20">
        <v>0</v>
      </c>
      <c r="G33" s="20">
        <v>48.62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33">
        <f>(F33+G33-I33-J33-K33-L33-M33)</f>
        <v>48.62</v>
      </c>
    </row>
    <row r="34" spans="1:14" s="3" customFormat="1" ht="12" x14ac:dyDescent="0.2">
      <c r="A34" s="19" t="s">
        <v>62</v>
      </c>
      <c r="B34" s="21">
        <v>43132</v>
      </c>
      <c r="C34" s="19" t="s">
        <v>8</v>
      </c>
      <c r="D34" s="20">
        <v>139</v>
      </c>
      <c r="E34" s="20">
        <v>208</v>
      </c>
      <c r="F34" s="20">
        <v>0</v>
      </c>
      <c r="G34" s="20">
        <v>48.62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33">
        <f>(F34+G34-H34-I34-J34-K34-L34-M34)</f>
        <v>48.62</v>
      </c>
    </row>
    <row r="35" spans="1:14" s="3" customFormat="1" ht="12" x14ac:dyDescent="0.2">
      <c r="A35" s="19" t="s">
        <v>65</v>
      </c>
      <c r="B35" s="21">
        <v>43132</v>
      </c>
      <c r="C35" s="19" t="s">
        <v>10</v>
      </c>
      <c r="D35" s="20">
        <v>139</v>
      </c>
      <c r="E35" s="20">
        <v>208</v>
      </c>
      <c r="F35" s="20">
        <v>201.85</v>
      </c>
      <c r="G35" s="20">
        <v>0</v>
      </c>
      <c r="H35" s="20">
        <v>18.170000000000002</v>
      </c>
      <c r="I35" s="20">
        <v>0</v>
      </c>
      <c r="J35" s="20">
        <v>0</v>
      </c>
      <c r="K35" s="20">
        <v>0</v>
      </c>
      <c r="L35" s="20">
        <v>0</v>
      </c>
      <c r="M35" s="20">
        <v>20</v>
      </c>
      <c r="N35" s="33">
        <f>(F35+G35-H35-I35-J35-K35-L35-M35)</f>
        <v>163.68</v>
      </c>
    </row>
    <row r="36" spans="1:14" s="3" customFormat="1" ht="12" x14ac:dyDescent="0.2">
      <c r="A36" s="19" t="s">
        <v>478</v>
      </c>
      <c r="B36" s="21">
        <v>43812</v>
      </c>
      <c r="C36" s="19" t="s">
        <v>4</v>
      </c>
      <c r="D36" s="20">
        <v>139</v>
      </c>
      <c r="E36" s="20">
        <v>208</v>
      </c>
      <c r="F36" s="20">
        <v>0</v>
      </c>
      <c r="G36" s="20">
        <v>97.24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33">
        <f>(F36+G36-H36-I36-J36-K36-L36-M36)</f>
        <v>97.24</v>
      </c>
    </row>
    <row r="37" spans="1:14" s="3" customFormat="1" ht="12" x14ac:dyDescent="0.2">
      <c r="A37" s="19" t="s">
        <v>66</v>
      </c>
      <c r="B37" s="21">
        <v>43132</v>
      </c>
      <c r="C37" s="19" t="s">
        <v>4</v>
      </c>
      <c r="D37" s="20">
        <v>139</v>
      </c>
      <c r="E37" s="20">
        <v>208</v>
      </c>
      <c r="F37" s="20">
        <v>0</v>
      </c>
      <c r="G37" s="20">
        <v>48.62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33">
        <f>(F37+G37-H37-I37-J37-K37-L37-M37)</f>
        <v>48.62</v>
      </c>
    </row>
    <row r="38" spans="1:14" s="3" customFormat="1" ht="12" x14ac:dyDescent="0.2">
      <c r="A38" s="19" t="s">
        <v>479</v>
      </c>
      <c r="B38" s="21">
        <v>43500</v>
      </c>
      <c r="C38" s="19" t="s">
        <v>4</v>
      </c>
      <c r="D38" s="20">
        <v>139</v>
      </c>
      <c r="E38" s="20">
        <v>208</v>
      </c>
      <c r="F38" s="20">
        <v>20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20</v>
      </c>
      <c r="N38" s="33">
        <f>(F38+G38-H38-I38-J38-K38-L38-M38)</f>
        <v>0</v>
      </c>
    </row>
    <row r="39" spans="1:14" s="3" customFormat="1" ht="12" x14ac:dyDescent="0.2">
      <c r="A39" s="19" t="s">
        <v>480</v>
      </c>
      <c r="B39" s="21">
        <v>43132</v>
      </c>
      <c r="C39" s="19" t="s">
        <v>4</v>
      </c>
      <c r="D39" s="20">
        <v>139</v>
      </c>
      <c r="E39" s="20">
        <v>208</v>
      </c>
      <c r="F39" s="20">
        <v>20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20</v>
      </c>
      <c r="N39" s="33">
        <f>(F39+G39-H39-I39-J39-K39-L39-M39)</f>
        <v>0</v>
      </c>
    </row>
    <row r="40" spans="1:14" s="3" customFormat="1" ht="12" x14ac:dyDescent="0.2">
      <c r="A40" s="19" t="s">
        <v>440</v>
      </c>
      <c r="B40" s="21">
        <v>43132</v>
      </c>
      <c r="C40" s="19" t="s">
        <v>6</v>
      </c>
      <c r="D40" s="20">
        <v>139</v>
      </c>
      <c r="E40" s="20">
        <v>195</v>
      </c>
      <c r="F40" s="20">
        <v>20</v>
      </c>
      <c r="G40" s="20">
        <v>145.86000000000001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20</v>
      </c>
      <c r="N40" s="33">
        <f>(F40+G40-H40-I40-J40-K40-L40-M40)</f>
        <v>145.86000000000001</v>
      </c>
    </row>
    <row r="41" spans="1:14" s="3" customFormat="1" ht="12" x14ac:dyDescent="0.2">
      <c r="A41" s="19" t="s">
        <v>68</v>
      </c>
      <c r="B41" s="21">
        <v>43500</v>
      </c>
      <c r="C41" s="19" t="s">
        <v>4</v>
      </c>
      <c r="D41" s="20">
        <v>139</v>
      </c>
      <c r="E41" s="20">
        <v>208</v>
      </c>
      <c r="F41" s="20">
        <v>201</v>
      </c>
      <c r="G41" s="20">
        <v>0</v>
      </c>
      <c r="H41" s="20">
        <v>0</v>
      </c>
      <c r="I41" s="20">
        <v>18.09</v>
      </c>
      <c r="J41" s="20">
        <v>0</v>
      </c>
      <c r="K41" s="20">
        <v>0</v>
      </c>
      <c r="L41" s="20">
        <v>0</v>
      </c>
      <c r="M41" s="20">
        <v>0</v>
      </c>
      <c r="N41" s="33">
        <f>(F41+G41-H41-I41-J41-K41-L41-M41)</f>
        <v>182.91</v>
      </c>
    </row>
    <row r="42" spans="1:14" s="3" customFormat="1" ht="12" x14ac:dyDescent="0.2">
      <c r="A42" s="19" t="s">
        <v>69</v>
      </c>
      <c r="B42" s="21">
        <v>43634</v>
      </c>
      <c r="C42" s="19" t="s">
        <v>6</v>
      </c>
      <c r="D42" s="20">
        <v>139</v>
      </c>
      <c r="E42" s="20">
        <v>208</v>
      </c>
      <c r="F42" s="20">
        <v>199.3</v>
      </c>
      <c r="G42" s="20">
        <v>48.62</v>
      </c>
      <c r="H42" s="20">
        <v>0</v>
      </c>
      <c r="I42" s="20">
        <v>17.93</v>
      </c>
      <c r="J42" s="20">
        <v>0</v>
      </c>
      <c r="K42" s="20">
        <v>0</v>
      </c>
      <c r="L42" s="20">
        <v>0</v>
      </c>
      <c r="M42" s="20">
        <v>0</v>
      </c>
      <c r="N42" s="33">
        <f>(F42+G42-H42-I42-J42-K42-L42-M42)</f>
        <v>229.99</v>
      </c>
    </row>
    <row r="43" spans="1:14" s="3" customFormat="1" ht="12" x14ac:dyDescent="0.2">
      <c r="A43" s="19" t="s">
        <v>11</v>
      </c>
      <c r="B43" s="21">
        <v>43132</v>
      </c>
      <c r="C43" s="19" t="s">
        <v>4</v>
      </c>
      <c r="D43" s="20">
        <v>139</v>
      </c>
      <c r="E43" s="20">
        <v>208</v>
      </c>
      <c r="F43" s="20">
        <v>201</v>
      </c>
      <c r="G43" s="20">
        <v>97.24</v>
      </c>
      <c r="H43" s="20">
        <v>0</v>
      </c>
      <c r="I43" s="20">
        <v>18.09</v>
      </c>
      <c r="J43" s="20">
        <v>0</v>
      </c>
      <c r="K43" s="20">
        <v>0</v>
      </c>
      <c r="L43" s="20">
        <v>0</v>
      </c>
      <c r="M43" s="20">
        <v>20</v>
      </c>
      <c r="N43" s="33">
        <f>(F43+G43-H43-I43-J43-K43-L43-M43)</f>
        <v>260.15000000000003</v>
      </c>
    </row>
    <row r="44" spans="1:14" s="3" customFormat="1" ht="12" x14ac:dyDescent="0.2">
      <c r="A44" s="19" t="s">
        <v>12</v>
      </c>
      <c r="B44" s="21">
        <v>43132</v>
      </c>
      <c r="C44" s="19" t="s">
        <v>4</v>
      </c>
      <c r="D44" s="20">
        <v>139</v>
      </c>
      <c r="E44" s="20">
        <v>208</v>
      </c>
      <c r="F44" s="20">
        <v>20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20</v>
      </c>
      <c r="N44" s="33">
        <f>(F44+G44-H44-I44-J44-K44-L44-M44)</f>
        <v>0</v>
      </c>
    </row>
    <row r="45" spans="1:14" s="3" customFormat="1" ht="12" x14ac:dyDescent="0.2">
      <c r="A45" s="19" t="s">
        <v>415</v>
      </c>
      <c r="B45" s="21">
        <v>43132</v>
      </c>
      <c r="C45" s="19" t="s">
        <v>26</v>
      </c>
      <c r="D45" s="20">
        <v>139</v>
      </c>
      <c r="E45" s="20">
        <v>208</v>
      </c>
      <c r="F45" s="20">
        <v>199.3</v>
      </c>
      <c r="G45" s="20">
        <v>0</v>
      </c>
      <c r="H45" s="20">
        <v>0</v>
      </c>
      <c r="I45" s="20">
        <v>17.93</v>
      </c>
      <c r="J45" s="20">
        <v>0</v>
      </c>
      <c r="K45" s="20">
        <v>0</v>
      </c>
      <c r="L45" s="20">
        <v>0</v>
      </c>
      <c r="M45" s="20">
        <v>20</v>
      </c>
      <c r="N45" s="33">
        <f>(F45+G45-H45-I45-J45-K45-L45-M45)</f>
        <v>161.37</v>
      </c>
    </row>
    <row r="46" spans="1:14" s="3" customFormat="1" ht="12" x14ac:dyDescent="0.2">
      <c r="A46" s="19" t="s">
        <v>13</v>
      </c>
      <c r="B46" s="21">
        <v>43514</v>
      </c>
      <c r="C46" s="19" t="s">
        <v>8</v>
      </c>
      <c r="D46" s="20">
        <v>139</v>
      </c>
      <c r="E46" s="20">
        <v>208</v>
      </c>
      <c r="F46" s="20">
        <v>0</v>
      </c>
      <c r="G46" s="20">
        <v>145.86000000000001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33">
        <f>(F46+G46-H46-I46-J46-K46-L46-M46)</f>
        <v>145.86000000000001</v>
      </c>
    </row>
    <row r="47" spans="1:14" s="3" customFormat="1" ht="12" x14ac:dyDescent="0.2">
      <c r="A47" s="19" t="s">
        <v>15</v>
      </c>
      <c r="B47" s="21">
        <v>43132</v>
      </c>
      <c r="C47" s="19" t="s">
        <v>6</v>
      </c>
      <c r="D47" s="20">
        <v>139</v>
      </c>
      <c r="E47" s="20">
        <v>208</v>
      </c>
      <c r="F47" s="20">
        <v>199.3</v>
      </c>
      <c r="G47" s="20">
        <v>97.24</v>
      </c>
      <c r="H47" s="20">
        <v>0</v>
      </c>
      <c r="I47" s="20">
        <v>17.93</v>
      </c>
      <c r="J47" s="20">
        <v>0</v>
      </c>
      <c r="K47" s="20">
        <v>0</v>
      </c>
      <c r="L47" s="20">
        <v>0</v>
      </c>
      <c r="M47" s="20">
        <v>20</v>
      </c>
      <c r="N47" s="33">
        <f>(F47+G47-H47-I47-J47-K47-L47-M47)</f>
        <v>258.61</v>
      </c>
    </row>
    <row r="48" spans="1:14" s="3" customFormat="1" ht="12" x14ac:dyDescent="0.2">
      <c r="A48" s="19" t="s">
        <v>16</v>
      </c>
      <c r="B48" s="21">
        <v>43132</v>
      </c>
      <c r="C48" s="19" t="s">
        <v>6</v>
      </c>
      <c r="D48" s="20">
        <v>139</v>
      </c>
      <c r="E48" s="20">
        <v>208</v>
      </c>
      <c r="F48" s="20">
        <v>199.3</v>
      </c>
      <c r="G48" s="20">
        <v>97.24</v>
      </c>
      <c r="H48" s="20">
        <v>0</v>
      </c>
      <c r="I48" s="20">
        <v>17.93</v>
      </c>
      <c r="J48" s="20">
        <v>0</v>
      </c>
      <c r="K48" s="20">
        <v>0</v>
      </c>
      <c r="L48" s="20">
        <v>0</v>
      </c>
      <c r="M48" s="20">
        <v>20</v>
      </c>
      <c r="N48" s="33">
        <f>(F48+G48-H48-I48-J48-K48-L48-M48)</f>
        <v>258.61</v>
      </c>
    </row>
    <row r="49" spans="1:14" s="3" customFormat="1" ht="12" x14ac:dyDescent="0.2">
      <c r="A49" s="19" t="s">
        <v>17</v>
      </c>
      <c r="B49" s="21">
        <v>43132</v>
      </c>
      <c r="C49" s="19" t="s">
        <v>4</v>
      </c>
      <c r="D49" s="20">
        <v>139</v>
      </c>
      <c r="E49" s="20">
        <v>195</v>
      </c>
      <c r="F49" s="20">
        <v>20</v>
      </c>
      <c r="G49" s="20">
        <v>48.62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20</v>
      </c>
      <c r="N49" s="33">
        <f>(F49+G49-H49-I49-J49-K49-L49-M49)</f>
        <v>48.620000000000005</v>
      </c>
    </row>
    <row r="50" spans="1:14" s="3" customFormat="1" ht="12" x14ac:dyDescent="0.2">
      <c r="A50" s="19" t="s">
        <v>18</v>
      </c>
      <c r="B50" s="21">
        <v>43500</v>
      </c>
      <c r="C50" s="19" t="s">
        <v>4</v>
      </c>
      <c r="D50" s="20">
        <v>139</v>
      </c>
      <c r="E50" s="20">
        <v>208</v>
      </c>
      <c r="F50" s="20">
        <v>201</v>
      </c>
      <c r="G50" s="20">
        <v>48.62</v>
      </c>
      <c r="H50" s="20">
        <v>0</v>
      </c>
      <c r="I50" s="20">
        <v>18.09</v>
      </c>
      <c r="J50" s="20">
        <v>0</v>
      </c>
      <c r="K50" s="20">
        <v>0</v>
      </c>
      <c r="L50" s="20">
        <v>0</v>
      </c>
      <c r="M50" s="20">
        <v>0</v>
      </c>
      <c r="N50" s="33">
        <f>(F50+G50-H50-I50-J50-K50-L50-M50)</f>
        <v>231.53</v>
      </c>
    </row>
    <row r="51" spans="1:14" s="3" customFormat="1" ht="12" x14ac:dyDescent="0.2">
      <c r="A51" s="19" t="s">
        <v>441</v>
      </c>
      <c r="B51" s="21">
        <v>43500</v>
      </c>
      <c r="C51" s="19" t="s">
        <v>8</v>
      </c>
      <c r="D51" s="20">
        <v>139</v>
      </c>
      <c r="E51" s="20">
        <v>208</v>
      </c>
      <c r="F51" s="20">
        <v>200.15</v>
      </c>
      <c r="G51" s="20">
        <v>0</v>
      </c>
      <c r="H51" s="20">
        <v>0</v>
      </c>
      <c r="I51" s="20">
        <v>18.010000000000002</v>
      </c>
      <c r="J51" s="20">
        <v>0</v>
      </c>
      <c r="K51" s="20">
        <v>0</v>
      </c>
      <c r="L51" s="20">
        <v>0</v>
      </c>
      <c r="M51" s="20">
        <v>0</v>
      </c>
      <c r="N51" s="33">
        <f>(F51+G51-H51-I51-J51-K51-L51-M51)</f>
        <v>182.14000000000001</v>
      </c>
    </row>
    <row r="52" spans="1:14" s="3" customFormat="1" ht="12" x14ac:dyDescent="0.2">
      <c r="A52" s="19" t="s">
        <v>482</v>
      </c>
      <c r="B52" s="21">
        <v>43500</v>
      </c>
      <c r="C52" s="19" t="s">
        <v>4</v>
      </c>
      <c r="D52" s="20">
        <v>139</v>
      </c>
      <c r="E52" s="20">
        <v>208</v>
      </c>
      <c r="F52" s="20">
        <v>201</v>
      </c>
      <c r="G52" s="20">
        <v>97.24</v>
      </c>
      <c r="H52" s="20">
        <v>0</v>
      </c>
      <c r="I52" s="20">
        <v>18.09</v>
      </c>
      <c r="J52" s="20">
        <v>0</v>
      </c>
      <c r="K52" s="20">
        <v>0</v>
      </c>
      <c r="L52" s="20">
        <v>0</v>
      </c>
      <c r="M52" s="20">
        <v>20</v>
      </c>
      <c r="N52" s="33">
        <f>(F52+G52-H52-I52-J52-K52-L52-M52)</f>
        <v>260.15000000000003</v>
      </c>
    </row>
    <row r="53" spans="1:14" s="3" customFormat="1" ht="12" x14ac:dyDescent="0.2">
      <c r="A53" s="19" t="s">
        <v>19</v>
      </c>
      <c r="B53" s="21">
        <v>43500</v>
      </c>
      <c r="C53" s="19" t="s">
        <v>4</v>
      </c>
      <c r="D53" s="20">
        <v>139</v>
      </c>
      <c r="E53" s="20">
        <v>208</v>
      </c>
      <c r="F53" s="20">
        <v>72.36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33">
        <f>(F53+G53-H53-I53-J53-K53-L53-M53)</f>
        <v>72.36</v>
      </c>
    </row>
    <row r="54" spans="1:14" s="3" customFormat="1" ht="12" x14ac:dyDescent="0.2">
      <c r="A54" s="19" t="s">
        <v>442</v>
      </c>
      <c r="B54" s="21">
        <v>43132</v>
      </c>
      <c r="C54" s="19" t="s">
        <v>10</v>
      </c>
      <c r="D54" s="20">
        <v>139</v>
      </c>
      <c r="E54" s="20">
        <v>208</v>
      </c>
      <c r="F54" s="20">
        <v>201.85</v>
      </c>
      <c r="G54" s="20">
        <v>0</v>
      </c>
      <c r="H54" s="20">
        <v>0</v>
      </c>
      <c r="I54" s="20">
        <v>18.170000000000002</v>
      </c>
      <c r="J54" s="20">
        <v>0</v>
      </c>
      <c r="K54" s="20">
        <v>0</v>
      </c>
      <c r="L54" s="20">
        <v>0</v>
      </c>
      <c r="M54" s="20">
        <v>20</v>
      </c>
      <c r="N54" s="33">
        <f>(F54+G54-H54-I54-J54-K54-L54-M54)</f>
        <v>163.68</v>
      </c>
    </row>
    <row r="55" spans="1:14" s="3" customFormat="1" ht="12" x14ac:dyDescent="0.2">
      <c r="A55" s="19" t="s">
        <v>21</v>
      </c>
      <c r="B55" s="21">
        <v>43500</v>
      </c>
      <c r="C55" s="19" t="s">
        <v>4</v>
      </c>
      <c r="D55" s="20">
        <v>139</v>
      </c>
      <c r="E55" s="20">
        <v>208</v>
      </c>
      <c r="F55" s="20">
        <v>20</v>
      </c>
      <c r="G55" s="20">
        <v>48.62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20</v>
      </c>
      <c r="N55" s="33">
        <f>(F55+G55-H55-I55-J55-K55-L55-M55)</f>
        <v>48.620000000000005</v>
      </c>
    </row>
    <row r="56" spans="1:14" s="3" customFormat="1" ht="12" x14ac:dyDescent="0.2">
      <c r="A56" s="19" t="s">
        <v>22</v>
      </c>
      <c r="B56" s="21">
        <v>43132</v>
      </c>
      <c r="C56" s="19" t="s">
        <v>6</v>
      </c>
      <c r="D56" s="20">
        <v>139</v>
      </c>
      <c r="E56" s="20">
        <v>208</v>
      </c>
      <c r="F56" s="20">
        <v>199.3</v>
      </c>
      <c r="G56" s="20">
        <v>0</v>
      </c>
      <c r="H56" s="20">
        <v>0</v>
      </c>
      <c r="I56" s="20">
        <v>17.93</v>
      </c>
      <c r="J56" s="20">
        <v>0</v>
      </c>
      <c r="K56" s="20">
        <v>0</v>
      </c>
      <c r="L56" s="20">
        <v>0</v>
      </c>
      <c r="M56" s="20">
        <v>0</v>
      </c>
      <c r="N56" s="33">
        <f>(F56+G56-H56-I56-J56-K56-L56-M56)</f>
        <v>181.37</v>
      </c>
    </row>
    <row r="57" spans="1:14" s="3" customFormat="1" ht="12" x14ac:dyDescent="0.2">
      <c r="A57" s="19" t="s">
        <v>443</v>
      </c>
      <c r="B57" s="21">
        <v>43543</v>
      </c>
      <c r="C57" s="19" t="s">
        <v>6</v>
      </c>
      <c r="D57" s="20">
        <v>139</v>
      </c>
      <c r="E57" s="20">
        <v>208</v>
      </c>
      <c r="F57" s="20">
        <v>199.3</v>
      </c>
      <c r="G57" s="20">
        <v>0</v>
      </c>
      <c r="H57" s="20">
        <v>0</v>
      </c>
      <c r="I57" s="20">
        <v>17.93</v>
      </c>
      <c r="J57" s="20">
        <v>0</v>
      </c>
      <c r="K57" s="20">
        <v>0</v>
      </c>
      <c r="L57" s="20">
        <v>0</v>
      </c>
      <c r="M57" s="20">
        <v>0</v>
      </c>
      <c r="N57" s="33">
        <f>(F57+G57-H57-I57-J57-K57-L57-M57)</f>
        <v>181.37</v>
      </c>
    </row>
    <row r="58" spans="1:14" s="3" customFormat="1" ht="12" x14ac:dyDescent="0.2">
      <c r="A58" s="19" t="s">
        <v>41</v>
      </c>
      <c r="B58" s="21">
        <v>43132</v>
      </c>
      <c r="C58" s="19" t="s">
        <v>6</v>
      </c>
      <c r="D58" s="20">
        <v>139</v>
      </c>
      <c r="E58" s="20">
        <v>208</v>
      </c>
      <c r="F58" s="20">
        <v>20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20</v>
      </c>
      <c r="N58" s="33">
        <f>(F58+G58-H58-I58-J58-K58-L58-M58)</f>
        <v>0</v>
      </c>
    </row>
    <row r="59" spans="1:14" s="3" customFormat="1" ht="12" x14ac:dyDescent="0.2">
      <c r="A59" s="19" t="s">
        <v>42</v>
      </c>
      <c r="B59" s="21">
        <v>43500</v>
      </c>
      <c r="C59" s="19" t="s">
        <v>8</v>
      </c>
      <c r="D59" s="20">
        <v>139</v>
      </c>
      <c r="E59" s="20">
        <v>208</v>
      </c>
      <c r="F59" s="20">
        <v>0</v>
      </c>
      <c r="G59" s="20">
        <v>48.62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33">
        <f>(F59+G59-H59-I59-J59-K59-L59-M59)</f>
        <v>48.62</v>
      </c>
    </row>
    <row r="60" spans="1:14" s="3" customFormat="1" ht="12" x14ac:dyDescent="0.2">
      <c r="A60" s="19" t="s">
        <v>43</v>
      </c>
      <c r="B60" s="21">
        <v>43132</v>
      </c>
      <c r="C60" s="19" t="s">
        <v>4</v>
      </c>
      <c r="D60" s="20">
        <v>139</v>
      </c>
      <c r="E60" s="20">
        <v>208</v>
      </c>
      <c r="F60" s="20">
        <v>20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20</v>
      </c>
      <c r="N60" s="33">
        <f>(F60+G60-H60-I60-J60-K60-L60-M60)</f>
        <v>0</v>
      </c>
    </row>
    <row r="61" spans="1:14" s="3" customFormat="1" ht="12" x14ac:dyDescent="0.2">
      <c r="A61" s="19" t="s">
        <v>44</v>
      </c>
      <c r="B61" s="21">
        <v>43679</v>
      </c>
      <c r="C61" s="19" t="s">
        <v>6</v>
      </c>
      <c r="D61" s="20">
        <v>139</v>
      </c>
      <c r="E61" s="20">
        <v>208</v>
      </c>
      <c r="F61" s="20">
        <v>199.3</v>
      </c>
      <c r="G61" s="20">
        <v>0</v>
      </c>
      <c r="H61" s="20">
        <v>0</v>
      </c>
      <c r="I61" s="20">
        <v>17.93</v>
      </c>
      <c r="J61" s="20">
        <v>0</v>
      </c>
      <c r="K61" s="20">
        <v>0</v>
      </c>
      <c r="L61" s="20">
        <v>0</v>
      </c>
      <c r="M61" s="20">
        <v>0</v>
      </c>
      <c r="N61" s="33">
        <f>(F61+G61-H61-I61-J61-K61-L61-M61)</f>
        <v>181.37</v>
      </c>
    </row>
    <row r="62" spans="1:14" s="3" customFormat="1" ht="12" x14ac:dyDescent="0.2">
      <c r="A62" s="19" t="s">
        <v>484</v>
      </c>
      <c r="B62" s="21">
        <v>43514</v>
      </c>
      <c r="C62" s="19" t="s">
        <v>4</v>
      </c>
      <c r="D62" s="20">
        <v>139</v>
      </c>
      <c r="E62" s="20">
        <v>208</v>
      </c>
      <c r="F62" s="20">
        <v>201</v>
      </c>
      <c r="G62" s="20">
        <v>48.62</v>
      </c>
      <c r="H62" s="20">
        <v>0</v>
      </c>
      <c r="I62" s="20">
        <v>18.09</v>
      </c>
      <c r="J62" s="20">
        <v>0</v>
      </c>
      <c r="K62" s="20">
        <v>0</v>
      </c>
      <c r="L62" s="20">
        <v>0</v>
      </c>
      <c r="M62" s="20">
        <v>0</v>
      </c>
      <c r="N62" s="33">
        <f>(F62+G62-H62-I62-J62-K62-L62-M62)</f>
        <v>231.53</v>
      </c>
    </row>
    <row r="63" spans="1:14" s="3" customFormat="1" ht="12" x14ac:dyDescent="0.2">
      <c r="A63" s="19" t="s">
        <v>485</v>
      </c>
      <c r="B63" s="21">
        <v>43500</v>
      </c>
      <c r="C63" s="19" t="s">
        <v>4</v>
      </c>
      <c r="D63" s="20">
        <v>139</v>
      </c>
      <c r="E63" s="20">
        <v>208</v>
      </c>
      <c r="F63" s="20">
        <v>0</v>
      </c>
      <c r="G63" s="20">
        <v>48.62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33">
        <f>(F63+G63-H63-I63-J63-K63-L63-M63)</f>
        <v>48.62</v>
      </c>
    </row>
    <row r="64" spans="1:14" s="3" customFormat="1" ht="12" x14ac:dyDescent="0.2">
      <c r="A64" s="19" t="s">
        <v>70</v>
      </c>
      <c r="B64" s="21">
        <v>43150</v>
      </c>
      <c r="C64" s="19" t="s">
        <v>10</v>
      </c>
      <c r="D64" s="20">
        <v>139</v>
      </c>
      <c r="E64" s="20">
        <v>208</v>
      </c>
      <c r="F64" s="20">
        <v>201.85</v>
      </c>
      <c r="G64" s="20">
        <v>0</v>
      </c>
      <c r="H64" s="20">
        <v>0</v>
      </c>
      <c r="I64" s="20">
        <v>18.170000000000002</v>
      </c>
      <c r="J64" s="20">
        <v>0</v>
      </c>
      <c r="K64" s="20">
        <v>0</v>
      </c>
      <c r="L64" s="20">
        <v>0</v>
      </c>
      <c r="M64" s="20">
        <v>20</v>
      </c>
      <c r="N64" s="33">
        <f>(F64+G64-H64-I64-J64-K64-L64-M64)</f>
        <v>163.68</v>
      </c>
    </row>
    <row r="65" spans="1:14" s="3" customFormat="1" ht="12" x14ac:dyDescent="0.2">
      <c r="A65" s="19" t="s">
        <v>71</v>
      </c>
      <c r="B65" s="21">
        <v>43606</v>
      </c>
      <c r="C65" s="19" t="s">
        <v>6</v>
      </c>
      <c r="D65" s="20">
        <v>139</v>
      </c>
      <c r="E65" s="20">
        <v>208</v>
      </c>
      <c r="F65" s="20">
        <v>199.3</v>
      </c>
      <c r="G65" s="20">
        <v>0</v>
      </c>
      <c r="H65" s="20">
        <v>0</v>
      </c>
      <c r="I65" s="20">
        <v>17.93</v>
      </c>
      <c r="J65" s="20">
        <v>0</v>
      </c>
      <c r="K65" s="20">
        <v>0</v>
      </c>
      <c r="L65" s="20">
        <v>0</v>
      </c>
      <c r="M65" s="20">
        <v>0</v>
      </c>
      <c r="N65" s="33">
        <f>(F65+G65-H65-I65-J65-K65-L65-M65)</f>
        <v>181.37</v>
      </c>
    </row>
    <row r="66" spans="1:14" s="3" customFormat="1" ht="12" x14ac:dyDescent="0.2">
      <c r="A66" s="19" t="s">
        <v>72</v>
      </c>
      <c r="B66" s="21">
        <v>43500</v>
      </c>
      <c r="C66" s="19" t="s">
        <v>4</v>
      </c>
      <c r="D66" s="20">
        <v>139</v>
      </c>
      <c r="E66" s="20">
        <v>208</v>
      </c>
      <c r="F66" s="20">
        <v>201</v>
      </c>
      <c r="G66" s="20">
        <v>48.62</v>
      </c>
      <c r="H66" s="20">
        <v>0</v>
      </c>
      <c r="I66" s="20">
        <v>18.09</v>
      </c>
      <c r="J66" s="20">
        <v>0</v>
      </c>
      <c r="K66" s="20">
        <v>0</v>
      </c>
      <c r="L66" s="20">
        <v>0</v>
      </c>
      <c r="M66" s="20">
        <v>0</v>
      </c>
      <c r="N66" s="33">
        <f>(F66+G66-H66-I66-J66-K66-L66-M66)</f>
        <v>231.53</v>
      </c>
    </row>
    <row r="67" spans="1:14" s="3" customFormat="1" ht="12" x14ac:dyDescent="0.2">
      <c r="A67" s="19" t="s">
        <v>73</v>
      </c>
      <c r="B67" s="21">
        <v>43899</v>
      </c>
      <c r="C67" s="19" t="s">
        <v>26</v>
      </c>
      <c r="D67" s="20">
        <v>139</v>
      </c>
      <c r="E67" s="20">
        <v>208</v>
      </c>
      <c r="F67" s="20">
        <v>199.3</v>
      </c>
      <c r="G67" s="20">
        <v>0</v>
      </c>
      <c r="H67" s="20">
        <v>0</v>
      </c>
      <c r="I67" s="20">
        <v>17.93</v>
      </c>
      <c r="J67" s="20">
        <v>0</v>
      </c>
      <c r="K67" s="20">
        <v>0</v>
      </c>
      <c r="L67" s="20">
        <v>0</v>
      </c>
      <c r="M67" s="20">
        <v>0</v>
      </c>
      <c r="N67" s="33">
        <f>(F67+G67-H67-I67-J67-K67-L67-M67)</f>
        <v>181.37</v>
      </c>
    </row>
    <row r="68" spans="1:14" s="3" customFormat="1" ht="12" x14ac:dyDescent="0.2">
      <c r="A68" s="19" t="s">
        <v>74</v>
      </c>
      <c r="B68" s="21">
        <v>43229</v>
      </c>
      <c r="C68" s="19" t="s">
        <v>6</v>
      </c>
      <c r="D68" s="20">
        <v>139</v>
      </c>
      <c r="E68" s="20">
        <v>208</v>
      </c>
      <c r="F68" s="20">
        <v>20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20</v>
      </c>
      <c r="N68" s="33">
        <f>(F68+G68-H68-I68-J68-K68-L68-M68)</f>
        <v>0</v>
      </c>
    </row>
    <row r="69" spans="1:14" s="3" customFormat="1" ht="12" x14ac:dyDescent="0.2">
      <c r="A69" s="19" t="s">
        <v>75</v>
      </c>
      <c r="B69" s="21">
        <v>43132</v>
      </c>
      <c r="C69" s="19" t="s">
        <v>8</v>
      </c>
      <c r="D69" s="20">
        <v>139</v>
      </c>
      <c r="E69" s="20">
        <v>208</v>
      </c>
      <c r="F69" s="20">
        <v>20</v>
      </c>
      <c r="G69" s="20">
        <v>48.62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20</v>
      </c>
      <c r="N69" s="33">
        <f>(F69+G69-H69-I69-J69-K69-L69-M69)</f>
        <v>48.620000000000005</v>
      </c>
    </row>
    <row r="70" spans="1:14" s="3" customFormat="1" ht="12" x14ac:dyDescent="0.2">
      <c r="A70" s="19" t="s">
        <v>75</v>
      </c>
      <c r="B70" s="21">
        <v>43508</v>
      </c>
      <c r="C70" s="19" t="s">
        <v>4</v>
      </c>
      <c r="D70" s="20">
        <v>139</v>
      </c>
      <c r="E70" s="20">
        <v>208</v>
      </c>
      <c r="F70" s="20">
        <v>201</v>
      </c>
      <c r="G70" s="20">
        <v>97.24</v>
      </c>
      <c r="H70" s="20">
        <v>0</v>
      </c>
      <c r="I70" s="20">
        <v>18.09</v>
      </c>
      <c r="J70" s="20">
        <v>0</v>
      </c>
      <c r="K70" s="34">
        <v>0</v>
      </c>
      <c r="L70" s="20">
        <v>0</v>
      </c>
      <c r="M70" s="20">
        <v>0</v>
      </c>
      <c r="N70" s="33">
        <f>(F70+G70-H70-I70-J70-K70-L70-M70)</f>
        <v>280.15000000000003</v>
      </c>
    </row>
    <row r="71" spans="1:14" s="3" customFormat="1" ht="12" x14ac:dyDescent="0.2">
      <c r="A71" s="19" t="s">
        <v>76</v>
      </c>
      <c r="B71" s="21">
        <v>43589</v>
      </c>
      <c r="C71" s="19" t="s">
        <v>6</v>
      </c>
      <c r="D71" s="20">
        <v>139</v>
      </c>
      <c r="E71" s="20">
        <v>208</v>
      </c>
      <c r="F71" s="20">
        <v>199.3</v>
      </c>
      <c r="G71" s="20">
        <v>48.62</v>
      </c>
      <c r="H71" s="20">
        <v>0</v>
      </c>
      <c r="I71" s="20">
        <v>17.93</v>
      </c>
      <c r="J71" s="20">
        <v>0</v>
      </c>
      <c r="K71" s="20">
        <v>0</v>
      </c>
      <c r="L71" s="20">
        <v>0</v>
      </c>
      <c r="M71" s="20">
        <v>20</v>
      </c>
      <c r="N71" s="33">
        <f>(F71+G71-H71-I71-J71-K71-L71-M71)</f>
        <v>209.99</v>
      </c>
    </row>
    <row r="72" spans="1:14" s="3" customFormat="1" ht="12" x14ac:dyDescent="0.2">
      <c r="A72" s="19" t="s">
        <v>77</v>
      </c>
      <c r="B72" s="21">
        <v>43516</v>
      </c>
      <c r="C72" s="19" t="s">
        <v>4</v>
      </c>
      <c r="D72" s="20">
        <v>139</v>
      </c>
      <c r="E72" s="20">
        <v>208</v>
      </c>
      <c r="F72" s="20">
        <v>201</v>
      </c>
      <c r="G72" s="20">
        <v>48.62</v>
      </c>
      <c r="H72" s="20">
        <v>0</v>
      </c>
      <c r="I72" s="20">
        <v>18.09</v>
      </c>
      <c r="J72" s="20">
        <v>0</v>
      </c>
      <c r="K72" s="20">
        <v>0</v>
      </c>
      <c r="L72" s="20">
        <v>0</v>
      </c>
      <c r="M72" s="20">
        <v>0</v>
      </c>
      <c r="N72" s="33">
        <f>(F72+G72-H72-I72-J72-K72-L72-M72)</f>
        <v>231.53</v>
      </c>
    </row>
    <row r="73" spans="1:14" s="3" customFormat="1" ht="12" x14ac:dyDescent="0.2">
      <c r="A73" s="19" t="s">
        <v>78</v>
      </c>
      <c r="B73" s="21">
        <v>43132</v>
      </c>
      <c r="C73" s="19" t="s">
        <v>4</v>
      </c>
      <c r="D73" s="20">
        <v>139</v>
      </c>
      <c r="E73" s="20">
        <v>208</v>
      </c>
      <c r="F73" s="20">
        <v>20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20</v>
      </c>
      <c r="N73" s="33">
        <f>(F73+G73-H73-I73-J73-K73-L73-M73)</f>
        <v>0</v>
      </c>
    </row>
    <row r="74" spans="1:14" s="3" customFormat="1" ht="12" x14ac:dyDescent="0.2">
      <c r="A74" s="19" t="s">
        <v>487</v>
      </c>
      <c r="B74" s="21">
        <v>43132</v>
      </c>
      <c r="C74" s="19" t="s">
        <v>4</v>
      </c>
      <c r="D74" s="20">
        <v>139</v>
      </c>
      <c r="E74" s="20">
        <v>208</v>
      </c>
      <c r="F74" s="20">
        <v>201</v>
      </c>
      <c r="G74" s="20">
        <v>0</v>
      </c>
      <c r="H74" s="20">
        <v>0</v>
      </c>
      <c r="I74" s="20">
        <v>18.09</v>
      </c>
      <c r="J74" s="20">
        <v>0</v>
      </c>
      <c r="K74" s="20">
        <v>0</v>
      </c>
      <c r="L74" s="20">
        <v>0</v>
      </c>
      <c r="M74" s="20">
        <v>0</v>
      </c>
      <c r="N74" s="33">
        <f>(F74+G74-H74-I74-J74-K74-L74-M74)</f>
        <v>182.91</v>
      </c>
    </row>
    <row r="75" spans="1:14" s="3" customFormat="1" ht="12" x14ac:dyDescent="0.2">
      <c r="A75" s="19" t="s">
        <v>424</v>
      </c>
      <c r="B75" s="21">
        <v>43132</v>
      </c>
      <c r="C75" s="19" t="s">
        <v>6</v>
      </c>
      <c r="D75" s="20">
        <v>139</v>
      </c>
      <c r="E75" s="20">
        <v>208</v>
      </c>
      <c r="F75" s="20">
        <v>20</v>
      </c>
      <c r="G75" s="20">
        <v>48.62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20</v>
      </c>
      <c r="N75" s="33">
        <f>(F75+G75-H75-I75-J75-K75-L75-M75)</f>
        <v>48.620000000000005</v>
      </c>
    </row>
    <row r="76" spans="1:14" s="3" customFormat="1" ht="12" x14ac:dyDescent="0.2">
      <c r="A76" s="19" t="s">
        <v>81</v>
      </c>
      <c r="B76" s="21">
        <v>43132</v>
      </c>
      <c r="C76" s="19" t="s">
        <v>6</v>
      </c>
      <c r="D76" s="20">
        <v>139</v>
      </c>
      <c r="E76" s="20">
        <v>208</v>
      </c>
      <c r="F76" s="20">
        <v>20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20</v>
      </c>
      <c r="N76" s="33">
        <f>(F76+G76-H76-I76-J76-K76-L76-M76)</f>
        <v>0</v>
      </c>
    </row>
    <row r="77" spans="1:14" s="3" customFormat="1" ht="12" x14ac:dyDescent="0.2">
      <c r="A77" s="19" t="s">
        <v>82</v>
      </c>
      <c r="B77" s="21">
        <v>43500</v>
      </c>
      <c r="C77" s="19" t="s">
        <v>4</v>
      </c>
      <c r="D77" s="20">
        <v>139</v>
      </c>
      <c r="E77" s="20">
        <v>208</v>
      </c>
      <c r="F77" s="20">
        <v>20</v>
      </c>
      <c r="G77" s="20">
        <v>48.62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20</v>
      </c>
      <c r="N77" s="33">
        <f>(F77+G77-H77-I77-J77-K77-L77-M77)</f>
        <v>48.620000000000005</v>
      </c>
    </row>
    <row r="78" spans="1:14" s="3" customFormat="1" ht="12" x14ac:dyDescent="0.2">
      <c r="A78" s="19" t="s">
        <v>83</v>
      </c>
      <c r="B78" s="21">
        <v>43500</v>
      </c>
      <c r="C78" s="19" t="s">
        <v>4</v>
      </c>
      <c r="D78" s="20">
        <v>139</v>
      </c>
      <c r="E78" s="20">
        <v>208</v>
      </c>
      <c r="F78" s="20">
        <v>201</v>
      </c>
      <c r="G78" s="20">
        <v>48.62</v>
      </c>
      <c r="H78" s="20">
        <v>0</v>
      </c>
      <c r="I78" s="20">
        <v>18.09</v>
      </c>
      <c r="J78" s="20">
        <v>0</v>
      </c>
      <c r="K78" s="20">
        <v>0</v>
      </c>
      <c r="L78" s="20">
        <v>0</v>
      </c>
      <c r="M78" s="20">
        <v>0</v>
      </c>
      <c r="N78" s="33">
        <f>(F78+G78-H78-I78-J78-K78-L78-M78)</f>
        <v>231.53</v>
      </c>
    </row>
    <row r="79" spans="1:14" s="3" customFormat="1" ht="12" x14ac:dyDescent="0.2">
      <c r="A79" s="19" t="s">
        <v>84</v>
      </c>
      <c r="B79" s="21">
        <v>43500</v>
      </c>
      <c r="C79" s="19" t="s">
        <v>4</v>
      </c>
      <c r="D79" s="20">
        <v>139</v>
      </c>
      <c r="E79" s="20">
        <v>208</v>
      </c>
      <c r="F79" s="20">
        <v>20</v>
      </c>
      <c r="G79" s="20">
        <v>48.62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20</v>
      </c>
      <c r="N79" s="33">
        <f>(F79+G79-H79-I79-J79-K79-L79-M79)</f>
        <v>48.620000000000005</v>
      </c>
    </row>
    <row r="80" spans="1:14" s="3" customFormat="1" ht="12" x14ac:dyDescent="0.2">
      <c r="A80" s="19" t="s">
        <v>85</v>
      </c>
      <c r="B80" s="21">
        <v>43264</v>
      </c>
      <c r="C80" s="19" t="s">
        <v>10</v>
      </c>
      <c r="D80" s="20">
        <v>139</v>
      </c>
      <c r="E80" s="20">
        <v>208</v>
      </c>
      <c r="F80" s="20">
        <v>201.85</v>
      </c>
      <c r="G80" s="20">
        <v>0</v>
      </c>
      <c r="H80" s="20">
        <v>0</v>
      </c>
      <c r="I80" s="20">
        <v>18.170000000000002</v>
      </c>
      <c r="J80" s="20">
        <v>0</v>
      </c>
      <c r="K80" s="20">
        <v>0</v>
      </c>
      <c r="L80" s="20">
        <v>0</v>
      </c>
      <c r="M80" s="20">
        <v>0</v>
      </c>
      <c r="N80" s="33">
        <f>(F80+G80-H80-I80-J80-K80-L80-M80)</f>
        <v>183.68</v>
      </c>
    </row>
    <row r="81" spans="1:14" s="3" customFormat="1" ht="12" x14ac:dyDescent="0.2">
      <c r="A81" s="19" t="s">
        <v>86</v>
      </c>
      <c r="B81" s="21">
        <v>43132</v>
      </c>
      <c r="C81" s="19" t="s">
        <v>6</v>
      </c>
      <c r="D81" s="20">
        <v>139</v>
      </c>
      <c r="E81" s="20">
        <v>208</v>
      </c>
      <c r="F81" s="20">
        <v>199.3</v>
      </c>
      <c r="G81" s="20">
        <v>48.62</v>
      </c>
      <c r="H81" s="20">
        <v>0</v>
      </c>
      <c r="I81" s="20">
        <v>17.93</v>
      </c>
      <c r="J81" s="20">
        <v>0</v>
      </c>
      <c r="K81" s="20">
        <v>0</v>
      </c>
      <c r="L81" s="20">
        <v>0</v>
      </c>
      <c r="M81" s="20">
        <v>0</v>
      </c>
      <c r="N81" s="33">
        <f>(F81+G81-H81-I81-J81-K81-L81-M81)</f>
        <v>229.99</v>
      </c>
    </row>
    <row r="82" spans="1:14" s="3" customFormat="1" ht="12" x14ac:dyDescent="0.2">
      <c r="A82" s="19" t="s">
        <v>87</v>
      </c>
      <c r="B82" s="21">
        <v>43500</v>
      </c>
      <c r="C82" s="19" t="s">
        <v>4</v>
      </c>
      <c r="D82" s="20">
        <v>139</v>
      </c>
      <c r="E82" s="20">
        <v>208</v>
      </c>
      <c r="F82" s="20">
        <v>0</v>
      </c>
      <c r="G82" s="20">
        <v>48.62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33">
        <f>(F82+G82-H82-I82-J82-K82-L82-M82)</f>
        <v>48.62</v>
      </c>
    </row>
    <row r="83" spans="1:14" s="3" customFormat="1" ht="12" x14ac:dyDescent="0.2">
      <c r="A83" s="19" t="s">
        <v>25</v>
      </c>
      <c r="B83" s="21">
        <v>43132</v>
      </c>
      <c r="C83" s="19" t="s">
        <v>4</v>
      </c>
      <c r="D83" s="20">
        <v>139</v>
      </c>
      <c r="E83" s="20">
        <v>208</v>
      </c>
      <c r="F83" s="20">
        <v>0</v>
      </c>
      <c r="G83" s="20">
        <v>48.62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33">
        <f>(F83+G83-H83-I83-J83-K83-L83-M83)</f>
        <v>48.62</v>
      </c>
    </row>
    <row r="84" spans="1:14" s="3" customFormat="1" ht="12" x14ac:dyDescent="0.2">
      <c r="A84" s="19" t="s">
        <v>88</v>
      </c>
      <c r="B84" s="21">
        <v>43132</v>
      </c>
      <c r="C84" s="19" t="s">
        <v>4</v>
      </c>
      <c r="D84" s="20">
        <v>139</v>
      </c>
      <c r="E84" s="20">
        <v>208</v>
      </c>
      <c r="F84" s="20">
        <v>201</v>
      </c>
      <c r="G84" s="20">
        <v>48.62</v>
      </c>
      <c r="H84" s="20">
        <v>0</v>
      </c>
      <c r="I84" s="20">
        <v>18.09</v>
      </c>
      <c r="J84" s="20">
        <v>0</v>
      </c>
      <c r="K84" s="20">
        <v>0</v>
      </c>
      <c r="L84" s="20">
        <v>0</v>
      </c>
      <c r="M84" s="20">
        <v>20</v>
      </c>
      <c r="N84" s="33">
        <f>(F84+G84-H84-I84-J84-K84-L84-M84)</f>
        <v>211.53</v>
      </c>
    </row>
    <row r="85" spans="1:14" s="3" customFormat="1" ht="12" x14ac:dyDescent="0.2">
      <c r="A85" s="19" t="s">
        <v>89</v>
      </c>
      <c r="B85" s="21">
        <v>43132</v>
      </c>
      <c r="C85" s="19" t="s">
        <v>4</v>
      </c>
      <c r="D85" s="20">
        <v>139</v>
      </c>
      <c r="E85" s="20">
        <v>208</v>
      </c>
      <c r="F85" s="20">
        <v>201</v>
      </c>
      <c r="G85" s="20">
        <v>0</v>
      </c>
      <c r="H85" s="20">
        <v>0</v>
      </c>
      <c r="I85" s="20">
        <v>18.09</v>
      </c>
      <c r="J85" s="20">
        <v>0</v>
      </c>
      <c r="K85" s="20">
        <v>0</v>
      </c>
      <c r="L85" s="20">
        <v>0</v>
      </c>
      <c r="M85" s="20">
        <v>0</v>
      </c>
      <c r="N85" s="33">
        <f>(F85+G85-H85-I85-J85-K85-L85-M85)</f>
        <v>182.91</v>
      </c>
    </row>
    <row r="86" spans="1:14" s="3" customFormat="1" ht="12" x14ac:dyDescent="0.2">
      <c r="A86" s="19" t="s">
        <v>91</v>
      </c>
      <c r="B86" s="21">
        <v>43132</v>
      </c>
      <c r="C86" s="19" t="s">
        <v>6</v>
      </c>
      <c r="D86" s="20">
        <v>139</v>
      </c>
      <c r="E86" s="20">
        <v>208</v>
      </c>
      <c r="F86" s="20">
        <v>199.3</v>
      </c>
      <c r="G86" s="20">
        <v>97.24</v>
      </c>
      <c r="H86" s="20">
        <v>0</v>
      </c>
      <c r="I86" s="20">
        <v>17.93</v>
      </c>
      <c r="J86" s="20">
        <v>0</v>
      </c>
      <c r="K86" s="20">
        <v>0</v>
      </c>
      <c r="L86" s="20">
        <v>0</v>
      </c>
      <c r="M86" s="20">
        <v>20</v>
      </c>
      <c r="N86" s="33">
        <f>(F86+G86-H86-I86-J86-K86-L86-M86)</f>
        <v>258.61</v>
      </c>
    </row>
    <row r="87" spans="1:14" s="3" customFormat="1" ht="12" x14ac:dyDescent="0.2">
      <c r="A87" s="19" t="s">
        <v>92</v>
      </c>
      <c r="B87" s="21">
        <v>43132</v>
      </c>
      <c r="C87" s="19" t="s">
        <v>10</v>
      </c>
      <c r="D87" s="20">
        <v>139</v>
      </c>
      <c r="E87" s="20">
        <v>208</v>
      </c>
      <c r="F87" s="20">
        <v>0</v>
      </c>
      <c r="G87" s="20">
        <v>145.86000000000001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33">
        <f>(F87+G87-H87-I87-J87-K87-L87-M87)</f>
        <v>145.86000000000001</v>
      </c>
    </row>
    <row r="88" spans="1:14" s="3" customFormat="1" ht="12" x14ac:dyDescent="0.2">
      <c r="A88" s="19" t="s">
        <v>93</v>
      </c>
      <c r="B88" s="21">
        <v>43146</v>
      </c>
      <c r="C88" s="19" t="s">
        <v>4</v>
      </c>
      <c r="D88" s="20">
        <v>139</v>
      </c>
      <c r="E88" s="20">
        <v>208</v>
      </c>
      <c r="F88" s="20">
        <v>207.9</v>
      </c>
      <c r="G88" s="20">
        <v>48.62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33">
        <f>(F88+G88-H88-I88-J88-K88-L88-M88)</f>
        <v>256.52</v>
      </c>
    </row>
    <row r="89" spans="1:14" s="3" customFormat="1" ht="12" x14ac:dyDescent="0.2">
      <c r="A89" s="19" t="s">
        <v>94</v>
      </c>
      <c r="B89" s="21">
        <v>43132</v>
      </c>
      <c r="C89" s="19" t="s">
        <v>4</v>
      </c>
      <c r="D89" s="20">
        <v>139</v>
      </c>
      <c r="E89" s="20">
        <v>208</v>
      </c>
      <c r="F89" s="20">
        <v>201</v>
      </c>
      <c r="G89" s="20">
        <v>0</v>
      </c>
      <c r="H89" s="20">
        <v>0</v>
      </c>
      <c r="I89" s="20">
        <v>18.09</v>
      </c>
      <c r="J89" s="20">
        <v>0</v>
      </c>
      <c r="K89" s="20">
        <v>0</v>
      </c>
      <c r="L89" s="20">
        <v>0</v>
      </c>
      <c r="M89" s="20">
        <v>20</v>
      </c>
      <c r="N89" s="33">
        <f>(F89+G89-H89-I89-J89-K89-L89-M89)</f>
        <v>162.91</v>
      </c>
    </row>
    <row r="90" spans="1:14" s="3" customFormat="1" ht="12" x14ac:dyDescent="0.2">
      <c r="A90" s="19" t="s">
        <v>425</v>
      </c>
      <c r="B90" s="21">
        <v>43132</v>
      </c>
      <c r="C90" s="19" t="s">
        <v>4</v>
      </c>
      <c r="D90" s="20">
        <v>139</v>
      </c>
      <c r="E90" s="20">
        <v>208</v>
      </c>
      <c r="F90" s="20">
        <v>0</v>
      </c>
      <c r="G90" s="20">
        <v>48.62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33">
        <f>(F90+G90-H90-I90-J90-K90-L90-M90)</f>
        <v>48.62</v>
      </c>
    </row>
    <row r="91" spans="1:14" s="3" customFormat="1" ht="12" x14ac:dyDescent="0.2">
      <c r="A91" s="19" t="s">
        <v>96</v>
      </c>
      <c r="B91" s="21">
        <v>43132</v>
      </c>
      <c r="C91" s="19" t="s">
        <v>4</v>
      </c>
      <c r="D91" s="20">
        <v>139</v>
      </c>
      <c r="E91" s="20">
        <v>208</v>
      </c>
      <c r="F91" s="20">
        <v>20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20</v>
      </c>
      <c r="N91" s="33">
        <f>(F91+G91-H91-I91-J91-K91-L91-M91)</f>
        <v>0</v>
      </c>
    </row>
    <row r="92" spans="1:14" s="3" customFormat="1" ht="12" x14ac:dyDescent="0.2">
      <c r="A92" s="19" t="s">
        <v>97</v>
      </c>
      <c r="B92" s="21">
        <v>43132</v>
      </c>
      <c r="C92" s="19" t="s">
        <v>6</v>
      </c>
      <c r="D92" s="20">
        <v>139</v>
      </c>
      <c r="E92" s="20">
        <v>208</v>
      </c>
      <c r="F92" s="20">
        <v>199.3</v>
      </c>
      <c r="G92" s="20">
        <v>0</v>
      </c>
      <c r="H92" s="20">
        <v>0</v>
      </c>
      <c r="I92" s="20">
        <v>17.93</v>
      </c>
      <c r="J92" s="20">
        <v>0</v>
      </c>
      <c r="K92" s="20">
        <v>0</v>
      </c>
      <c r="L92" s="20">
        <v>0</v>
      </c>
      <c r="M92" s="20">
        <v>20</v>
      </c>
      <c r="N92" s="33">
        <f>(F92+G92-H92-I92-J92-K92-L92-M92)</f>
        <v>161.37</v>
      </c>
    </row>
    <row r="93" spans="1:14" s="3" customFormat="1" ht="12" x14ac:dyDescent="0.2">
      <c r="A93" s="19" t="s">
        <v>98</v>
      </c>
      <c r="B93" s="21">
        <v>43523</v>
      </c>
      <c r="C93" s="19" t="s">
        <v>4</v>
      </c>
      <c r="D93" s="20">
        <v>139</v>
      </c>
      <c r="E93" s="20">
        <v>208</v>
      </c>
      <c r="F93" s="20">
        <v>0</v>
      </c>
      <c r="G93" s="20">
        <v>48.62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33">
        <f>(F93+G93-H93-I93-J93-K93-L93-M93)</f>
        <v>48.62</v>
      </c>
    </row>
    <row r="94" spans="1:14" s="3" customFormat="1" ht="12" x14ac:dyDescent="0.2">
      <c r="A94" s="19" t="s">
        <v>114</v>
      </c>
      <c r="B94" s="21">
        <v>43864</v>
      </c>
      <c r="C94" s="19" t="s">
        <v>8</v>
      </c>
      <c r="D94" s="20">
        <v>139</v>
      </c>
      <c r="E94" s="20">
        <v>208</v>
      </c>
      <c r="F94" s="20">
        <v>0</v>
      </c>
      <c r="G94" s="20">
        <v>97.24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33">
        <f>(F94+G94-H94-I94-J94-K94-L94-M94)</f>
        <v>97.24</v>
      </c>
    </row>
    <row r="95" spans="1:14" s="3" customFormat="1" ht="12" x14ac:dyDescent="0.2">
      <c r="A95" s="19" t="s">
        <v>445</v>
      </c>
      <c r="B95" s="21">
        <v>43192</v>
      </c>
      <c r="C95" s="19" t="s">
        <v>4</v>
      </c>
      <c r="D95" s="20">
        <v>139</v>
      </c>
      <c r="E95" s="20">
        <v>208</v>
      </c>
      <c r="F95" s="20">
        <v>0</v>
      </c>
      <c r="G95" s="20">
        <v>48.62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33">
        <f>(F95+G95-H95-I95-J95-K95-L95-K97)</f>
        <v>48.62</v>
      </c>
    </row>
    <row r="96" spans="1:14" s="3" customFormat="1" ht="12" x14ac:dyDescent="0.2">
      <c r="A96" s="19" t="s">
        <v>414</v>
      </c>
      <c r="B96" s="21">
        <v>43500</v>
      </c>
      <c r="C96" s="19" t="s">
        <v>4</v>
      </c>
      <c r="D96" s="20">
        <v>139</v>
      </c>
      <c r="E96" s="20">
        <v>208</v>
      </c>
      <c r="F96" s="20">
        <v>0</v>
      </c>
      <c r="G96" s="20">
        <v>48.62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33">
        <f>(F96+G96-H96-I96-J96-K96-L96-M96)</f>
        <v>48.62</v>
      </c>
    </row>
    <row r="97" spans="1:14" s="3" customFormat="1" ht="12" x14ac:dyDescent="0.2">
      <c r="A97" s="19" t="s">
        <v>117</v>
      </c>
      <c r="B97" s="21">
        <v>43132</v>
      </c>
      <c r="C97" s="19" t="s">
        <v>4</v>
      </c>
      <c r="D97" s="20">
        <v>139</v>
      </c>
      <c r="E97" s="20">
        <v>0</v>
      </c>
      <c r="F97" s="20">
        <v>40</v>
      </c>
      <c r="G97" s="20">
        <v>0</v>
      </c>
      <c r="H97" s="20">
        <v>20</v>
      </c>
      <c r="I97" s="20">
        <v>0</v>
      </c>
      <c r="J97" s="20">
        <v>0</v>
      </c>
      <c r="K97" s="20">
        <v>0</v>
      </c>
      <c r="L97" s="20">
        <v>0</v>
      </c>
      <c r="M97" s="20">
        <v>20</v>
      </c>
      <c r="N97" s="33">
        <f>(F97+G97-H97-I97-J97-K97-L97-M97)</f>
        <v>0</v>
      </c>
    </row>
    <row r="98" spans="1:14" s="3" customFormat="1" ht="12" x14ac:dyDescent="0.2">
      <c r="A98" s="19" t="s">
        <v>489</v>
      </c>
      <c r="B98" s="21">
        <v>43132</v>
      </c>
      <c r="C98" s="19" t="s">
        <v>6</v>
      </c>
      <c r="D98" s="20">
        <v>139</v>
      </c>
      <c r="E98" s="20">
        <v>208</v>
      </c>
      <c r="F98" s="20">
        <v>199.3</v>
      </c>
      <c r="G98" s="20">
        <v>0</v>
      </c>
      <c r="H98" s="20">
        <v>0</v>
      </c>
      <c r="I98" s="20">
        <v>17.93</v>
      </c>
      <c r="J98" s="20">
        <v>0</v>
      </c>
      <c r="K98" s="20">
        <v>0</v>
      </c>
      <c r="L98" s="20">
        <v>0</v>
      </c>
      <c r="M98" s="20">
        <v>0</v>
      </c>
      <c r="N98" s="33">
        <f>(F98+G98-H98-I98-J98-K98-L98-M98)</f>
        <v>181.37</v>
      </c>
    </row>
    <row r="99" spans="1:14" s="3" customFormat="1" ht="12" x14ac:dyDescent="0.2">
      <c r="A99" s="19" t="s">
        <v>118</v>
      </c>
      <c r="B99" s="21">
        <v>43882</v>
      </c>
      <c r="C99" s="19" t="s">
        <v>4</v>
      </c>
      <c r="D99" s="20">
        <v>139</v>
      </c>
      <c r="E99" s="20">
        <v>208</v>
      </c>
      <c r="F99" s="20">
        <v>201</v>
      </c>
      <c r="G99" s="20">
        <v>0</v>
      </c>
      <c r="H99" s="20">
        <v>0</v>
      </c>
      <c r="I99" s="20">
        <v>18.09</v>
      </c>
      <c r="J99" s="20">
        <v>0</v>
      </c>
      <c r="K99" s="20">
        <v>0</v>
      </c>
      <c r="L99" s="20">
        <v>0</v>
      </c>
      <c r="M99" s="20">
        <v>0</v>
      </c>
      <c r="N99" s="33">
        <f>(F99+G99-H99-I99-J99-K99-L99-M99)</f>
        <v>182.91</v>
      </c>
    </row>
    <row r="100" spans="1:14" s="3" customFormat="1" ht="12" x14ac:dyDescent="0.2">
      <c r="A100" s="19" t="s">
        <v>120</v>
      </c>
      <c r="B100" s="21">
        <v>43132</v>
      </c>
      <c r="C100" s="19" t="s">
        <v>4</v>
      </c>
      <c r="D100" s="20">
        <v>139</v>
      </c>
      <c r="E100" s="20">
        <v>208</v>
      </c>
      <c r="F100" s="20">
        <v>0</v>
      </c>
      <c r="G100" s="20">
        <v>48.62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33">
        <f>(F100+G100-H100-I100-J100-K100-L100-M100)</f>
        <v>48.62</v>
      </c>
    </row>
    <row r="101" spans="1:14" s="3" customFormat="1" ht="12" x14ac:dyDescent="0.2">
      <c r="A101" s="19" t="s">
        <v>603</v>
      </c>
      <c r="B101" s="21">
        <v>43892</v>
      </c>
      <c r="C101" s="19" t="s">
        <v>6</v>
      </c>
      <c r="D101" s="20">
        <v>139</v>
      </c>
      <c r="E101" s="20">
        <v>208</v>
      </c>
      <c r="F101" s="20">
        <v>0</v>
      </c>
      <c r="G101" s="20">
        <v>48.62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33">
        <f>(F101+G101-H101-I101-J101-K101-L101-M101)</f>
        <v>48.62</v>
      </c>
    </row>
    <row r="102" spans="1:14" s="3" customFormat="1" ht="12" x14ac:dyDescent="0.2">
      <c r="A102" s="19" t="s">
        <v>121</v>
      </c>
      <c r="B102" s="21">
        <v>43132</v>
      </c>
      <c r="C102" s="19" t="s">
        <v>6</v>
      </c>
      <c r="D102" s="20">
        <v>139</v>
      </c>
      <c r="E102" s="20">
        <v>208</v>
      </c>
      <c r="F102" s="20">
        <v>199.3</v>
      </c>
      <c r="G102" s="20">
        <v>97.24</v>
      </c>
      <c r="H102" s="20">
        <v>0</v>
      </c>
      <c r="I102" s="20">
        <v>17.93</v>
      </c>
      <c r="J102" s="20">
        <v>0</v>
      </c>
      <c r="K102" s="34">
        <v>0</v>
      </c>
      <c r="L102" s="20">
        <v>0</v>
      </c>
      <c r="M102" s="20">
        <v>0</v>
      </c>
      <c r="N102" s="33">
        <f>(F102+G102-H102-I102-J102-K102-L102-M102)</f>
        <v>278.61</v>
      </c>
    </row>
    <row r="103" spans="1:14" s="3" customFormat="1" ht="12" x14ac:dyDescent="0.2">
      <c r="A103" s="19" t="s">
        <v>447</v>
      </c>
      <c r="B103" s="21">
        <v>43132</v>
      </c>
      <c r="C103" s="19" t="s">
        <v>6</v>
      </c>
      <c r="D103" s="20">
        <v>139</v>
      </c>
      <c r="E103" s="20">
        <v>208</v>
      </c>
      <c r="F103" s="20">
        <v>20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20</v>
      </c>
      <c r="N103" s="33">
        <f>(F103+G103-H103-I103-J103-K103-L103-M103)</f>
        <v>0</v>
      </c>
    </row>
    <row r="104" spans="1:14" s="3" customFormat="1" ht="12" x14ac:dyDescent="0.2">
      <c r="A104" s="19" t="s">
        <v>448</v>
      </c>
      <c r="B104" s="21">
        <v>43500</v>
      </c>
      <c r="C104" s="19" t="s">
        <v>8</v>
      </c>
      <c r="D104" s="20">
        <v>139</v>
      </c>
      <c r="E104" s="20">
        <v>208</v>
      </c>
      <c r="F104" s="20">
        <v>200.15</v>
      </c>
      <c r="G104" s="20">
        <v>0</v>
      </c>
      <c r="H104" s="20">
        <v>0</v>
      </c>
      <c r="I104" s="20">
        <v>18.010000000000002</v>
      </c>
      <c r="J104" s="20">
        <v>0</v>
      </c>
      <c r="K104" s="20">
        <v>0</v>
      </c>
      <c r="L104" s="20">
        <v>0</v>
      </c>
      <c r="M104" s="20">
        <v>0</v>
      </c>
      <c r="N104" s="33">
        <f>(F104+G104-H104-I104-J104-K104-L104-M104)</f>
        <v>182.14000000000001</v>
      </c>
    </row>
    <row r="105" spans="1:14" s="3" customFormat="1" ht="12" x14ac:dyDescent="0.2">
      <c r="A105" s="19" t="s">
        <v>449</v>
      </c>
      <c r="B105" s="21">
        <v>43700</v>
      </c>
      <c r="C105" s="19" t="s">
        <v>4</v>
      </c>
      <c r="D105" s="20">
        <v>139</v>
      </c>
      <c r="E105" s="20">
        <v>208</v>
      </c>
      <c r="F105" s="20">
        <v>1205.95</v>
      </c>
      <c r="G105" s="20">
        <v>0</v>
      </c>
      <c r="H105" s="20">
        <v>0</v>
      </c>
      <c r="I105" s="20">
        <v>92.85</v>
      </c>
      <c r="J105" s="20">
        <v>0</v>
      </c>
      <c r="K105" s="20">
        <v>72.36</v>
      </c>
      <c r="L105" s="20">
        <v>0</v>
      </c>
      <c r="M105" s="20">
        <v>0</v>
      </c>
      <c r="N105" s="33">
        <f>(F105+G105-H105-I105-J105-K105-L105-M105)</f>
        <v>1040.7400000000002</v>
      </c>
    </row>
    <row r="106" spans="1:14" s="3" customFormat="1" ht="12" x14ac:dyDescent="0.2">
      <c r="A106" s="19" t="s">
        <v>122</v>
      </c>
      <c r="B106" s="21">
        <v>43500</v>
      </c>
      <c r="C106" s="19" t="s">
        <v>4</v>
      </c>
      <c r="D106" s="20">
        <v>139</v>
      </c>
      <c r="E106" s="20">
        <v>208</v>
      </c>
      <c r="F106" s="20">
        <v>201</v>
      </c>
      <c r="G106" s="20">
        <v>97.24</v>
      </c>
      <c r="H106" s="20">
        <v>0</v>
      </c>
      <c r="I106" s="20">
        <v>18.09</v>
      </c>
      <c r="J106" s="20">
        <v>0</v>
      </c>
      <c r="K106" s="20">
        <v>0</v>
      </c>
      <c r="L106" s="20">
        <v>0</v>
      </c>
      <c r="M106" s="20">
        <v>0</v>
      </c>
      <c r="N106" s="33">
        <f>(F106+G106-H106-I106-J106-K106-L106-M106)</f>
        <v>280.15000000000003</v>
      </c>
    </row>
    <row r="107" spans="1:14" s="3" customFormat="1" ht="12" x14ac:dyDescent="0.2">
      <c r="A107" s="19" t="s">
        <v>123</v>
      </c>
      <c r="B107" s="21">
        <v>43713</v>
      </c>
      <c r="C107" s="19" t="s">
        <v>4</v>
      </c>
      <c r="D107" s="20">
        <v>139</v>
      </c>
      <c r="E107" s="20">
        <v>208</v>
      </c>
      <c r="F107" s="20">
        <v>0</v>
      </c>
      <c r="G107" s="20">
        <v>97.24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33">
        <f>(F107+G107-H107-I107-J107-K107-L107-M107)</f>
        <v>97.24</v>
      </c>
    </row>
    <row r="108" spans="1:14" s="3" customFormat="1" ht="12" x14ac:dyDescent="0.2">
      <c r="A108" s="19" t="s">
        <v>124</v>
      </c>
      <c r="B108" s="21">
        <v>43215</v>
      </c>
      <c r="C108" s="19" t="s">
        <v>6</v>
      </c>
      <c r="D108" s="20">
        <v>139</v>
      </c>
      <c r="E108" s="20">
        <v>208</v>
      </c>
      <c r="F108" s="20">
        <v>20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20</v>
      </c>
      <c r="N108" s="33">
        <f>(F108+G108-H108-I108-J108-K108-L108-M108)</f>
        <v>0</v>
      </c>
    </row>
    <row r="109" spans="1:14" s="3" customFormat="1" ht="12" x14ac:dyDescent="0.2">
      <c r="A109" s="19" t="s">
        <v>491</v>
      </c>
      <c r="B109" s="21">
        <v>43553</v>
      </c>
      <c r="C109" s="19" t="s">
        <v>6</v>
      </c>
      <c r="D109" s="20">
        <v>139</v>
      </c>
      <c r="E109" s="20">
        <v>182</v>
      </c>
      <c r="F109" s="20">
        <v>0</v>
      </c>
      <c r="G109" s="20">
        <v>97.24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33">
        <f>(F109+G109-H109-I109-J109-K109-L109-M109)</f>
        <v>97.24</v>
      </c>
    </row>
    <row r="110" spans="1:14" s="3" customFormat="1" ht="12" x14ac:dyDescent="0.2">
      <c r="A110" s="19" t="s">
        <v>125</v>
      </c>
      <c r="B110" s="21">
        <v>43132</v>
      </c>
      <c r="C110" s="19" t="s">
        <v>4</v>
      </c>
      <c r="D110" s="20">
        <v>139</v>
      </c>
      <c r="E110" s="20">
        <v>208</v>
      </c>
      <c r="F110" s="20">
        <v>201</v>
      </c>
      <c r="G110" s="20">
        <v>97.24</v>
      </c>
      <c r="H110" s="20">
        <v>0</v>
      </c>
      <c r="I110" s="20">
        <v>18.09</v>
      </c>
      <c r="J110" s="20">
        <v>0</v>
      </c>
      <c r="K110" s="20">
        <v>0</v>
      </c>
      <c r="L110" s="20">
        <v>0</v>
      </c>
      <c r="M110" s="20">
        <v>20</v>
      </c>
      <c r="N110" s="33">
        <f>(F110+G110-H110-I110-J110-K110-L110-M110)</f>
        <v>260.15000000000003</v>
      </c>
    </row>
    <row r="111" spans="1:14" s="3" customFormat="1" ht="12" x14ac:dyDescent="0.2">
      <c r="A111" s="19" t="s">
        <v>126</v>
      </c>
      <c r="B111" s="21">
        <v>43132</v>
      </c>
      <c r="C111" s="19" t="s">
        <v>4</v>
      </c>
      <c r="D111" s="20">
        <v>139</v>
      </c>
      <c r="E111" s="20">
        <v>208</v>
      </c>
      <c r="F111" s="20">
        <v>281.39999999999998</v>
      </c>
      <c r="G111" s="20">
        <v>0</v>
      </c>
      <c r="H111" s="20">
        <v>25.32</v>
      </c>
      <c r="I111" s="20">
        <v>0</v>
      </c>
      <c r="J111" s="20">
        <v>0</v>
      </c>
      <c r="K111" s="20">
        <v>0</v>
      </c>
      <c r="L111" s="20">
        <v>0</v>
      </c>
      <c r="M111" s="20">
        <v>20</v>
      </c>
      <c r="N111" s="33">
        <f>(F111+G111-H111-I111-J111-K111-L111-M111)</f>
        <v>236.07999999999998</v>
      </c>
    </row>
    <row r="112" spans="1:14" s="3" customFormat="1" ht="12" x14ac:dyDescent="0.2">
      <c r="A112" s="19" t="s">
        <v>127</v>
      </c>
      <c r="B112" s="21">
        <v>43132</v>
      </c>
      <c r="C112" s="19" t="s">
        <v>6</v>
      </c>
      <c r="D112" s="20">
        <v>139</v>
      </c>
      <c r="E112" s="20">
        <v>208</v>
      </c>
      <c r="F112" s="20">
        <v>20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20</v>
      </c>
      <c r="N112" s="33">
        <f>(F112+G112-H112-I112-J112-K112-L112-M112)</f>
        <v>0</v>
      </c>
    </row>
    <row r="113" spans="1:14" s="3" customFormat="1" ht="12" x14ac:dyDescent="0.2">
      <c r="A113" s="19" t="s">
        <v>420</v>
      </c>
      <c r="B113" s="21">
        <v>43500</v>
      </c>
      <c r="C113" s="19" t="s">
        <v>4</v>
      </c>
      <c r="D113" s="20">
        <v>139</v>
      </c>
      <c r="E113" s="20">
        <v>208</v>
      </c>
      <c r="F113" s="20">
        <v>201</v>
      </c>
      <c r="G113" s="20">
        <v>97.24</v>
      </c>
      <c r="H113" s="20">
        <v>0</v>
      </c>
      <c r="I113" s="20">
        <v>18.09</v>
      </c>
      <c r="J113" s="20">
        <v>0</v>
      </c>
      <c r="K113" s="20">
        <v>0</v>
      </c>
      <c r="L113" s="20">
        <v>0</v>
      </c>
      <c r="M113" s="20">
        <v>0</v>
      </c>
      <c r="N113" s="33">
        <f>(F113+G113-H113-I113-J113-K113-L113-M113)</f>
        <v>280.15000000000003</v>
      </c>
    </row>
    <row r="114" spans="1:14" s="3" customFormat="1" ht="12" x14ac:dyDescent="0.2">
      <c r="A114" s="19" t="s">
        <v>130</v>
      </c>
      <c r="B114" s="21">
        <v>43132</v>
      </c>
      <c r="C114" s="19" t="s">
        <v>4</v>
      </c>
      <c r="D114" s="20">
        <v>139</v>
      </c>
      <c r="E114" s="20">
        <v>208</v>
      </c>
      <c r="F114" s="20">
        <v>20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20</v>
      </c>
      <c r="N114" s="33">
        <f>(F114+G114-H114-I114-J114-K114-L114-M114)</f>
        <v>0</v>
      </c>
    </row>
    <row r="115" spans="1:14" s="3" customFormat="1" ht="12" x14ac:dyDescent="0.2">
      <c r="A115" s="19" t="s">
        <v>131</v>
      </c>
      <c r="B115" s="21">
        <v>43243</v>
      </c>
      <c r="C115" s="19" t="s">
        <v>6</v>
      </c>
      <c r="D115" s="20">
        <v>139</v>
      </c>
      <c r="E115" s="20">
        <v>208</v>
      </c>
      <c r="F115" s="20">
        <v>20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20</v>
      </c>
      <c r="N115" s="33">
        <f>(F115+G115-H115-I115-J115-K115-L115-M115)</f>
        <v>0</v>
      </c>
    </row>
    <row r="116" spans="1:14" s="3" customFormat="1" ht="12" x14ac:dyDescent="0.2">
      <c r="A116" s="19" t="s">
        <v>133</v>
      </c>
      <c r="B116" s="21">
        <v>43132</v>
      </c>
      <c r="C116" s="19" t="s">
        <v>4</v>
      </c>
      <c r="D116" s="20">
        <v>139</v>
      </c>
      <c r="E116" s="20">
        <v>208</v>
      </c>
      <c r="F116" s="20">
        <v>201</v>
      </c>
      <c r="G116" s="20">
        <v>48.62</v>
      </c>
      <c r="H116" s="20">
        <v>0</v>
      </c>
      <c r="I116" s="20">
        <v>18.09</v>
      </c>
      <c r="J116" s="20">
        <v>0</v>
      </c>
      <c r="K116" s="20">
        <v>0</v>
      </c>
      <c r="L116" s="20">
        <v>0</v>
      </c>
      <c r="M116" s="20">
        <v>0</v>
      </c>
      <c r="N116" s="33">
        <f>(F116+G116-H116-I116-J116-K116-L116-M116)</f>
        <v>231.53</v>
      </c>
    </row>
    <row r="117" spans="1:14" s="3" customFormat="1" ht="12" x14ac:dyDescent="0.2">
      <c r="A117" s="19" t="s">
        <v>134</v>
      </c>
      <c r="B117" s="21">
        <v>43557</v>
      </c>
      <c r="C117" s="19" t="s">
        <v>6</v>
      </c>
      <c r="D117" s="20">
        <v>139</v>
      </c>
      <c r="E117" s="20">
        <v>208</v>
      </c>
      <c r="F117" s="20">
        <v>20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20</v>
      </c>
      <c r="N117" s="33">
        <f>(F117+G117-H117-I117-J117-K117-L117-M117)</f>
        <v>0</v>
      </c>
    </row>
    <row r="118" spans="1:14" s="3" customFormat="1" ht="12" x14ac:dyDescent="0.2">
      <c r="A118" s="19" t="s">
        <v>600</v>
      </c>
      <c r="B118" s="21">
        <v>43907</v>
      </c>
      <c r="C118" s="19" t="s">
        <v>4</v>
      </c>
      <c r="D118" s="20">
        <v>139</v>
      </c>
      <c r="E118" s="20">
        <v>208</v>
      </c>
      <c r="F118" s="20">
        <v>201</v>
      </c>
      <c r="G118" s="20">
        <v>0</v>
      </c>
      <c r="H118" s="20">
        <v>0</v>
      </c>
      <c r="I118" s="20">
        <v>18.09</v>
      </c>
      <c r="J118" s="20">
        <v>0</v>
      </c>
      <c r="K118" s="20">
        <v>0</v>
      </c>
      <c r="L118" s="20">
        <v>0</v>
      </c>
      <c r="M118" s="20">
        <v>0</v>
      </c>
      <c r="N118" s="33">
        <f>(F118+G118-H118-I118-J118-K118-L118-M118)</f>
        <v>182.91</v>
      </c>
    </row>
    <row r="119" spans="1:14" s="3" customFormat="1" ht="12" x14ac:dyDescent="0.2">
      <c r="A119" s="19" t="s">
        <v>135</v>
      </c>
      <c r="B119" s="21">
        <v>43259</v>
      </c>
      <c r="C119" s="19" t="s">
        <v>6</v>
      </c>
      <c r="D119" s="20">
        <v>139</v>
      </c>
      <c r="E119" s="20">
        <v>208</v>
      </c>
      <c r="F119" s="20">
        <v>199.3</v>
      </c>
      <c r="G119" s="20">
        <v>0</v>
      </c>
      <c r="H119" s="20">
        <v>0</v>
      </c>
      <c r="I119" s="20">
        <v>17.93</v>
      </c>
      <c r="J119" s="20">
        <v>0</v>
      </c>
      <c r="K119" s="20">
        <v>0</v>
      </c>
      <c r="L119" s="20">
        <v>0</v>
      </c>
      <c r="M119" s="20">
        <v>0</v>
      </c>
      <c r="N119" s="33">
        <f>(F119+G119-H119-I119-J119-K119-L119-M119)</f>
        <v>181.37</v>
      </c>
    </row>
    <row r="120" spans="1:14" s="3" customFormat="1" ht="12" x14ac:dyDescent="0.2">
      <c r="A120" s="19" t="s">
        <v>451</v>
      </c>
      <c r="B120" s="21">
        <v>43132</v>
      </c>
      <c r="C120" s="19" t="s">
        <v>4</v>
      </c>
      <c r="D120" s="20">
        <v>139</v>
      </c>
      <c r="E120" s="20">
        <v>208</v>
      </c>
      <c r="F120" s="20">
        <v>1205.95</v>
      </c>
      <c r="G120" s="20">
        <v>48.62</v>
      </c>
      <c r="H120" s="20">
        <v>0</v>
      </c>
      <c r="I120" s="20">
        <v>92.85</v>
      </c>
      <c r="J120" s="20">
        <v>0</v>
      </c>
      <c r="K120" s="20">
        <v>0</v>
      </c>
      <c r="L120" s="20">
        <v>0</v>
      </c>
      <c r="M120" s="20">
        <v>0</v>
      </c>
      <c r="N120" s="33">
        <f>(F120+G120-H120-I120-J120-K120-L120-M120)</f>
        <v>1161.72</v>
      </c>
    </row>
    <row r="121" spans="1:14" s="3" customFormat="1" ht="12" x14ac:dyDescent="0.2">
      <c r="A121" s="19" t="s">
        <v>493</v>
      </c>
      <c r="B121" s="21">
        <v>43741</v>
      </c>
      <c r="C121" s="19" t="s">
        <v>4</v>
      </c>
      <c r="D121" s="20">
        <v>139</v>
      </c>
      <c r="E121" s="20">
        <v>208</v>
      </c>
      <c r="F121" s="20">
        <v>201</v>
      </c>
      <c r="G121" s="20">
        <v>0</v>
      </c>
      <c r="H121" s="20">
        <v>0</v>
      </c>
      <c r="I121" s="20">
        <v>18.09</v>
      </c>
      <c r="J121" s="20">
        <v>0</v>
      </c>
      <c r="K121" s="20">
        <v>0</v>
      </c>
      <c r="L121" s="20">
        <v>0</v>
      </c>
      <c r="M121" s="20">
        <v>0</v>
      </c>
      <c r="N121" s="33">
        <f>(F121+G121-H121-I121-J121-K121-L121-M121)</f>
        <v>182.91</v>
      </c>
    </row>
    <row r="122" spans="1:14" s="3" customFormat="1" ht="12" x14ac:dyDescent="0.2">
      <c r="A122" s="19" t="s">
        <v>136</v>
      </c>
      <c r="B122" s="21">
        <v>43132</v>
      </c>
      <c r="C122" s="19" t="s">
        <v>4</v>
      </c>
      <c r="D122" s="20">
        <v>139</v>
      </c>
      <c r="E122" s="20">
        <v>208</v>
      </c>
      <c r="F122" s="20">
        <v>72.36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33">
        <f>(F122+G122-H122-I122-J122-K122-L122-M122)</f>
        <v>72.36</v>
      </c>
    </row>
    <row r="123" spans="1:14" s="3" customFormat="1" ht="12" x14ac:dyDescent="0.2">
      <c r="A123" s="19" t="s">
        <v>137</v>
      </c>
      <c r="B123" s="21">
        <v>43132</v>
      </c>
      <c r="C123" s="19" t="s">
        <v>4</v>
      </c>
      <c r="D123" s="20">
        <v>139</v>
      </c>
      <c r="E123" s="20">
        <v>208</v>
      </c>
      <c r="F123" s="20">
        <v>20</v>
      </c>
      <c r="G123" s="20">
        <v>48.62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20</v>
      </c>
      <c r="N123" s="33">
        <f>(F123+G123-H123-I123-J123-K123-L123-M123)</f>
        <v>48.620000000000005</v>
      </c>
    </row>
    <row r="124" spans="1:14" s="3" customFormat="1" ht="12" x14ac:dyDescent="0.2">
      <c r="A124" s="19" t="s">
        <v>138</v>
      </c>
      <c r="B124" s="21">
        <v>43248</v>
      </c>
      <c r="C124" s="19" t="s">
        <v>10</v>
      </c>
      <c r="D124" s="20">
        <v>139</v>
      </c>
      <c r="E124" s="20">
        <v>208</v>
      </c>
      <c r="F124" s="20">
        <v>201.85</v>
      </c>
      <c r="G124" s="20">
        <v>48.62</v>
      </c>
      <c r="H124" s="20">
        <v>0</v>
      </c>
      <c r="I124" s="20">
        <v>18.170000000000002</v>
      </c>
      <c r="J124" s="20">
        <v>0</v>
      </c>
      <c r="K124" s="20">
        <v>0</v>
      </c>
      <c r="L124" s="20">
        <v>0</v>
      </c>
      <c r="M124" s="20">
        <v>0</v>
      </c>
      <c r="N124" s="33">
        <f>(F124+G124-H124-I124-J124-K124-L124-M124)</f>
        <v>232.3</v>
      </c>
    </row>
    <row r="125" spans="1:14" s="3" customFormat="1" ht="12" x14ac:dyDescent="0.2">
      <c r="A125" s="19" t="s">
        <v>142</v>
      </c>
      <c r="B125" s="21">
        <v>43500</v>
      </c>
      <c r="C125" s="19" t="s">
        <v>4</v>
      </c>
      <c r="D125" s="20">
        <v>139</v>
      </c>
      <c r="E125" s="20">
        <v>208</v>
      </c>
      <c r="F125" s="20">
        <v>201</v>
      </c>
      <c r="G125" s="20">
        <v>0</v>
      </c>
      <c r="H125" s="20">
        <v>0</v>
      </c>
      <c r="I125" s="20">
        <v>18.09</v>
      </c>
      <c r="J125" s="20">
        <v>0</v>
      </c>
      <c r="K125" s="20">
        <v>0</v>
      </c>
      <c r="L125" s="20">
        <v>0</v>
      </c>
      <c r="M125" s="20">
        <v>0</v>
      </c>
      <c r="N125" s="33">
        <f>(F125+G125-H125-I125-J125-K125-L125-M125)</f>
        <v>182.91</v>
      </c>
    </row>
    <row r="126" spans="1:14" s="3" customFormat="1" ht="12" x14ac:dyDescent="0.2">
      <c r="A126" s="19" t="s">
        <v>143</v>
      </c>
      <c r="B126" s="21">
        <v>43699</v>
      </c>
      <c r="C126" s="19" t="s">
        <v>4</v>
      </c>
      <c r="D126" s="20">
        <v>139</v>
      </c>
      <c r="E126" s="20">
        <v>351</v>
      </c>
      <c r="F126" s="20">
        <v>1205.95</v>
      </c>
      <c r="G126" s="20">
        <v>0</v>
      </c>
      <c r="H126" s="20">
        <v>0</v>
      </c>
      <c r="I126" s="20">
        <v>92.85</v>
      </c>
      <c r="J126" s="20">
        <v>0</v>
      </c>
      <c r="K126" s="20">
        <v>0</v>
      </c>
      <c r="L126" s="20">
        <v>0</v>
      </c>
      <c r="M126" s="20">
        <v>20</v>
      </c>
      <c r="N126" s="33">
        <f>(F126+G126-H126-I126-J126-K126-L126-M126)</f>
        <v>1093.1000000000001</v>
      </c>
    </row>
    <row r="127" spans="1:14" s="3" customFormat="1" ht="12" x14ac:dyDescent="0.2">
      <c r="A127" s="19" t="s">
        <v>23</v>
      </c>
      <c r="B127" s="21">
        <v>43553</v>
      </c>
      <c r="C127" s="19" t="s">
        <v>8</v>
      </c>
      <c r="D127" s="20">
        <v>139</v>
      </c>
      <c r="E127" s="20">
        <v>208</v>
      </c>
      <c r="F127" s="20">
        <v>200.15</v>
      </c>
      <c r="G127" s="20">
        <v>0</v>
      </c>
      <c r="H127" s="20">
        <v>0</v>
      </c>
      <c r="I127" s="20">
        <v>18.010000000000002</v>
      </c>
      <c r="J127" s="20">
        <v>0</v>
      </c>
      <c r="K127" s="20">
        <v>0</v>
      </c>
      <c r="L127" s="20">
        <v>0</v>
      </c>
      <c r="M127" s="20">
        <v>0</v>
      </c>
      <c r="N127" s="33">
        <f>(F127+G127-H127-I127-J127-K127-L127-M127)</f>
        <v>182.14000000000001</v>
      </c>
    </row>
    <row r="128" spans="1:14" s="3" customFormat="1" ht="12" x14ac:dyDescent="0.2">
      <c r="A128" s="19" t="s">
        <v>24</v>
      </c>
      <c r="B128" s="21">
        <v>43500</v>
      </c>
      <c r="C128" s="19" t="s">
        <v>8</v>
      </c>
      <c r="D128" s="20">
        <v>139</v>
      </c>
      <c r="E128" s="20">
        <v>208</v>
      </c>
      <c r="F128" s="20">
        <v>200.15</v>
      </c>
      <c r="G128" s="20">
        <v>0</v>
      </c>
      <c r="H128" s="20">
        <v>0</v>
      </c>
      <c r="I128" s="20">
        <v>18.010000000000002</v>
      </c>
      <c r="J128" s="20">
        <v>0</v>
      </c>
      <c r="K128" s="20">
        <v>0</v>
      </c>
      <c r="L128" s="20">
        <v>0</v>
      </c>
      <c r="M128" s="20">
        <v>0</v>
      </c>
      <c r="N128" s="33">
        <f>(F128+G128-H128-I128-J128-K128-L128-M128)</f>
        <v>182.14000000000001</v>
      </c>
    </row>
    <row r="129" spans="1:14" s="3" customFormat="1" ht="12" x14ac:dyDescent="0.2">
      <c r="A129" s="19" t="s">
        <v>452</v>
      </c>
      <c r="B129" s="21">
        <v>43132</v>
      </c>
      <c r="C129" s="19" t="s">
        <v>4</v>
      </c>
      <c r="D129" s="20">
        <v>139</v>
      </c>
      <c r="E129" s="20">
        <v>208</v>
      </c>
      <c r="F129" s="20">
        <v>20</v>
      </c>
      <c r="G129" s="20">
        <v>48.62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20</v>
      </c>
      <c r="N129" s="33">
        <f>(F129+G129-H129-I129-J129-K129-L129-M129)</f>
        <v>48.620000000000005</v>
      </c>
    </row>
    <row r="130" spans="1:14" s="3" customFormat="1" ht="12" x14ac:dyDescent="0.2">
      <c r="A130" s="19" t="s">
        <v>495</v>
      </c>
      <c r="B130" s="21">
        <v>43500</v>
      </c>
      <c r="C130" s="19" t="s">
        <v>8</v>
      </c>
      <c r="D130" s="20">
        <v>139</v>
      </c>
      <c r="E130" s="20">
        <v>208</v>
      </c>
      <c r="F130" s="20">
        <v>20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20</v>
      </c>
      <c r="N130" s="33">
        <f>(F130+G130-H130-I130-J130-K130-L130-M130)</f>
        <v>0</v>
      </c>
    </row>
    <row r="131" spans="1:14" s="3" customFormat="1" ht="12" x14ac:dyDescent="0.2">
      <c r="A131" s="19" t="s">
        <v>144</v>
      </c>
      <c r="B131" s="21">
        <v>43229</v>
      </c>
      <c r="C131" s="19" t="s">
        <v>6</v>
      </c>
      <c r="D131" s="20">
        <v>139</v>
      </c>
      <c r="E131" s="20">
        <v>208</v>
      </c>
      <c r="F131" s="20">
        <v>20</v>
      </c>
      <c r="G131" s="20">
        <v>48.62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20</v>
      </c>
      <c r="N131" s="33">
        <f>(F131+G131-H131-I131-J131-K131-L131-M131)</f>
        <v>48.620000000000005</v>
      </c>
    </row>
    <row r="132" spans="1:14" s="3" customFormat="1" ht="12" x14ac:dyDescent="0.2">
      <c r="A132" s="19" t="s">
        <v>146</v>
      </c>
      <c r="B132" s="21">
        <v>43508</v>
      </c>
      <c r="C132" s="19" t="s">
        <v>4</v>
      </c>
      <c r="D132" s="20">
        <v>139</v>
      </c>
      <c r="E132" s="20">
        <v>208</v>
      </c>
      <c r="F132" s="20">
        <v>0</v>
      </c>
      <c r="G132" s="20">
        <v>48.62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33">
        <f>(F132+G132-H132-I132-J132-K132-L132-M132)</f>
        <v>48.62</v>
      </c>
    </row>
    <row r="133" spans="1:14" s="3" customFormat="1" ht="12" x14ac:dyDescent="0.2">
      <c r="A133" s="19" t="s">
        <v>147</v>
      </c>
      <c r="B133" s="21">
        <v>43500</v>
      </c>
      <c r="C133" s="19" t="s">
        <v>4</v>
      </c>
      <c r="D133" s="20">
        <v>139</v>
      </c>
      <c r="E133" s="20">
        <v>208</v>
      </c>
      <c r="F133" s="20">
        <v>0</v>
      </c>
      <c r="G133" s="20">
        <v>48.62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33">
        <f>(F133+G133-H133-I133-J133-K133-L133-M133)</f>
        <v>48.62</v>
      </c>
    </row>
    <row r="134" spans="1:14" s="3" customFormat="1" ht="12" x14ac:dyDescent="0.2">
      <c r="A134" s="19" t="s">
        <v>148</v>
      </c>
      <c r="B134" s="21">
        <v>43500</v>
      </c>
      <c r="C134" s="19" t="s">
        <v>4</v>
      </c>
      <c r="D134" s="20">
        <v>139</v>
      </c>
      <c r="E134" s="20">
        <v>208</v>
      </c>
      <c r="F134" s="20">
        <v>201</v>
      </c>
      <c r="G134" s="20">
        <v>48.62</v>
      </c>
      <c r="H134" s="20">
        <v>0</v>
      </c>
      <c r="I134" s="20">
        <v>18.09</v>
      </c>
      <c r="J134" s="20">
        <v>0</v>
      </c>
      <c r="K134" s="20">
        <v>0</v>
      </c>
      <c r="L134" s="20">
        <v>0</v>
      </c>
      <c r="M134" s="20">
        <v>20</v>
      </c>
      <c r="N134" s="33">
        <f>(F134+G134-H134-I134-J134-K134-L134-M134)</f>
        <v>211.53</v>
      </c>
    </row>
    <row r="135" spans="1:14" s="3" customFormat="1" ht="12" x14ac:dyDescent="0.2">
      <c r="A135" s="19" t="s">
        <v>497</v>
      </c>
      <c r="B135" s="21">
        <v>43132</v>
      </c>
      <c r="C135" s="19" t="s">
        <v>10</v>
      </c>
      <c r="D135" s="20">
        <v>139</v>
      </c>
      <c r="E135" s="20">
        <v>208</v>
      </c>
      <c r="F135" s="20">
        <v>201.85</v>
      </c>
      <c r="G135" s="20">
        <v>0</v>
      </c>
      <c r="H135" s="20">
        <v>0</v>
      </c>
      <c r="I135" s="20">
        <v>18.170000000000002</v>
      </c>
      <c r="J135" s="20">
        <v>0</v>
      </c>
      <c r="K135" s="20">
        <v>0</v>
      </c>
      <c r="L135" s="20">
        <v>0</v>
      </c>
      <c r="M135" s="20">
        <v>0</v>
      </c>
      <c r="N135" s="33">
        <f>(F135+G135-H135-I135-J135-K135-L135-M135)</f>
        <v>183.68</v>
      </c>
    </row>
    <row r="136" spans="1:14" s="3" customFormat="1" ht="12" x14ac:dyDescent="0.2">
      <c r="A136" s="19" t="s">
        <v>149</v>
      </c>
      <c r="B136" s="21">
        <v>43280</v>
      </c>
      <c r="C136" s="19" t="s">
        <v>6</v>
      </c>
      <c r="D136" s="20">
        <v>139</v>
      </c>
      <c r="E136" s="20">
        <v>208</v>
      </c>
      <c r="F136" s="20">
        <v>199.3</v>
      </c>
      <c r="G136" s="20">
        <v>0</v>
      </c>
      <c r="H136" s="20">
        <v>0</v>
      </c>
      <c r="I136" s="20">
        <v>17.93</v>
      </c>
      <c r="J136" s="20">
        <v>0</v>
      </c>
      <c r="K136" s="20">
        <v>0</v>
      </c>
      <c r="L136" s="20">
        <v>0</v>
      </c>
      <c r="M136" s="20">
        <v>0</v>
      </c>
      <c r="N136" s="33">
        <f>(F136+G136-H136-I136-J136-K136-L136-M136)</f>
        <v>181.37</v>
      </c>
    </row>
    <row r="137" spans="1:14" s="3" customFormat="1" ht="12" x14ac:dyDescent="0.2">
      <c r="A137" s="19" t="s">
        <v>498</v>
      </c>
      <c r="B137" s="21">
        <v>43742</v>
      </c>
      <c r="C137" s="19" t="s">
        <v>4</v>
      </c>
      <c r="D137" s="20">
        <v>139</v>
      </c>
      <c r="E137" s="20">
        <v>208</v>
      </c>
      <c r="F137" s="20">
        <v>0</v>
      </c>
      <c r="G137" s="20">
        <v>145.86000000000001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33">
        <f>(F137+G137-H137-I137-J137-K137-L137-M137)</f>
        <v>145.86000000000001</v>
      </c>
    </row>
    <row r="138" spans="1:14" s="3" customFormat="1" ht="12" x14ac:dyDescent="0.2">
      <c r="A138" s="19" t="s">
        <v>150</v>
      </c>
      <c r="B138" s="21">
        <v>43606</v>
      </c>
      <c r="C138" s="19" t="s">
        <v>6</v>
      </c>
      <c r="D138" s="20">
        <v>139</v>
      </c>
      <c r="E138" s="20">
        <v>208</v>
      </c>
      <c r="F138" s="20">
        <v>0</v>
      </c>
      <c r="G138" s="20">
        <v>48.62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33">
        <f>(F138+G138-H138-I138-J138-K138-L138-M138)</f>
        <v>48.62</v>
      </c>
    </row>
    <row r="139" spans="1:14" s="3" customFormat="1" ht="12" x14ac:dyDescent="0.2">
      <c r="A139" s="19" t="s">
        <v>151</v>
      </c>
      <c r="B139" s="21">
        <v>43132</v>
      </c>
      <c r="C139" s="19" t="s">
        <v>4</v>
      </c>
      <c r="D139" s="20">
        <v>139</v>
      </c>
      <c r="E139" s="20">
        <v>208</v>
      </c>
      <c r="F139" s="20">
        <v>201</v>
      </c>
      <c r="G139" s="20">
        <v>48.62</v>
      </c>
      <c r="H139" s="20">
        <v>0</v>
      </c>
      <c r="I139" s="20">
        <v>18.09</v>
      </c>
      <c r="J139" s="20">
        <v>0</v>
      </c>
      <c r="K139" s="20">
        <v>0</v>
      </c>
      <c r="L139" s="20">
        <v>0</v>
      </c>
      <c r="M139" s="20">
        <v>20</v>
      </c>
      <c r="N139" s="33">
        <f>(F139+G139-H139-I139-J139-K139-L139-M139)</f>
        <v>211.53</v>
      </c>
    </row>
    <row r="140" spans="1:14" s="3" customFormat="1" ht="12" x14ac:dyDescent="0.2">
      <c r="A140" s="19" t="s">
        <v>152</v>
      </c>
      <c r="B140" s="21">
        <v>43132</v>
      </c>
      <c r="C140" s="19" t="s">
        <v>4</v>
      </c>
      <c r="D140" s="20">
        <v>139</v>
      </c>
      <c r="E140" s="20">
        <v>208</v>
      </c>
      <c r="F140" s="20">
        <v>20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20</v>
      </c>
      <c r="N140" s="33">
        <f>(F140+G140-H140-I140-J140-K140-L140-M140)</f>
        <v>0</v>
      </c>
    </row>
    <row r="141" spans="1:14" s="3" customFormat="1" ht="12" x14ac:dyDescent="0.2">
      <c r="A141" s="19" t="s">
        <v>153</v>
      </c>
      <c r="B141" s="21">
        <v>43500</v>
      </c>
      <c r="C141" s="19" t="s">
        <v>4</v>
      </c>
      <c r="D141" s="20">
        <v>139</v>
      </c>
      <c r="E141" s="20">
        <v>208</v>
      </c>
      <c r="F141" s="20">
        <v>20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20</v>
      </c>
      <c r="N141" s="33">
        <f>(F141+G141-H141-I141-J141-K141-L141-M141)</f>
        <v>0</v>
      </c>
    </row>
    <row r="142" spans="1:14" s="3" customFormat="1" ht="12" x14ac:dyDescent="0.2">
      <c r="A142" s="19" t="s">
        <v>154</v>
      </c>
      <c r="B142" s="21">
        <v>43132</v>
      </c>
      <c r="C142" s="19" t="s">
        <v>6</v>
      </c>
      <c r="D142" s="20">
        <v>139</v>
      </c>
      <c r="E142" s="20">
        <v>208</v>
      </c>
      <c r="F142" s="20">
        <v>20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20</v>
      </c>
      <c r="N142" s="33">
        <f>(F142+G142-H142-I142-J142-K142-L142-M142)</f>
        <v>0</v>
      </c>
    </row>
    <row r="143" spans="1:14" s="3" customFormat="1" ht="12" x14ac:dyDescent="0.2">
      <c r="A143" s="19" t="s">
        <v>155</v>
      </c>
      <c r="B143" s="21">
        <v>43172</v>
      </c>
      <c r="C143" s="19" t="s">
        <v>4</v>
      </c>
      <c r="D143" s="20">
        <v>139</v>
      </c>
      <c r="E143" s="20">
        <v>208</v>
      </c>
      <c r="F143" s="20">
        <v>20</v>
      </c>
      <c r="G143" s="20">
        <v>48.62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20</v>
      </c>
      <c r="N143" s="33">
        <f>(F143+G143-H143-I143-J143-K143-L143-M143)</f>
        <v>48.620000000000005</v>
      </c>
    </row>
    <row r="144" spans="1:14" s="3" customFormat="1" ht="12" x14ac:dyDescent="0.2">
      <c r="A144" s="19" t="s">
        <v>157</v>
      </c>
      <c r="B144" s="21">
        <v>43132</v>
      </c>
      <c r="C144" s="19" t="s">
        <v>6</v>
      </c>
      <c r="D144" s="20">
        <v>139</v>
      </c>
      <c r="E144" s="20">
        <v>208</v>
      </c>
      <c r="F144" s="20">
        <v>199.3</v>
      </c>
      <c r="G144" s="20">
        <v>0</v>
      </c>
      <c r="H144" s="20">
        <v>0</v>
      </c>
      <c r="I144" s="20">
        <v>17.93</v>
      </c>
      <c r="J144" s="20">
        <v>0</v>
      </c>
      <c r="K144" s="20">
        <v>0</v>
      </c>
      <c r="L144" s="20">
        <v>0</v>
      </c>
      <c r="M144" s="20">
        <v>20</v>
      </c>
      <c r="N144" s="33">
        <f>(F144+G144-H144-I144-J144-K144-L144-M144)</f>
        <v>161.37</v>
      </c>
    </row>
    <row r="145" spans="1:14" s="3" customFormat="1" ht="12" x14ac:dyDescent="0.2">
      <c r="A145" s="19" t="s">
        <v>159</v>
      </c>
      <c r="B145" s="21">
        <v>43502</v>
      </c>
      <c r="C145" s="19" t="s">
        <v>4</v>
      </c>
      <c r="D145" s="20">
        <v>139</v>
      </c>
      <c r="E145" s="20">
        <v>208</v>
      </c>
      <c r="F145" s="20">
        <v>201</v>
      </c>
      <c r="G145" s="20">
        <v>48.62</v>
      </c>
      <c r="H145" s="20">
        <v>0</v>
      </c>
      <c r="I145" s="20">
        <v>18.09</v>
      </c>
      <c r="J145" s="20">
        <v>0</v>
      </c>
      <c r="K145" s="20">
        <v>0</v>
      </c>
      <c r="L145" s="20">
        <v>0</v>
      </c>
      <c r="M145" s="20">
        <v>20</v>
      </c>
      <c r="N145" s="33">
        <f>(F145+G145-H145-I145-J145-K145-L145-M145)</f>
        <v>211.53</v>
      </c>
    </row>
    <row r="146" spans="1:14" s="3" customFormat="1" ht="12" x14ac:dyDescent="0.2">
      <c r="A146" s="19" t="s">
        <v>160</v>
      </c>
      <c r="B146" s="21">
        <v>43132</v>
      </c>
      <c r="C146" s="19" t="s">
        <v>4</v>
      </c>
      <c r="D146" s="20">
        <v>139</v>
      </c>
      <c r="E146" s="20">
        <v>208</v>
      </c>
      <c r="F146" s="20">
        <v>1205.95</v>
      </c>
      <c r="G146" s="20">
        <v>48.62</v>
      </c>
      <c r="H146" s="20">
        <v>0</v>
      </c>
      <c r="I146" s="20">
        <v>92.85</v>
      </c>
      <c r="J146" s="20">
        <v>0</v>
      </c>
      <c r="K146" s="20">
        <v>0</v>
      </c>
      <c r="L146" s="20">
        <v>0</v>
      </c>
      <c r="M146" s="20">
        <v>20</v>
      </c>
      <c r="N146" s="33">
        <f>(F146+G146-H146-I146-J146-K146-L146-M146)</f>
        <v>1141.72</v>
      </c>
    </row>
    <row r="147" spans="1:14" s="3" customFormat="1" ht="12" x14ac:dyDescent="0.2">
      <c r="A147" s="19" t="s">
        <v>409</v>
      </c>
      <c r="B147" s="21">
        <v>43592</v>
      </c>
      <c r="C147" s="19" t="s">
        <v>4</v>
      </c>
      <c r="D147" s="20">
        <v>139</v>
      </c>
      <c r="E147" s="20">
        <v>208</v>
      </c>
      <c r="F147" s="20">
        <v>0</v>
      </c>
      <c r="G147" s="20">
        <v>145.86000000000001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33">
        <f>(F147+G147-H147-I147-J147-K147-L147-M147)</f>
        <v>145.86000000000001</v>
      </c>
    </row>
    <row r="148" spans="1:14" s="3" customFormat="1" ht="12" x14ac:dyDescent="0.2">
      <c r="A148" s="19" t="s">
        <v>161</v>
      </c>
      <c r="B148" s="21">
        <v>43500</v>
      </c>
      <c r="C148" s="19" t="s">
        <v>8</v>
      </c>
      <c r="D148" s="20">
        <v>139</v>
      </c>
      <c r="E148" s="20">
        <v>208</v>
      </c>
      <c r="F148" s="20">
        <v>20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20</v>
      </c>
      <c r="N148" s="33">
        <f>(F148+G148-H148-I148-J148-K148-L148-M148)</f>
        <v>0</v>
      </c>
    </row>
    <row r="149" spans="1:14" s="3" customFormat="1" ht="12" x14ac:dyDescent="0.2">
      <c r="A149" s="19" t="s">
        <v>162</v>
      </c>
      <c r="B149" s="21">
        <v>43132</v>
      </c>
      <c r="C149" s="19" t="s">
        <v>4</v>
      </c>
      <c r="D149" s="20">
        <v>139</v>
      </c>
      <c r="E149" s="20">
        <v>208</v>
      </c>
      <c r="F149" s="20">
        <v>20</v>
      </c>
      <c r="G149" s="20">
        <v>97.24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20</v>
      </c>
      <c r="N149" s="33">
        <f>(F149+G149-H149-I149-J149-K149-L149-M149)</f>
        <v>97.24</v>
      </c>
    </row>
    <row r="150" spans="1:14" s="3" customFormat="1" ht="12" x14ac:dyDescent="0.2">
      <c r="A150" s="19" t="s">
        <v>163</v>
      </c>
      <c r="B150" s="21">
        <v>43500</v>
      </c>
      <c r="C150" s="19" t="s">
        <v>4</v>
      </c>
      <c r="D150" s="20">
        <v>139</v>
      </c>
      <c r="E150" s="20">
        <v>208</v>
      </c>
      <c r="F150" s="20">
        <v>201</v>
      </c>
      <c r="G150" s="20">
        <v>0</v>
      </c>
      <c r="H150" s="20">
        <v>0</v>
      </c>
      <c r="I150" s="20">
        <v>18.09</v>
      </c>
      <c r="J150" s="20">
        <v>0</v>
      </c>
      <c r="K150" s="20">
        <v>0</v>
      </c>
      <c r="L150" s="20">
        <v>0</v>
      </c>
      <c r="M150" s="20">
        <v>0</v>
      </c>
      <c r="N150" s="33">
        <f>(F150+G150-H150-I150-J150-K150-L150-M150)</f>
        <v>182.91</v>
      </c>
    </row>
    <row r="151" spans="1:14" s="3" customFormat="1" ht="12" x14ac:dyDescent="0.2">
      <c r="A151" s="19" t="s">
        <v>164</v>
      </c>
      <c r="B151" s="21">
        <v>43132</v>
      </c>
      <c r="C151" s="19" t="s">
        <v>4</v>
      </c>
      <c r="D151" s="20">
        <v>139</v>
      </c>
      <c r="E151" s="20">
        <v>208</v>
      </c>
      <c r="F151" s="20">
        <v>20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20</v>
      </c>
      <c r="N151" s="33">
        <f>(F151+G151-H151-I151-J151-K151-L151-M151)</f>
        <v>0</v>
      </c>
    </row>
    <row r="152" spans="1:14" s="3" customFormat="1" ht="12" x14ac:dyDescent="0.2">
      <c r="A152" s="19" t="s">
        <v>453</v>
      </c>
      <c r="B152" s="21">
        <v>43132</v>
      </c>
      <c r="C152" s="19" t="s">
        <v>4</v>
      </c>
      <c r="D152" s="20">
        <v>139</v>
      </c>
      <c r="E152" s="20">
        <v>208</v>
      </c>
      <c r="F152" s="20">
        <v>20</v>
      </c>
      <c r="G152" s="20">
        <v>97.24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20</v>
      </c>
      <c r="N152" s="33">
        <f>(F152+G152-H152-I152-J152-K152-L152-M152)</f>
        <v>97.24</v>
      </c>
    </row>
    <row r="153" spans="1:14" s="3" customFormat="1" ht="12" x14ac:dyDescent="0.2">
      <c r="A153" s="19" t="s">
        <v>166</v>
      </c>
      <c r="B153" s="21">
        <v>43132</v>
      </c>
      <c r="C153" s="19" t="s">
        <v>4</v>
      </c>
      <c r="D153" s="20">
        <v>139</v>
      </c>
      <c r="E153" s="20">
        <v>208</v>
      </c>
      <c r="F153" s="20">
        <v>20</v>
      </c>
      <c r="G153" s="20">
        <v>48.62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20</v>
      </c>
      <c r="N153" s="33">
        <f>(F153+G153-H153-I153-J153-K153-L153-M153)</f>
        <v>48.620000000000005</v>
      </c>
    </row>
    <row r="154" spans="1:14" s="3" customFormat="1" ht="12" x14ac:dyDescent="0.2">
      <c r="A154" s="19" t="s">
        <v>186</v>
      </c>
      <c r="B154" s="21">
        <v>43132</v>
      </c>
      <c r="C154" s="19" t="s">
        <v>6</v>
      </c>
      <c r="D154" s="20">
        <v>139</v>
      </c>
      <c r="E154" s="20">
        <v>208</v>
      </c>
      <c r="F154" s="20">
        <v>20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20</v>
      </c>
      <c r="N154" s="33">
        <f>(F154+G154-H154-I154-J154-K154-L154-M154)</f>
        <v>0</v>
      </c>
    </row>
    <row r="155" spans="1:14" s="3" customFormat="1" ht="12" x14ac:dyDescent="0.2">
      <c r="A155" s="19" t="s">
        <v>99</v>
      </c>
      <c r="B155" s="21">
        <v>43500</v>
      </c>
      <c r="C155" s="19" t="s">
        <v>4</v>
      </c>
      <c r="D155" s="20">
        <v>139</v>
      </c>
      <c r="E155" s="20">
        <v>208</v>
      </c>
      <c r="F155" s="20">
        <v>201</v>
      </c>
      <c r="G155" s="20">
        <v>0</v>
      </c>
      <c r="H155" s="20">
        <v>0</v>
      </c>
      <c r="I155" s="20">
        <v>18.09</v>
      </c>
      <c r="J155" s="20">
        <v>0</v>
      </c>
      <c r="K155" s="20">
        <v>0</v>
      </c>
      <c r="L155" s="20">
        <v>0</v>
      </c>
      <c r="M155" s="20">
        <v>0</v>
      </c>
      <c r="N155" s="33">
        <f>(F155+G155-H155-I155-J155-K155-L155-M155)</f>
        <v>182.91</v>
      </c>
    </row>
    <row r="156" spans="1:14" s="3" customFormat="1" ht="12" x14ac:dyDescent="0.2">
      <c r="A156" s="19" t="s">
        <v>506</v>
      </c>
      <c r="B156" s="21">
        <v>43871</v>
      </c>
      <c r="C156" s="19" t="s">
        <v>6</v>
      </c>
      <c r="D156" s="20">
        <v>139</v>
      </c>
      <c r="E156" s="20">
        <v>208</v>
      </c>
      <c r="F156" s="20">
        <v>199.3</v>
      </c>
      <c r="G156" s="20">
        <v>145.86000000000001</v>
      </c>
      <c r="H156" s="20">
        <v>0</v>
      </c>
      <c r="I156" s="20">
        <v>17.93</v>
      </c>
      <c r="J156" s="20">
        <v>0</v>
      </c>
      <c r="K156" s="20">
        <v>0</v>
      </c>
      <c r="L156" s="20">
        <v>0</v>
      </c>
      <c r="M156" s="20">
        <v>20</v>
      </c>
      <c r="N156" s="33">
        <f>(F156+G156-H156-I156-J156-K156-L156-M156)</f>
        <v>307.23</v>
      </c>
    </row>
    <row r="157" spans="1:14" s="3" customFormat="1" ht="12" x14ac:dyDescent="0.2">
      <c r="A157" s="19" t="s">
        <v>579</v>
      </c>
      <c r="B157" s="21">
        <v>43731</v>
      </c>
      <c r="C157" s="19" t="s">
        <v>4</v>
      </c>
      <c r="D157" s="20">
        <v>139</v>
      </c>
      <c r="E157" s="20">
        <v>0</v>
      </c>
      <c r="F157" s="20">
        <v>0</v>
      </c>
      <c r="G157" s="20">
        <v>48.62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33">
        <f>(F157+G157-H157-I157-J157-K157-L157-M157)</f>
        <v>48.62</v>
      </c>
    </row>
    <row r="158" spans="1:14" s="3" customFormat="1" ht="12" x14ac:dyDescent="0.2">
      <c r="A158" s="19" t="s">
        <v>101</v>
      </c>
      <c r="B158" s="21">
        <v>43500</v>
      </c>
      <c r="C158" s="19" t="s">
        <v>4</v>
      </c>
      <c r="D158" s="20">
        <v>139</v>
      </c>
      <c r="E158" s="20">
        <v>208</v>
      </c>
      <c r="F158" s="20">
        <v>201</v>
      </c>
      <c r="G158" s="20">
        <v>0</v>
      </c>
      <c r="H158" s="20">
        <v>0</v>
      </c>
      <c r="I158" s="20">
        <v>18.09</v>
      </c>
      <c r="J158" s="20">
        <v>0</v>
      </c>
      <c r="K158" s="20">
        <v>0</v>
      </c>
      <c r="L158" s="20">
        <v>0</v>
      </c>
      <c r="M158" s="20">
        <v>0</v>
      </c>
      <c r="N158" s="33">
        <f>(F158+G158-H158-I158-J158-K158-L158-M158)</f>
        <v>182.91</v>
      </c>
    </row>
    <row r="159" spans="1:14" s="3" customFormat="1" ht="12" x14ac:dyDescent="0.2">
      <c r="A159" s="19" t="s">
        <v>454</v>
      </c>
      <c r="B159" s="21">
        <v>43516</v>
      </c>
      <c r="C159" s="19" t="s">
        <v>6</v>
      </c>
      <c r="D159" s="20">
        <v>139</v>
      </c>
      <c r="E159" s="20">
        <v>208</v>
      </c>
      <c r="F159" s="20">
        <v>199.3</v>
      </c>
      <c r="G159" s="20">
        <v>0</v>
      </c>
      <c r="H159" s="20">
        <v>0</v>
      </c>
      <c r="I159" s="20">
        <v>17.93</v>
      </c>
      <c r="J159" s="20">
        <v>0</v>
      </c>
      <c r="K159" s="20">
        <v>0</v>
      </c>
      <c r="L159" s="20">
        <v>0</v>
      </c>
      <c r="M159" s="20">
        <v>0</v>
      </c>
      <c r="N159" s="33">
        <f>(F159+G159-H159-I159-J159-K159-L159-M159)</f>
        <v>181.37</v>
      </c>
    </row>
    <row r="160" spans="1:14" s="3" customFormat="1" ht="12" x14ac:dyDescent="0.2">
      <c r="A160" s="19" t="s">
        <v>103</v>
      </c>
      <c r="B160" s="21">
        <v>43899</v>
      </c>
      <c r="C160" s="19" t="s">
        <v>6</v>
      </c>
      <c r="D160" s="20">
        <v>139</v>
      </c>
      <c r="E160" s="20">
        <v>208</v>
      </c>
      <c r="F160" s="20">
        <v>199.3</v>
      </c>
      <c r="G160" s="20">
        <v>0</v>
      </c>
      <c r="H160" s="20">
        <v>0</v>
      </c>
      <c r="I160" s="20">
        <v>17.93</v>
      </c>
      <c r="J160" s="20">
        <v>0</v>
      </c>
      <c r="K160" s="20">
        <v>0</v>
      </c>
      <c r="L160" s="20">
        <v>0</v>
      </c>
      <c r="M160" s="20">
        <v>0</v>
      </c>
      <c r="N160" s="33">
        <f>(F160+G160-H160-I160-J160-K160-L160-M160)</f>
        <v>181.37</v>
      </c>
    </row>
    <row r="161" spans="1:14" s="3" customFormat="1" ht="12" x14ac:dyDescent="0.2">
      <c r="A161" s="19" t="s">
        <v>508</v>
      </c>
      <c r="B161" s="21">
        <v>43551</v>
      </c>
      <c r="C161" s="19" t="s">
        <v>4</v>
      </c>
      <c r="D161" s="20">
        <v>139</v>
      </c>
      <c r="E161" s="20">
        <v>208</v>
      </c>
      <c r="F161" s="20">
        <v>201</v>
      </c>
      <c r="G161" s="20">
        <v>0</v>
      </c>
      <c r="H161" s="20">
        <v>0</v>
      </c>
      <c r="I161" s="20">
        <v>18.09</v>
      </c>
      <c r="J161" s="20">
        <v>0</v>
      </c>
      <c r="K161" s="20">
        <v>0</v>
      </c>
      <c r="L161" s="20">
        <v>0</v>
      </c>
      <c r="M161" s="20">
        <v>0</v>
      </c>
      <c r="N161" s="33">
        <f>(F161+G161-H161-I161-J161-K161-L161-M161)</f>
        <v>182.91</v>
      </c>
    </row>
    <row r="162" spans="1:14" s="3" customFormat="1" ht="12" x14ac:dyDescent="0.2">
      <c r="A162" s="19" t="s">
        <v>187</v>
      </c>
      <c r="B162" s="21">
        <v>43132</v>
      </c>
      <c r="C162" s="19" t="s">
        <v>6</v>
      </c>
      <c r="D162" s="20">
        <v>139</v>
      </c>
      <c r="E162" s="20">
        <v>208</v>
      </c>
      <c r="F162" s="20">
        <v>199.3</v>
      </c>
      <c r="G162" s="20">
        <v>0</v>
      </c>
      <c r="H162" s="20">
        <v>0</v>
      </c>
      <c r="I162" s="20">
        <v>17.93</v>
      </c>
      <c r="J162" s="20">
        <v>0</v>
      </c>
      <c r="K162" s="20">
        <v>0</v>
      </c>
      <c r="L162" s="20">
        <v>0</v>
      </c>
      <c r="M162" s="20">
        <v>20</v>
      </c>
      <c r="N162" s="33">
        <f>(F162+G162-H162-I162-J162-K162-L162-M162)</f>
        <v>161.37</v>
      </c>
    </row>
    <row r="163" spans="1:14" s="3" customFormat="1" ht="12" x14ac:dyDescent="0.2">
      <c r="A163" s="19" t="s">
        <v>188</v>
      </c>
      <c r="B163" s="21">
        <v>43132</v>
      </c>
      <c r="C163" s="19" t="s">
        <v>4</v>
      </c>
      <c r="D163" s="20">
        <v>139</v>
      </c>
      <c r="E163" s="20">
        <v>208</v>
      </c>
      <c r="F163" s="20">
        <v>241.2</v>
      </c>
      <c r="G163" s="20">
        <v>97.24</v>
      </c>
      <c r="H163" s="20">
        <v>0</v>
      </c>
      <c r="I163" s="20">
        <v>21.71</v>
      </c>
      <c r="J163" s="20">
        <v>0</v>
      </c>
      <c r="K163" s="20">
        <v>0</v>
      </c>
      <c r="L163" s="20">
        <v>0</v>
      </c>
      <c r="M163" s="20">
        <v>0</v>
      </c>
      <c r="N163" s="33">
        <f>(F163+G163-H163-I163-J163-K163-L163-M163)</f>
        <v>316.73</v>
      </c>
    </row>
    <row r="164" spans="1:14" s="3" customFormat="1" ht="12" x14ac:dyDescent="0.2">
      <c r="A164" s="19" t="s">
        <v>189</v>
      </c>
      <c r="B164" s="21">
        <v>43132</v>
      </c>
      <c r="C164" s="19" t="s">
        <v>4</v>
      </c>
      <c r="D164" s="20">
        <v>139</v>
      </c>
      <c r="E164" s="20">
        <v>208</v>
      </c>
      <c r="F164" s="20">
        <v>201</v>
      </c>
      <c r="G164" s="20">
        <v>48.62</v>
      </c>
      <c r="H164" s="20">
        <v>0</v>
      </c>
      <c r="I164" s="20">
        <v>18.09</v>
      </c>
      <c r="J164" s="20">
        <v>0</v>
      </c>
      <c r="K164" s="20">
        <v>0</v>
      </c>
      <c r="L164" s="20">
        <v>0</v>
      </c>
      <c r="M164" s="20">
        <v>20</v>
      </c>
      <c r="N164" s="33">
        <f>(F164+G164-H164-I164-J164-K164-L164-M164)</f>
        <v>211.53</v>
      </c>
    </row>
    <row r="165" spans="1:14" s="3" customFormat="1" ht="12" x14ac:dyDescent="0.2">
      <c r="A165" s="19" t="s">
        <v>190</v>
      </c>
      <c r="B165" s="21">
        <v>43132</v>
      </c>
      <c r="C165" s="19" t="s">
        <v>8</v>
      </c>
      <c r="D165" s="20">
        <v>139</v>
      </c>
      <c r="E165" s="20">
        <v>208</v>
      </c>
      <c r="F165" s="20">
        <v>200.15</v>
      </c>
      <c r="G165" s="20">
        <v>97.24</v>
      </c>
      <c r="H165" s="20">
        <v>0</v>
      </c>
      <c r="I165" s="20">
        <v>18.010000000000002</v>
      </c>
      <c r="J165" s="20">
        <v>0</v>
      </c>
      <c r="K165" s="20">
        <v>0</v>
      </c>
      <c r="L165" s="20">
        <v>0</v>
      </c>
      <c r="M165" s="20">
        <v>0</v>
      </c>
      <c r="N165" s="33">
        <f>(F165+G165-H165-I165-J165-K165-L165-M165)</f>
        <v>279.38</v>
      </c>
    </row>
    <row r="166" spans="1:14" s="3" customFormat="1" ht="12" x14ac:dyDescent="0.2">
      <c r="A166" s="19" t="s">
        <v>191</v>
      </c>
      <c r="B166" s="21">
        <v>43132</v>
      </c>
      <c r="C166" s="19" t="s">
        <v>4</v>
      </c>
      <c r="D166" s="20">
        <v>139</v>
      </c>
      <c r="E166" s="20">
        <v>208</v>
      </c>
      <c r="F166" s="20">
        <v>201</v>
      </c>
      <c r="G166" s="20">
        <v>0</v>
      </c>
      <c r="H166" s="20">
        <v>0</v>
      </c>
      <c r="I166" s="20">
        <v>18.09</v>
      </c>
      <c r="J166" s="20">
        <v>0</v>
      </c>
      <c r="K166" s="20">
        <v>0</v>
      </c>
      <c r="L166" s="20">
        <v>0</v>
      </c>
      <c r="M166" s="20">
        <v>0</v>
      </c>
      <c r="N166" s="33">
        <f>(F166+G166-H166-I166-J166-K166-L166-M166)</f>
        <v>182.91</v>
      </c>
    </row>
    <row r="167" spans="1:14" s="3" customFormat="1" ht="12" x14ac:dyDescent="0.2">
      <c r="A167" s="19" t="s">
        <v>192</v>
      </c>
      <c r="B167" s="21">
        <v>43354</v>
      </c>
      <c r="C167" s="19" t="s">
        <v>6</v>
      </c>
      <c r="D167" s="20">
        <v>139</v>
      </c>
      <c r="E167" s="20">
        <v>208</v>
      </c>
      <c r="F167" s="20">
        <v>199.3</v>
      </c>
      <c r="G167" s="20">
        <v>48.62</v>
      </c>
      <c r="H167" s="20">
        <v>0</v>
      </c>
      <c r="I167" s="20">
        <v>17.93</v>
      </c>
      <c r="J167" s="20">
        <v>0</v>
      </c>
      <c r="K167" s="20">
        <v>0</v>
      </c>
      <c r="L167" s="20">
        <v>0</v>
      </c>
      <c r="M167" s="20">
        <v>0</v>
      </c>
      <c r="N167" s="33">
        <f>(F167+G167-H167-I167-J167-K167-L167-M167)</f>
        <v>229.99</v>
      </c>
    </row>
    <row r="168" spans="1:14" s="3" customFormat="1" ht="12" x14ac:dyDescent="0.2">
      <c r="A168" s="19" t="s">
        <v>193</v>
      </c>
      <c r="B168" s="21">
        <v>43593</v>
      </c>
      <c r="C168" s="19" t="s">
        <v>8</v>
      </c>
      <c r="D168" s="20">
        <v>139</v>
      </c>
      <c r="E168" s="20">
        <v>208</v>
      </c>
      <c r="F168" s="20">
        <v>200.15</v>
      </c>
      <c r="G168" s="20">
        <v>0</v>
      </c>
      <c r="H168" s="20">
        <v>0</v>
      </c>
      <c r="I168" s="20">
        <v>18.010000000000002</v>
      </c>
      <c r="J168" s="20">
        <v>0</v>
      </c>
      <c r="K168" s="20">
        <v>0</v>
      </c>
      <c r="L168" s="20">
        <v>0</v>
      </c>
      <c r="M168" s="20">
        <v>0</v>
      </c>
      <c r="N168" s="33">
        <f>(F168+G168-H168-I168-J168-K168-L168-M168)</f>
        <v>182.14000000000001</v>
      </c>
    </row>
    <row r="169" spans="1:14" s="3" customFormat="1" ht="12" x14ac:dyDescent="0.2">
      <c r="A169" s="19" t="s">
        <v>510</v>
      </c>
      <c r="B169" s="21">
        <v>43500</v>
      </c>
      <c r="C169" s="19" t="s">
        <v>4</v>
      </c>
      <c r="D169" s="20">
        <v>139</v>
      </c>
      <c r="E169" s="20">
        <v>208</v>
      </c>
      <c r="F169" s="20">
        <v>20</v>
      </c>
      <c r="G169" s="20">
        <v>48.62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20</v>
      </c>
      <c r="N169" s="33">
        <f>(F169+G169-H169-I169-J169-K169-L169-M169)</f>
        <v>48.620000000000005</v>
      </c>
    </row>
    <row r="170" spans="1:14" s="3" customFormat="1" ht="12" x14ac:dyDescent="0.2">
      <c r="A170" s="19" t="s">
        <v>195</v>
      </c>
      <c r="B170" s="21">
        <v>43132</v>
      </c>
      <c r="C170" s="19" t="s">
        <v>6</v>
      </c>
      <c r="D170" s="20">
        <v>139</v>
      </c>
      <c r="E170" s="20">
        <v>208</v>
      </c>
      <c r="F170" s="20">
        <v>199.3</v>
      </c>
      <c r="G170" s="20">
        <v>48.62</v>
      </c>
      <c r="H170" s="20">
        <v>0</v>
      </c>
      <c r="I170" s="20">
        <v>0</v>
      </c>
      <c r="J170" s="20">
        <v>17.93</v>
      </c>
      <c r="K170" s="20">
        <v>0</v>
      </c>
      <c r="L170" s="20">
        <v>0</v>
      </c>
      <c r="M170" s="20">
        <v>20</v>
      </c>
      <c r="N170" s="33">
        <f>(F170+G170-H170-I170-J170-K170-L170-M170)</f>
        <v>209.99</v>
      </c>
    </row>
    <row r="171" spans="1:14" s="3" customFormat="1" ht="12" x14ac:dyDescent="0.2">
      <c r="A171" s="19" t="s">
        <v>511</v>
      </c>
      <c r="B171" s="21">
        <v>43132</v>
      </c>
      <c r="C171" s="19" t="s">
        <v>6</v>
      </c>
      <c r="D171" s="20">
        <v>139</v>
      </c>
      <c r="E171" s="20">
        <v>208</v>
      </c>
      <c r="F171" s="20">
        <v>20</v>
      </c>
      <c r="G171" s="20">
        <v>48.62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20</v>
      </c>
      <c r="N171" s="33">
        <f>(F171+G171-H171-I171-J171-K171-L171-M171)</f>
        <v>48.620000000000005</v>
      </c>
    </row>
    <row r="172" spans="1:14" s="3" customFormat="1" ht="12" x14ac:dyDescent="0.2">
      <c r="A172" s="19" t="s">
        <v>196</v>
      </c>
      <c r="B172" s="21">
        <v>43245</v>
      </c>
      <c r="C172" s="19" t="s">
        <v>6</v>
      </c>
      <c r="D172" s="20">
        <v>139</v>
      </c>
      <c r="E172" s="20">
        <v>208</v>
      </c>
      <c r="F172" s="20">
        <v>199.3</v>
      </c>
      <c r="G172" s="20">
        <v>145.86000000000001</v>
      </c>
      <c r="H172" s="20">
        <v>0</v>
      </c>
      <c r="I172" s="20">
        <v>17.93</v>
      </c>
      <c r="J172" s="20">
        <v>0</v>
      </c>
      <c r="K172" s="20">
        <v>0</v>
      </c>
      <c r="L172" s="20">
        <v>0</v>
      </c>
      <c r="M172" s="20">
        <v>0</v>
      </c>
      <c r="N172" s="33">
        <f>(F172+G172-H172-I172-J172-K172-L172-M172)</f>
        <v>327.23</v>
      </c>
    </row>
    <row r="173" spans="1:14" s="3" customFormat="1" ht="12" x14ac:dyDescent="0.2">
      <c r="A173" s="19" t="s">
        <v>513</v>
      </c>
      <c r="B173" s="21">
        <v>43132</v>
      </c>
      <c r="C173" s="19" t="s">
        <v>4</v>
      </c>
      <c r="D173" s="20">
        <v>139</v>
      </c>
      <c r="E173" s="20">
        <v>208</v>
      </c>
      <c r="F173" s="20">
        <v>201</v>
      </c>
      <c r="G173" s="20">
        <v>48.62</v>
      </c>
      <c r="H173" s="20">
        <v>0</v>
      </c>
      <c r="I173" s="20">
        <v>18.09</v>
      </c>
      <c r="J173" s="20">
        <v>0</v>
      </c>
      <c r="K173" s="20">
        <v>0</v>
      </c>
      <c r="L173" s="20">
        <v>0</v>
      </c>
      <c r="M173" s="20">
        <v>20</v>
      </c>
      <c r="N173" s="33">
        <f>(F173+G173-H173-I173-J173-K173-L173-M173)</f>
        <v>211.53</v>
      </c>
    </row>
    <row r="174" spans="1:14" s="3" customFormat="1" ht="12" x14ac:dyDescent="0.2">
      <c r="A174" s="19" t="s">
        <v>512</v>
      </c>
      <c r="B174" s="21">
        <v>43132</v>
      </c>
      <c r="C174" s="19" t="s">
        <v>10</v>
      </c>
      <c r="D174" s="20">
        <v>139</v>
      </c>
      <c r="E174" s="20">
        <v>208</v>
      </c>
      <c r="F174" s="20">
        <v>201.85</v>
      </c>
      <c r="G174" s="20">
        <v>0</v>
      </c>
      <c r="H174" s="20">
        <v>0</v>
      </c>
      <c r="I174" s="20">
        <v>18.170000000000002</v>
      </c>
      <c r="J174" s="20">
        <v>0</v>
      </c>
      <c r="K174" s="20">
        <v>0</v>
      </c>
      <c r="L174" s="20">
        <v>0</v>
      </c>
      <c r="M174" s="20">
        <v>0</v>
      </c>
      <c r="N174" s="33">
        <f>(F174+G174-H174-I174-J174-K174-L174-M174)</f>
        <v>183.68</v>
      </c>
    </row>
    <row r="175" spans="1:14" s="3" customFormat="1" ht="12" x14ac:dyDescent="0.2">
      <c r="A175" s="19" t="s">
        <v>197</v>
      </c>
      <c r="B175" s="21">
        <v>43311</v>
      </c>
      <c r="C175" s="19" t="s">
        <v>6</v>
      </c>
      <c r="D175" s="20">
        <v>139</v>
      </c>
      <c r="E175" s="20">
        <v>208</v>
      </c>
      <c r="F175" s="20">
        <v>199.3</v>
      </c>
      <c r="G175" s="20">
        <v>0</v>
      </c>
      <c r="H175" s="20">
        <v>0</v>
      </c>
      <c r="I175" s="20">
        <v>17.93</v>
      </c>
      <c r="J175" s="20">
        <v>0</v>
      </c>
      <c r="K175" s="20">
        <v>0</v>
      </c>
      <c r="L175" s="20">
        <v>0</v>
      </c>
      <c r="M175" s="20">
        <v>0</v>
      </c>
      <c r="N175" s="33">
        <f>(F175+G175-H175-I175-J175-K175-L175-M175)</f>
        <v>181.37</v>
      </c>
    </row>
    <row r="176" spans="1:14" s="3" customFormat="1" ht="12" x14ac:dyDescent="0.2">
      <c r="A176" s="19" t="s">
        <v>198</v>
      </c>
      <c r="B176" s="21">
        <v>43500</v>
      </c>
      <c r="C176" s="19" t="s">
        <v>4</v>
      </c>
      <c r="D176" s="20">
        <v>139</v>
      </c>
      <c r="E176" s="20">
        <v>208</v>
      </c>
      <c r="F176" s="20">
        <v>20</v>
      </c>
      <c r="G176" s="20">
        <v>48.62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20</v>
      </c>
      <c r="N176" s="33">
        <f>(F176+G176-H176-I176-J176-K176-L176-M176)</f>
        <v>48.620000000000005</v>
      </c>
    </row>
    <row r="177" spans="1:14" s="3" customFormat="1" ht="12" x14ac:dyDescent="0.2">
      <c r="A177" s="19" t="s">
        <v>455</v>
      </c>
      <c r="B177" s="21">
        <v>43500</v>
      </c>
      <c r="C177" s="19" t="s">
        <v>8</v>
      </c>
      <c r="D177" s="20">
        <v>139</v>
      </c>
      <c r="E177" s="20">
        <v>208</v>
      </c>
      <c r="F177" s="20">
        <v>200.15</v>
      </c>
      <c r="G177" s="20">
        <v>97.24</v>
      </c>
      <c r="H177" s="20">
        <v>0</v>
      </c>
      <c r="I177" s="20">
        <v>18.010000000000002</v>
      </c>
      <c r="J177" s="20">
        <v>0</v>
      </c>
      <c r="K177" s="20">
        <v>0</v>
      </c>
      <c r="L177" s="20">
        <v>0</v>
      </c>
      <c r="M177" s="20">
        <v>20</v>
      </c>
      <c r="N177" s="33">
        <f>(F177+G177-H177-I177-J177-K177-L177-M177)</f>
        <v>259.38</v>
      </c>
    </row>
    <row r="178" spans="1:14" s="3" customFormat="1" ht="12" x14ac:dyDescent="0.2">
      <c r="A178" s="19" t="s">
        <v>200</v>
      </c>
      <c r="B178" s="21">
        <v>43132</v>
      </c>
      <c r="C178" s="19" t="s">
        <v>4</v>
      </c>
      <c r="D178" s="20">
        <v>139</v>
      </c>
      <c r="E178" s="20">
        <v>208</v>
      </c>
      <c r="F178" s="20">
        <v>20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20</v>
      </c>
      <c r="N178" s="33">
        <f>(F178+G178-H178-I178-J178-K178-L178-M178)</f>
        <v>0</v>
      </c>
    </row>
    <row r="179" spans="1:14" s="3" customFormat="1" ht="12" x14ac:dyDescent="0.2">
      <c r="A179" s="19" t="s">
        <v>201</v>
      </c>
      <c r="B179" s="21">
        <v>43132</v>
      </c>
      <c r="C179" s="19" t="s">
        <v>10</v>
      </c>
      <c r="D179" s="20">
        <v>139</v>
      </c>
      <c r="E179" s="20">
        <v>208</v>
      </c>
      <c r="F179" s="20">
        <v>201.85</v>
      </c>
      <c r="G179" s="20">
        <v>0</v>
      </c>
      <c r="H179" s="20">
        <v>0</v>
      </c>
      <c r="I179" s="20">
        <v>18.170000000000002</v>
      </c>
      <c r="J179" s="20">
        <v>0</v>
      </c>
      <c r="K179" s="20">
        <v>0</v>
      </c>
      <c r="L179" s="20">
        <v>0</v>
      </c>
      <c r="M179" s="20">
        <v>20</v>
      </c>
      <c r="N179" s="33">
        <f>(F179+G179-H179-I179-J179-K179-L179-M179)</f>
        <v>163.68</v>
      </c>
    </row>
    <row r="180" spans="1:14" s="3" customFormat="1" ht="12" x14ac:dyDescent="0.2">
      <c r="A180" s="19" t="s">
        <v>516</v>
      </c>
      <c r="B180" s="21">
        <v>43132</v>
      </c>
      <c r="C180" s="19" t="s">
        <v>4</v>
      </c>
      <c r="D180" s="20">
        <v>139</v>
      </c>
      <c r="E180" s="20">
        <v>208</v>
      </c>
      <c r="F180" s="20">
        <v>20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20</v>
      </c>
      <c r="N180" s="33">
        <f>(F180+G180-H180-I180-J180-K180-L180-M180)</f>
        <v>0</v>
      </c>
    </row>
    <row r="181" spans="1:14" s="3" customFormat="1" ht="12" x14ac:dyDescent="0.2">
      <c r="A181" s="19" t="s">
        <v>202</v>
      </c>
      <c r="B181" s="21">
        <v>43500</v>
      </c>
      <c r="C181" s="19" t="s">
        <v>8</v>
      </c>
      <c r="D181" s="20">
        <v>139</v>
      </c>
      <c r="E181" s="20">
        <v>208</v>
      </c>
      <c r="F181" s="20">
        <v>200.15</v>
      </c>
      <c r="G181" s="20">
        <v>97.24</v>
      </c>
      <c r="H181" s="20">
        <v>0</v>
      </c>
      <c r="I181" s="20">
        <v>18.010000000000002</v>
      </c>
      <c r="J181" s="20">
        <v>0</v>
      </c>
      <c r="K181" s="20">
        <v>0</v>
      </c>
      <c r="L181" s="20">
        <v>0</v>
      </c>
      <c r="M181" s="20">
        <v>0</v>
      </c>
      <c r="N181" s="33">
        <f>(F181+G181-H181-I181-J181-K181-L181-M181)</f>
        <v>279.38</v>
      </c>
    </row>
    <row r="182" spans="1:14" s="3" customFormat="1" ht="12" x14ac:dyDescent="0.2">
      <c r="A182" s="19" t="s">
        <v>203</v>
      </c>
      <c r="B182" s="21">
        <v>43196</v>
      </c>
      <c r="C182" s="19" t="s">
        <v>6</v>
      </c>
      <c r="D182" s="20">
        <v>139</v>
      </c>
      <c r="E182" s="20">
        <v>208</v>
      </c>
      <c r="F182" s="20">
        <v>199.3</v>
      </c>
      <c r="G182" s="20">
        <v>0</v>
      </c>
      <c r="H182" s="20">
        <v>0</v>
      </c>
      <c r="I182" s="20">
        <v>17.93</v>
      </c>
      <c r="J182" s="20">
        <v>0</v>
      </c>
      <c r="K182" s="20">
        <v>0</v>
      </c>
      <c r="L182" s="20">
        <v>0</v>
      </c>
      <c r="M182" s="20">
        <v>0</v>
      </c>
      <c r="N182" s="33">
        <f>(F182+G182-H182-I182-J182-K182-L182-M182)</f>
        <v>181.37</v>
      </c>
    </row>
    <row r="183" spans="1:14" s="3" customFormat="1" ht="12" x14ac:dyDescent="0.2">
      <c r="A183" s="19" t="s">
        <v>518</v>
      </c>
      <c r="B183" s="21">
        <v>43313</v>
      </c>
      <c r="C183" s="19" t="s">
        <v>10</v>
      </c>
      <c r="D183" s="20">
        <v>139</v>
      </c>
      <c r="E183" s="20">
        <v>208</v>
      </c>
      <c r="F183" s="20">
        <v>20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20</v>
      </c>
      <c r="N183" s="33">
        <f>(F183+G183-H183-I183-J183-K183-L183-M183)</f>
        <v>0</v>
      </c>
    </row>
    <row r="184" spans="1:14" s="3" customFormat="1" ht="12" x14ac:dyDescent="0.2">
      <c r="A184" s="19" t="s">
        <v>204</v>
      </c>
      <c r="B184" s="21">
        <v>43132</v>
      </c>
      <c r="C184" s="19" t="s">
        <v>6</v>
      </c>
      <c r="D184" s="20">
        <v>139</v>
      </c>
      <c r="E184" s="20">
        <v>208</v>
      </c>
      <c r="F184" s="20">
        <v>199.3</v>
      </c>
      <c r="G184" s="20">
        <v>0</v>
      </c>
      <c r="H184" s="20">
        <v>0</v>
      </c>
      <c r="I184" s="20">
        <v>17.93</v>
      </c>
      <c r="J184" s="20">
        <v>0</v>
      </c>
      <c r="K184" s="20">
        <v>0</v>
      </c>
      <c r="L184" s="20">
        <v>0</v>
      </c>
      <c r="M184" s="20">
        <v>0</v>
      </c>
      <c r="N184" s="33">
        <f>(F184+G184-H184-I184-J184-K184-L184-M184)</f>
        <v>181.37</v>
      </c>
    </row>
    <row r="185" spans="1:14" s="3" customFormat="1" ht="12" x14ac:dyDescent="0.2">
      <c r="A185" s="19" t="s">
        <v>205</v>
      </c>
      <c r="B185" s="21">
        <v>43160</v>
      </c>
      <c r="C185" s="19" t="s">
        <v>6</v>
      </c>
      <c r="D185" s="20">
        <v>139</v>
      </c>
      <c r="E185" s="20">
        <v>208</v>
      </c>
      <c r="F185" s="20">
        <v>199.3</v>
      </c>
      <c r="G185" s="20">
        <v>0</v>
      </c>
      <c r="H185" s="20">
        <v>0</v>
      </c>
      <c r="I185" s="20">
        <v>17.93</v>
      </c>
      <c r="J185" s="20">
        <v>0</v>
      </c>
      <c r="K185" s="20">
        <v>0</v>
      </c>
      <c r="L185" s="20">
        <v>0</v>
      </c>
      <c r="M185" s="20">
        <v>0</v>
      </c>
      <c r="N185" s="33">
        <f>(F185+G185-H185-I185-J185-K185-L185-M185)</f>
        <v>181.37</v>
      </c>
    </row>
    <row r="186" spans="1:14" s="3" customFormat="1" ht="12" x14ac:dyDescent="0.2">
      <c r="A186" s="19" t="s">
        <v>206</v>
      </c>
      <c r="B186" s="21">
        <v>43592</v>
      </c>
      <c r="C186" s="19" t="s">
        <v>4</v>
      </c>
      <c r="D186" s="20">
        <v>139</v>
      </c>
      <c r="E186" s="20">
        <v>208</v>
      </c>
      <c r="F186" s="20">
        <v>201</v>
      </c>
      <c r="G186" s="20">
        <v>0</v>
      </c>
      <c r="H186" s="20">
        <v>0</v>
      </c>
      <c r="I186" s="20">
        <v>18.09</v>
      </c>
      <c r="J186" s="20">
        <v>0</v>
      </c>
      <c r="K186" s="20">
        <v>0</v>
      </c>
      <c r="L186" s="20">
        <v>0</v>
      </c>
      <c r="M186" s="20">
        <v>0</v>
      </c>
      <c r="N186" s="33">
        <f>(F186+G186-H186-I186-J186-K186-L186-M186)</f>
        <v>182.91</v>
      </c>
    </row>
    <row r="187" spans="1:14" s="3" customFormat="1" ht="12" x14ac:dyDescent="0.2">
      <c r="A187" s="19" t="s">
        <v>207</v>
      </c>
      <c r="B187" s="21">
        <v>43132</v>
      </c>
      <c r="C187" s="19" t="s">
        <v>4</v>
      </c>
      <c r="D187" s="20">
        <v>139</v>
      </c>
      <c r="E187" s="20">
        <v>208</v>
      </c>
      <c r="F187" s="20">
        <v>201</v>
      </c>
      <c r="G187" s="20">
        <v>48.62</v>
      </c>
      <c r="H187" s="20">
        <v>0</v>
      </c>
      <c r="I187" s="20">
        <v>18.09</v>
      </c>
      <c r="J187" s="20">
        <v>0</v>
      </c>
      <c r="K187" s="20">
        <v>0</v>
      </c>
      <c r="L187" s="20">
        <v>0</v>
      </c>
      <c r="M187" s="20">
        <v>20</v>
      </c>
      <c r="N187" s="33">
        <f>(F187+G187-H187-I187-J187-K187-L187-M187)</f>
        <v>211.53</v>
      </c>
    </row>
    <row r="188" spans="1:14" s="3" customFormat="1" ht="12" x14ac:dyDescent="0.2">
      <c r="A188" s="19" t="s">
        <v>208</v>
      </c>
      <c r="B188" s="21">
        <v>43132</v>
      </c>
      <c r="C188" s="19" t="s">
        <v>6</v>
      </c>
      <c r="D188" s="20">
        <v>139</v>
      </c>
      <c r="E188" s="20">
        <v>208</v>
      </c>
      <c r="F188" s="20">
        <v>20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20</v>
      </c>
      <c r="N188" s="33">
        <f>(F188+G188-H188-I188-J188-K188-L188-M188)</f>
        <v>0</v>
      </c>
    </row>
    <row r="189" spans="1:14" s="3" customFormat="1" ht="12" x14ac:dyDescent="0.2">
      <c r="A189" s="19" t="s">
        <v>209</v>
      </c>
      <c r="B189" s="21">
        <v>43150</v>
      </c>
      <c r="C189" s="19" t="s">
        <v>6</v>
      </c>
      <c r="D189" s="20">
        <v>139</v>
      </c>
      <c r="E189" s="20">
        <v>208</v>
      </c>
      <c r="F189" s="20">
        <v>199.3</v>
      </c>
      <c r="G189" s="20">
        <v>0</v>
      </c>
      <c r="H189" s="20">
        <v>0</v>
      </c>
      <c r="I189" s="20">
        <v>17.93</v>
      </c>
      <c r="J189" s="20">
        <v>0</v>
      </c>
      <c r="K189" s="20">
        <v>0</v>
      </c>
      <c r="L189" s="20">
        <v>0</v>
      </c>
      <c r="M189" s="20">
        <v>0</v>
      </c>
      <c r="N189" s="33">
        <f>(F189+G189-H189-I189-J189-K189-L189-M189)</f>
        <v>181.37</v>
      </c>
    </row>
    <row r="190" spans="1:14" s="3" customFormat="1" ht="12" x14ac:dyDescent="0.2">
      <c r="A190" s="19" t="s">
        <v>456</v>
      </c>
      <c r="B190" s="21">
        <v>43132</v>
      </c>
      <c r="C190" s="19" t="s">
        <v>8</v>
      </c>
      <c r="D190" s="20">
        <v>139</v>
      </c>
      <c r="E190" s="20">
        <v>208</v>
      </c>
      <c r="F190" s="20">
        <v>0</v>
      </c>
      <c r="G190" s="20">
        <v>48.62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33">
        <f>(F190+G190-H190-I190-J190-K190-L190-M190)</f>
        <v>48.62</v>
      </c>
    </row>
    <row r="191" spans="1:14" s="3" customFormat="1" ht="12" x14ac:dyDescent="0.2">
      <c r="A191" s="19" t="s">
        <v>210</v>
      </c>
      <c r="B191" s="21">
        <v>43727</v>
      </c>
      <c r="C191" s="19" t="s">
        <v>6</v>
      </c>
      <c r="D191" s="20">
        <v>139</v>
      </c>
      <c r="E191" s="20">
        <v>208</v>
      </c>
      <c r="F191" s="20">
        <v>0</v>
      </c>
      <c r="G191" s="20">
        <v>97.24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33">
        <f>(F191+G191-H191-I191-J191-K191-L191-M191)</f>
        <v>97.24</v>
      </c>
    </row>
    <row r="192" spans="1:14" s="3" customFormat="1" ht="12" x14ac:dyDescent="0.2">
      <c r="A192" s="19" t="s">
        <v>213</v>
      </c>
      <c r="B192" s="21">
        <v>43132</v>
      </c>
      <c r="C192" s="19" t="s">
        <v>4</v>
      </c>
      <c r="D192" s="20">
        <v>139</v>
      </c>
      <c r="E192" s="20">
        <v>208</v>
      </c>
      <c r="F192" s="20">
        <v>0</v>
      </c>
      <c r="G192" s="20">
        <v>48.62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33">
        <f>(F192+G192-H192-I192-J192-K192-L192-M192)</f>
        <v>48.62</v>
      </c>
    </row>
    <row r="193" spans="1:14" s="3" customFormat="1" ht="12" x14ac:dyDescent="0.2">
      <c r="A193" s="19" t="s">
        <v>520</v>
      </c>
      <c r="B193" s="21">
        <v>43185</v>
      </c>
      <c r="C193" s="19" t="s">
        <v>4</v>
      </c>
      <c r="D193" s="20">
        <v>139</v>
      </c>
      <c r="E193" s="20">
        <v>208</v>
      </c>
      <c r="F193" s="20">
        <v>0</v>
      </c>
      <c r="G193" s="20">
        <v>48.62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33">
        <f>(F193+G193-H193-I193-J193-K193-L193-M193)</f>
        <v>48.62</v>
      </c>
    </row>
    <row r="194" spans="1:14" s="3" customFormat="1" ht="12" x14ac:dyDescent="0.2">
      <c r="A194" s="19" t="s">
        <v>214</v>
      </c>
      <c r="B194" s="21">
        <v>43500</v>
      </c>
      <c r="C194" s="19" t="s">
        <v>8</v>
      </c>
      <c r="D194" s="20">
        <v>139</v>
      </c>
      <c r="E194" s="20">
        <v>208</v>
      </c>
      <c r="F194" s="20">
        <v>200.15</v>
      </c>
      <c r="G194" s="20">
        <v>48.62</v>
      </c>
      <c r="H194" s="20">
        <v>0</v>
      </c>
      <c r="I194" s="20">
        <v>18.010000000000002</v>
      </c>
      <c r="J194" s="20">
        <v>0</v>
      </c>
      <c r="K194" s="20">
        <v>0</v>
      </c>
      <c r="L194" s="20">
        <v>0</v>
      </c>
      <c r="M194" s="20">
        <v>0</v>
      </c>
      <c r="N194" s="33">
        <f>(F194+G194-H194-I194-J194-K194-L194-M194)</f>
        <v>230.76000000000002</v>
      </c>
    </row>
    <row r="195" spans="1:14" s="3" customFormat="1" ht="12" x14ac:dyDescent="0.2">
      <c r="A195" s="19" t="s">
        <v>215</v>
      </c>
      <c r="B195" s="21">
        <v>43690</v>
      </c>
      <c r="C195" s="19" t="s">
        <v>4</v>
      </c>
      <c r="D195" s="20">
        <v>139</v>
      </c>
      <c r="E195" s="20">
        <v>208</v>
      </c>
      <c r="F195" s="20">
        <v>201</v>
      </c>
      <c r="G195" s="20">
        <v>97.24</v>
      </c>
      <c r="H195" s="20">
        <v>0</v>
      </c>
      <c r="I195" s="20">
        <v>18.09</v>
      </c>
      <c r="J195" s="20">
        <v>0</v>
      </c>
      <c r="K195" s="20">
        <v>0</v>
      </c>
      <c r="L195" s="20">
        <v>0</v>
      </c>
      <c r="M195" s="20">
        <v>0</v>
      </c>
      <c r="N195" s="33">
        <f>(F195+G195-H195-I195-J195-K195-L195-M195)</f>
        <v>280.15000000000003</v>
      </c>
    </row>
    <row r="196" spans="1:14" s="3" customFormat="1" ht="12" x14ac:dyDescent="0.2">
      <c r="A196" s="19" t="s">
        <v>216</v>
      </c>
      <c r="B196" s="21">
        <v>43500</v>
      </c>
      <c r="C196" s="19" t="s">
        <v>8</v>
      </c>
      <c r="D196" s="20">
        <v>139</v>
      </c>
      <c r="E196" s="20">
        <v>208</v>
      </c>
      <c r="F196" s="20">
        <v>200.15</v>
      </c>
      <c r="G196" s="20">
        <v>145.86000000000001</v>
      </c>
      <c r="H196" s="20">
        <v>0</v>
      </c>
      <c r="I196" s="20">
        <v>18.010000000000002</v>
      </c>
      <c r="J196" s="20">
        <v>0</v>
      </c>
      <c r="K196" s="20">
        <v>0</v>
      </c>
      <c r="L196" s="20">
        <v>0</v>
      </c>
      <c r="M196" s="20">
        <v>20</v>
      </c>
      <c r="N196" s="33">
        <f>(F196+G196-H196-I196-J196-K196-L196-M196)</f>
        <v>308</v>
      </c>
    </row>
    <row r="197" spans="1:14" s="3" customFormat="1" ht="12" x14ac:dyDescent="0.2">
      <c r="A197" s="19" t="s">
        <v>218</v>
      </c>
      <c r="B197" s="21">
        <v>43500</v>
      </c>
      <c r="C197" s="19" t="s">
        <v>8</v>
      </c>
      <c r="D197" s="20">
        <v>139</v>
      </c>
      <c r="E197" s="20">
        <v>208</v>
      </c>
      <c r="F197" s="20">
        <v>0</v>
      </c>
      <c r="G197" s="20">
        <v>145.86000000000001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33">
        <f>(F197+G197-H197-I197-J197-K197-L197-M197)</f>
        <v>145.86000000000001</v>
      </c>
    </row>
    <row r="198" spans="1:14" s="3" customFormat="1" ht="12" x14ac:dyDescent="0.2">
      <c r="A198" s="19" t="s">
        <v>524</v>
      </c>
      <c r="B198" s="21">
        <v>43500</v>
      </c>
      <c r="C198" s="19" t="s">
        <v>4</v>
      </c>
      <c r="D198" s="20">
        <v>139</v>
      </c>
      <c r="E198" s="20">
        <v>195</v>
      </c>
      <c r="F198" s="20">
        <v>0</v>
      </c>
      <c r="G198" s="20">
        <v>48.62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33">
        <f>(F198+G198-H198-I198-J198-K198-L198-M198)</f>
        <v>48.62</v>
      </c>
    </row>
    <row r="199" spans="1:14" s="3" customFormat="1" ht="12" x14ac:dyDescent="0.2">
      <c r="A199" s="19" t="s">
        <v>219</v>
      </c>
      <c r="B199" s="21">
        <v>43132</v>
      </c>
      <c r="C199" s="19" t="s">
        <v>4</v>
      </c>
      <c r="D199" s="20">
        <v>139</v>
      </c>
      <c r="E199" s="20">
        <v>208</v>
      </c>
      <c r="F199" s="20">
        <v>201</v>
      </c>
      <c r="G199" s="20">
        <v>0</v>
      </c>
      <c r="H199" s="20">
        <v>0</v>
      </c>
      <c r="I199" s="20">
        <v>18.09</v>
      </c>
      <c r="J199" s="20">
        <v>0</v>
      </c>
      <c r="K199" s="20">
        <v>0</v>
      </c>
      <c r="L199" s="20">
        <v>0</v>
      </c>
      <c r="M199" s="20">
        <v>20</v>
      </c>
      <c r="N199" s="33">
        <f>(F199+G199-H199-I199-J199-K199-L199-M199)</f>
        <v>162.91</v>
      </c>
    </row>
    <row r="200" spans="1:14" s="3" customFormat="1" ht="12" x14ac:dyDescent="0.2">
      <c r="A200" s="19" t="s">
        <v>525</v>
      </c>
      <c r="B200" s="21">
        <v>43500</v>
      </c>
      <c r="C200" s="19" t="s">
        <v>4</v>
      </c>
      <c r="D200" s="20">
        <v>139</v>
      </c>
      <c r="E200" s="20">
        <v>208</v>
      </c>
      <c r="F200" s="20">
        <v>201</v>
      </c>
      <c r="G200" s="20">
        <v>0</v>
      </c>
      <c r="H200" s="20">
        <v>0</v>
      </c>
      <c r="I200" s="20">
        <v>18.09</v>
      </c>
      <c r="J200" s="20">
        <v>0</v>
      </c>
      <c r="K200" s="20">
        <v>0</v>
      </c>
      <c r="L200" s="20">
        <v>0</v>
      </c>
      <c r="M200" s="20">
        <v>0</v>
      </c>
      <c r="N200" s="33">
        <f>(F200+G200-H200-I200-J200-K200-L200-M200)</f>
        <v>182.91</v>
      </c>
    </row>
    <row r="201" spans="1:14" s="3" customFormat="1" ht="12" x14ac:dyDescent="0.2">
      <c r="A201" s="19" t="s">
        <v>220</v>
      </c>
      <c r="B201" s="21">
        <v>43132</v>
      </c>
      <c r="C201" s="19" t="s">
        <v>4</v>
      </c>
      <c r="D201" s="20">
        <v>139</v>
      </c>
      <c r="E201" s="20">
        <v>208</v>
      </c>
      <c r="F201" s="20">
        <v>20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20</v>
      </c>
      <c r="N201" s="33">
        <f>(F201+G201-H201-I201-J201-K201-L201-M201)</f>
        <v>0</v>
      </c>
    </row>
    <row r="202" spans="1:14" s="3" customFormat="1" ht="12" x14ac:dyDescent="0.2">
      <c r="A202" s="19" t="s">
        <v>526</v>
      </c>
      <c r="B202" s="21">
        <v>43500</v>
      </c>
      <c r="C202" s="19" t="s">
        <v>4</v>
      </c>
      <c r="D202" s="20">
        <v>139</v>
      </c>
      <c r="E202" s="20">
        <v>208</v>
      </c>
      <c r="F202" s="20">
        <v>201</v>
      </c>
      <c r="G202" s="20">
        <v>0</v>
      </c>
      <c r="H202" s="20">
        <v>0</v>
      </c>
      <c r="I202" s="20">
        <v>18.09</v>
      </c>
      <c r="J202" s="20">
        <v>0</v>
      </c>
      <c r="K202" s="20">
        <v>0</v>
      </c>
      <c r="L202" s="20">
        <v>0</v>
      </c>
      <c r="M202" s="20">
        <v>0</v>
      </c>
      <c r="N202" s="33">
        <f>(F202+G202-H202-I202-J202-K202-L202-M202)</f>
        <v>182.91</v>
      </c>
    </row>
    <row r="203" spans="1:14" s="3" customFormat="1" ht="12" x14ac:dyDescent="0.2">
      <c r="A203" s="19" t="s">
        <v>221</v>
      </c>
      <c r="B203" s="21">
        <v>43132</v>
      </c>
      <c r="C203" s="19" t="s">
        <v>4</v>
      </c>
      <c r="D203" s="20">
        <v>139</v>
      </c>
      <c r="E203" s="20">
        <v>208</v>
      </c>
      <c r="F203" s="20">
        <v>0</v>
      </c>
      <c r="G203" s="20">
        <v>97.24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33">
        <f>(F203+G203-H203-I203-J203-K203-L203-M203)</f>
        <v>97.24</v>
      </c>
    </row>
    <row r="204" spans="1:14" s="3" customFormat="1" ht="12" x14ac:dyDescent="0.2">
      <c r="A204" s="19" t="s">
        <v>222</v>
      </c>
      <c r="B204" s="21">
        <v>43132</v>
      </c>
      <c r="C204" s="19" t="s">
        <v>4</v>
      </c>
      <c r="D204" s="20">
        <v>139</v>
      </c>
      <c r="E204" s="20">
        <v>208</v>
      </c>
      <c r="F204" s="20">
        <v>201</v>
      </c>
      <c r="G204" s="20">
        <v>97.24</v>
      </c>
      <c r="H204" s="20">
        <v>0</v>
      </c>
      <c r="I204" s="20">
        <v>18.09</v>
      </c>
      <c r="J204" s="20">
        <v>0</v>
      </c>
      <c r="K204" s="20">
        <v>0</v>
      </c>
      <c r="L204" s="20">
        <v>0</v>
      </c>
      <c r="M204" s="20">
        <v>0</v>
      </c>
      <c r="N204" s="33">
        <f>(F204+G204-H204-I204-J204-K204-L204-M204)</f>
        <v>280.15000000000003</v>
      </c>
    </row>
    <row r="205" spans="1:14" s="3" customFormat="1" ht="12" x14ac:dyDescent="0.2">
      <c r="A205" s="19" t="s">
        <v>223</v>
      </c>
      <c r="B205" s="21">
        <v>43132</v>
      </c>
      <c r="C205" s="19" t="s">
        <v>4</v>
      </c>
      <c r="D205" s="20">
        <v>139</v>
      </c>
      <c r="E205" s="20">
        <v>208</v>
      </c>
      <c r="F205" s="20">
        <v>20</v>
      </c>
      <c r="G205" s="20">
        <v>48.62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20</v>
      </c>
      <c r="N205" s="33">
        <f>(F205+G205-H205-I205-J205-K205-L205-M205)</f>
        <v>48.620000000000005</v>
      </c>
    </row>
    <row r="206" spans="1:14" s="3" customFormat="1" ht="12" x14ac:dyDescent="0.2">
      <c r="A206" s="19" t="s">
        <v>224</v>
      </c>
      <c r="B206" s="21">
        <v>43543</v>
      </c>
      <c r="C206" s="19" t="s">
        <v>6</v>
      </c>
      <c r="D206" s="20">
        <v>139</v>
      </c>
      <c r="E206" s="20">
        <v>208</v>
      </c>
      <c r="F206" s="20">
        <v>199.3</v>
      </c>
      <c r="G206" s="20">
        <v>0</v>
      </c>
      <c r="H206" s="20">
        <v>0</v>
      </c>
      <c r="I206" s="20">
        <v>17.93</v>
      </c>
      <c r="J206" s="20">
        <v>0</v>
      </c>
      <c r="K206" s="20">
        <v>0</v>
      </c>
      <c r="L206" s="20">
        <v>0</v>
      </c>
      <c r="M206" s="20">
        <v>20</v>
      </c>
      <c r="N206" s="33">
        <f>(F206+G206-H206-I206-J206-K206-L206-M206)</f>
        <v>161.37</v>
      </c>
    </row>
    <row r="207" spans="1:14" s="3" customFormat="1" ht="12" x14ac:dyDescent="0.2">
      <c r="A207" s="19" t="s">
        <v>527</v>
      </c>
      <c r="B207" s="21">
        <v>43500</v>
      </c>
      <c r="C207" s="19" t="s">
        <v>4</v>
      </c>
      <c r="D207" s="20">
        <v>139</v>
      </c>
      <c r="E207" s="20">
        <v>208</v>
      </c>
      <c r="F207" s="20">
        <v>201</v>
      </c>
      <c r="G207" s="20">
        <v>48.62</v>
      </c>
      <c r="H207" s="20">
        <v>0</v>
      </c>
      <c r="I207" s="20">
        <v>18.09</v>
      </c>
      <c r="J207" s="20">
        <v>0</v>
      </c>
      <c r="K207" s="20">
        <v>0</v>
      </c>
      <c r="L207" s="20">
        <v>0</v>
      </c>
      <c r="M207" s="20">
        <v>0</v>
      </c>
      <c r="N207" s="33">
        <f>(F207+G207-H207-I207-J207-K207-L207-M207)</f>
        <v>231.53</v>
      </c>
    </row>
    <row r="208" spans="1:14" s="3" customFormat="1" ht="12" x14ac:dyDescent="0.2">
      <c r="A208" s="19" t="s">
        <v>225</v>
      </c>
      <c r="B208" s="21">
        <v>43587</v>
      </c>
      <c r="C208" s="19" t="s">
        <v>4</v>
      </c>
      <c r="D208" s="20">
        <v>139</v>
      </c>
      <c r="E208" s="20">
        <v>208</v>
      </c>
      <c r="F208" s="20">
        <v>201</v>
      </c>
      <c r="G208" s="20">
        <v>145.86000000000001</v>
      </c>
      <c r="H208" s="20">
        <v>0</v>
      </c>
      <c r="I208" s="20">
        <v>18.09</v>
      </c>
      <c r="J208" s="20">
        <v>0</v>
      </c>
      <c r="K208" s="20">
        <v>0</v>
      </c>
      <c r="L208" s="20">
        <v>0</v>
      </c>
      <c r="M208" s="20">
        <v>20</v>
      </c>
      <c r="N208" s="33">
        <f>(F208+G208-H208-I208-J208-K208-L208-M208)</f>
        <v>308.77000000000004</v>
      </c>
    </row>
    <row r="209" spans="1:14" s="3" customFormat="1" ht="12" x14ac:dyDescent="0.2">
      <c r="A209" s="19" t="s">
        <v>226</v>
      </c>
      <c r="B209" s="21">
        <v>43132</v>
      </c>
      <c r="C209" s="19" t="s">
        <v>6</v>
      </c>
      <c r="D209" s="20">
        <v>139</v>
      </c>
      <c r="E209" s="20">
        <v>208</v>
      </c>
      <c r="F209" s="20">
        <v>20</v>
      </c>
      <c r="G209" s="20">
        <v>48.62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20</v>
      </c>
      <c r="N209" s="33">
        <f>(F209+G209-H209-I209-J209-K209-L209-M209)</f>
        <v>48.620000000000005</v>
      </c>
    </row>
    <row r="210" spans="1:14" s="3" customFormat="1" ht="12" x14ac:dyDescent="0.2">
      <c r="A210" s="19" t="s">
        <v>227</v>
      </c>
      <c r="B210" s="21">
        <v>43500</v>
      </c>
      <c r="C210" s="19" t="s">
        <v>8</v>
      </c>
      <c r="D210" s="20">
        <v>139</v>
      </c>
      <c r="E210" s="20">
        <v>208</v>
      </c>
      <c r="F210" s="20">
        <v>200.15</v>
      </c>
      <c r="G210" s="20">
        <v>0</v>
      </c>
      <c r="H210" s="20">
        <v>0</v>
      </c>
      <c r="I210" s="20">
        <v>18.010000000000002</v>
      </c>
      <c r="J210" s="20">
        <v>0</v>
      </c>
      <c r="K210" s="20">
        <v>0</v>
      </c>
      <c r="L210" s="20">
        <v>0</v>
      </c>
      <c r="M210" s="20">
        <v>20</v>
      </c>
      <c r="N210" s="33">
        <f>(F210+G210-H210-I210-J210-K210-L210-M210)</f>
        <v>162.14000000000001</v>
      </c>
    </row>
    <row r="211" spans="1:14" s="3" customFormat="1" ht="12" x14ac:dyDescent="0.2">
      <c r="A211" s="19" t="s">
        <v>457</v>
      </c>
      <c r="B211" s="21">
        <v>43500</v>
      </c>
      <c r="C211" s="19" t="s">
        <v>4</v>
      </c>
      <c r="D211" s="20">
        <v>139</v>
      </c>
      <c r="E211" s="20">
        <v>208</v>
      </c>
      <c r="F211" s="20">
        <v>201</v>
      </c>
      <c r="G211" s="20">
        <v>0</v>
      </c>
      <c r="H211" s="20">
        <v>0</v>
      </c>
      <c r="I211" s="20">
        <v>18.09</v>
      </c>
      <c r="J211" s="20">
        <v>0</v>
      </c>
      <c r="K211" s="20">
        <v>0</v>
      </c>
      <c r="L211" s="20">
        <v>0</v>
      </c>
      <c r="M211" s="20">
        <v>0</v>
      </c>
      <c r="N211" s="33">
        <f>(F211+G211-H211-I211-J211-K211-L211-M211)</f>
        <v>182.91</v>
      </c>
    </row>
    <row r="212" spans="1:14" s="3" customFormat="1" ht="12" x14ac:dyDescent="0.2">
      <c r="A212" s="19" t="s">
        <v>230</v>
      </c>
      <c r="B212" s="21">
        <v>43500</v>
      </c>
      <c r="C212" s="19" t="s">
        <v>4</v>
      </c>
      <c r="D212" s="20">
        <v>139</v>
      </c>
      <c r="E212" s="20">
        <v>208</v>
      </c>
      <c r="F212" s="20">
        <v>201</v>
      </c>
      <c r="G212" s="20">
        <v>0</v>
      </c>
      <c r="H212" s="20">
        <v>0</v>
      </c>
      <c r="I212" s="20">
        <v>18.09</v>
      </c>
      <c r="J212" s="20">
        <v>0</v>
      </c>
      <c r="K212" s="20">
        <v>0</v>
      </c>
      <c r="L212" s="20">
        <v>0</v>
      </c>
      <c r="M212" s="20">
        <v>20</v>
      </c>
      <c r="N212" s="33">
        <f>(F212+G212-H212-I212-J212-K212-L212-M212)</f>
        <v>162.91</v>
      </c>
    </row>
    <row r="213" spans="1:14" s="3" customFormat="1" ht="12" x14ac:dyDescent="0.2">
      <c r="A213" s="19" t="s">
        <v>232</v>
      </c>
      <c r="B213" s="21">
        <v>43132</v>
      </c>
      <c r="C213" s="19" t="s">
        <v>10</v>
      </c>
      <c r="D213" s="20">
        <v>139</v>
      </c>
      <c r="E213" s="20">
        <v>208</v>
      </c>
      <c r="F213" s="20">
        <v>201.85</v>
      </c>
      <c r="G213" s="20">
        <v>0</v>
      </c>
      <c r="H213" s="20">
        <v>0</v>
      </c>
      <c r="I213" s="20">
        <v>18.170000000000002</v>
      </c>
      <c r="J213" s="20">
        <v>0</v>
      </c>
      <c r="K213" s="20">
        <v>0</v>
      </c>
      <c r="L213" s="20">
        <v>0</v>
      </c>
      <c r="M213" s="20">
        <v>0</v>
      </c>
      <c r="N213" s="33">
        <f>(F213+G213-H213-I213-J213-K213-L213-M213)</f>
        <v>183.68</v>
      </c>
    </row>
    <row r="214" spans="1:14" s="3" customFormat="1" ht="12" x14ac:dyDescent="0.2">
      <c r="A214" s="19" t="s">
        <v>233</v>
      </c>
      <c r="B214" s="21">
        <v>43689</v>
      </c>
      <c r="C214" s="19" t="s">
        <v>4</v>
      </c>
      <c r="D214" s="20">
        <v>139</v>
      </c>
      <c r="E214" s="20">
        <v>208</v>
      </c>
      <c r="F214" s="20">
        <v>20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20</v>
      </c>
      <c r="N214" s="33">
        <f>(F214+G214-H214-I214-J214-K214-L214-M214)</f>
        <v>0</v>
      </c>
    </row>
    <row r="215" spans="1:14" s="3" customFormat="1" ht="12" x14ac:dyDescent="0.2">
      <c r="A215" s="19" t="s">
        <v>529</v>
      </c>
      <c r="B215" s="21">
        <v>43734</v>
      </c>
      <c r="C215" s="19" t="s">
        <v>4</v>
      </c>
      <c r="D215" s="20">
        <v>139</v>
      </c>
      <c r="E215" s="20">
        <v>0</v>
      </c>
      <c r="F215" s="20">
        <v>0</v>
      </c>
      <c r="G215" s="20">
        <v>48.62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33">
        <f>(F215+G215-H215-I215-J215-K215-L215-M215)</f>
        <v>48.62</v>
      </c>
    </row>
    <row r="216" spans="1:14" s="3" customFormat="1" ht="12" x14ac:dyDescent="0.2">
      <c r="A216" s="19" t="s">
        <v>236</v>
      </c>
      <c r="B216" s="21">
        <v>43132</v>
      </c>
      <c r="C216" s="19" t="s">
        <v>6</v>
      </c>
      <c r="D216" s="20">
        <v>139</v>
      </c>
      <c r="E216" s="20">
        <v>208</v>
      </c>
      <c r="F216" s="20">
        <v>199.3</v>
      </c>
      <c r="G216" s="20">
        <v>0</v>
      </c>
      <c r="H216" s="20">
        <v>0</v>
      </c>
      <c r="I216" s="20">
        <v>17.93</v>
      </c>
      <c r="J216" s="20">
        <v>0</v>
      </c>
      <c r="K216" s="20">
        <v>0</v>
      </c>
      <c r="L216" s="20">
        <v>0</v>
      </c>
      <c r="M216" s="20">
        <v>0</v>
      </c>
      <c r="N216" s="33">
        <f>(F216+G216-H216-I216-J216-K216-L216-M216)</f>
        <v>181.37</v>
      </c>
    </row>
    <row r="217" spans="1:14" s="3" customFormat="1" ht="12" x14ac:dyDescent="0.2">
      <c r="A217" s="19" t="s">
        <v>237</v>
      </c>
      <c r="B217" s="21">
        <v>43132</v>
      </c>
      <c r="C217" s="19" t="s">
        <v>4</v>
      </c>
      <c r="D217" s="20">
        <v>139</v>
      </c>
      <c r="E217" s="20">
        <v>208</v>
      </c>
      <c r="F217" s="20">
        <v>201</v>
      </c>
      <c r="G217" s="20">
        <v>0</v>
      </c>
      <c r="H217" s="20">
        <v>0</v>
      </c>
      <c r="I217" s="20">
        <v>18.09</v>
      </c>
      <c r="J217" s="20">
        <v>0</v>
      </c>
      <c r="K217" s="20">
        <v>0</v>
      </c>
      <c r="L217" s="20">
        <v>0</v>
      </c>
      <c r="M217" s="20">
        <v>20</v>
      </c>
      <c r="N217" s="33">
        <f>(F217+G217-H217-I217-J217-K217-L217-M217)</f>
        <v>162.91</v>
      </c>
    </row>
    <row r="218" spans="1:14" s="3" customFormat="1" ht="12" x14ac:dyDescent="0.2">
      <c r="A218" s="19" t="s">
        <v>410</v>
      </c>
      <c r="B218" s="21">
        <v>43132</v>
      </c>
      <c r="C218" s="19" t="s">
        <v>4</v>
      </c>
      <c r="D218" s="20">
        <v>139</v>
      </c>
      <c r="E218" s="20">
        <v>208</v>
      </c>
      <c r="F218" s="20">
        <v>201</v>
      </c>
      <c r="G218" s="20">
        <v>48.62</v>
      </c>
      <c r="H218" s="20">
        <v>0</v>
      </c>
      <c r="I218" s="20">
        <v>18.09</v>
      </c>
      <c r="J218" s="20">
        <v>0</v>
      </c>
      <c r="K218" s="20">
        <v>0</v>
      </c>
      <c r="L218" s="20">
        <v>0</v>
      </c>
      <c r="M218" s="20">
        <v>20</v>
      </c>
      <c r="N218" s="33">
        <f>(F218+G218-H218-I218-J218-K218-L218-M218)</f>
        <v>211.53</v>
      </c>
    </row>
    <row r="219" spans="1:14" s="3" customFormat="1" ht="12" x14ac:dyDescent="0.2">
      <c r="A219" s="19" t="s">
        <v>459</v>
      </c>
      <c r="B219" s="21">
        <v>43132</v>
      </c>
      <c r="C219" s="19" t="s">
        <v>4</v>
      </c>
      <c r="D219" s="20">
        <v>139</v>
      </c>
      <c r="E219" s="20">
        <v>208</v>
      </c>
      <c r="F219" s="20">
        <v>201</v>
      </c>
      <c r="G219" s="20">
        <v>48.62</v>
      </c>
      <c r="H219" s="20">
        <v>0</v>
      </c>
      <c r="I219" s="20">
        <v>18.09</v>
      </c>
      <c r="J219" s="20">
        <v>0</v>
      </c>
      <c r="K219" s="20">
        <v>0</v>
      </c>
      <c r="L219" s="20">
        <v>0</v>
      </c>
      <c r="M219" s="20">
        <v>20</v>
      </c>
      <c r="N219" s="33">
        <f>(F219+G219-H219-I219-J219-K219-L219-M219)</f>
        <v>211.53</v>
      </c>
    </row>
    <row r="220" spans="1:14" s="3" customFormat="1" ht="12" x14ac:dyDescent="0.2">
      <c r="A220" s="19" t="s">
        <v>238</v>
      </c>
      <c r="B220" s="21">
        <v>43713</v>
      </c>
      <c r="C220" s="19" t="s">
        <v>4</v>
      </c>
      <c r="D220" s="20">
        <v>139</v>
      </c>
      <c r="E220" s="20">
        <v>208</v>
      </c>
      <c r="F220" s="20">
        <v>0</v>
      </c>
      <c r="G220" s="20">
        <v>48.62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33">
        <f>(F220+G220-H220-I220-J220-K220-L220-M220)</f>
        <v>48.62</v>
      </c>
    </row>
    <row r="221" spans="1:14" s="3" customFormat="1" ht="12" x14ac:dyDescent="0.2">
      <c r="A221" s="19" t="s">
        <v>239</v>
      </c>
      <c r="B221" s="21">
        <v>43500</v>
      </c>
      <c r="C221" s="19" t="s">
        <v>4</v>
      </c>
      <c r="D221" s="20">
        <v>139</v>
      </c>
      <c r="E221" s="20">
        <v>208</v>
      </c>
      <c r="F221" s="20">
        <v>201</v>
      </c>
      <c r="G221" s="20">
        <v>0</v>
      </c>
      <c r="H221" s="20">
        <v>0</v>
      </c>
      <c r="I221" s="20">
        <v>18.09</v>
      </c>
      <c r="J221" s="20">
        <v>0</v>
      </c>
      <c r="K221" s="20">
        <v>0</v>
      </c>
      <c r="L221" s="20">
        <v>0</v>
      </c>
      <c r="M221" s="20">
        <v>0</v>
      </c>
      <c r="N221" s="33">
        <f>(F221+G221-H221-I221-J221-K221-L221-M221)</f>
        <v>182.91</v>
      </c>
    </row>
    <row r="222" spans="1:14" s="3" customFormat="1" ht="12" x14ac:dyDescent="0.2">
      <c r="A222" s="19" t="s">
        <v>533</v>
      </c>
      <c r="B222" s="21">
        <v>43132</v>
      </c>
      <c r="C222" s="19" t="s">
        <v>4</v>
      </c>
      <c r="D222" s="20">
        <v>139</v>
      </c>
      <c r="E222" s="20">
        <v>208</v>
      </c>
      <c r="F222" s="20">
        <v>201</v>
      </c>
      <c r="G222" s="20">
        <v>48.62</v>
      </c>
      <c r="H222" s="20">
        <v>0</v>
      </c>
      <c r="I222" s="20">
        <v>18.09</v>
      </c>
      <c r="J222" s="20">
        <v>0</v>
      </c>
      <c r="K222" s="20">
        <v>0</v>
      </c>
      <c r="L222" s="20">
        <v>0</v>
      </c>
      <c r="M222" s="20">
        <v>0</v>
      </c>
      <c r="N222" s="33">
        <f>(F222+G222-H222-I222-J222-K222-L222-M222)</f>
        <v>231.53</v>
      </c>
    </row>
    <row r="223" spans="1:14" s="3" customFormat="1" ht="12" x14ac:dyDescent="0.2">
      <c r="A223" s="19" t="s">
        <v>108</v>
      </c>
      <c r="B223" s="21">
        <v>43698</v>
      </c>
      <c r="C223" s="19" t="s">
        <v>4</v>
      </c>
      <c r="D223" s="20">
        <v>139</v>
      </c>
      <c r="E223" s="20">
        <v>195</v>
      </c>
      <c r="F223" s="20">
        <v>0</v>
      </c>
      <c r="G223" s="20">
        <v>48.62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33">
        <f>(F223+G223-H223-I223-J223-K223-L223-M223)</f>
        <v>48.62</v>
      </c>
    </row>
    <row r="224" spans="1:14" s="3" customFormat="1" ht="12" x14ac:dyDescent="0.2">
      <c r="A224" s="19" t="s">
        <v>243</v>
      </c>
      <c r="B224" s="21">
        <v>43504</v>
      </c>
      <c r="C224" s="19" t="s">
        <v>4</v>
      </c>
      <c r="D224" s="20">
        <v>139</v>
      </c>
      <c r="E224" s="20">
        <v>208</v>
      </c>
      <c r="F224" s="20">
        <v>20</v>
      </c>
      <c r="G224" s="20">
        <v>48.62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20</v>
      </c>
      <c r="N224" s="33">
        <f>(F224+G224-H224-I224-J224-K224-L224-M224)</f>
        <v>48.620000000000005</v>
      </c>
    </row>
    <row r="225" spans="1:14" s="3" customFormat="1" ht="12" x14ac:dyDescent="0.2">
      <c r="A225" s="19" t="s">
        <v>244</v>
      </c>
      <c r="B225" s="21">
        <v>43504</v>
      </c>
      <c r="C225" s="19" t="s">
        <v>4</v>
      </c>
      <c r="D225" s="20">
        <v>139</v>
      </c>
      <c r="E225" s="20">
        <v>208</v>
      </c>
      <c r="F225" s="20">
        <v>20</v>
      </c>
      <c r="G225" s="20">
        <v>48.62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20</v>
      </c>
      <c r="N225" s="33">
        <f>(F225+G225-H225-I225-J225-K225-L225-M225)</f>
        <v>48.620000000000005</v>
      </c>
    </row>
    <row r="226" spans="1:14" s="3" customFormat="1" ht="12" x14ac:dyDescent="0.2">
      <c r="A226" s="19" t="s">
        <v>245</v>
      </c>
      <c r="B226" s="21">
        <v>43132</v>
      </c>
      <c r="C226" s="19" t="s">
        <v>6</v>
      </c>
      <c r="D226" s="20">
        <v>139</v>
      </c>
      <c r="E226" s="20">
        <v>208</v>
      </c>
      <c r="F226" s="20">
        <v>199.3</v>
      </c>
      <c r="G226" s="20">
        <v>194.48</v>
      </c>
      <c r="H226" s="20">
        <v>0</v>
      </c>
      <c r="I226" s="20">
        <v>17.93</v>
      </c>
      <c r="J226" s="20">
        <v>0</v>
      </c>
      <c r="K226" s="20">
        <v>0</v>
      </c>
      <c r="L226" s="20">
        <v>0</v>
      </c>
      <c r="M226" s="20">
        <v>20</v>
      </c>
      <c r="N226" s="33">
        <f>(F226+G226-H226-I226-J226-K226-L226-M226)</f>
        <v>355.84999999999997</v>
      </c>
    </row>
    <row r="227" spans="1:14" s="3" customFormat="1" ht="12" x14ac:dyDescent="0.2">
      <c r="A227" s="19" t="s">
        <v>246</v>
      </c>
      <c r="B227" s="21">
        <v>43132</v>
      </c>
      <c r="C227" s="19" t="s">
        <v>4</v>
      </c>
      <c r="D227" s="20">
        <v>139</v>
      </c>
      <c r="E227" s="20">
        <v>208</v>
      </c>
      <c r="F227" s="20">
        <v>0</v>
      </c>
      <c r="G227" s="20">
        <v>48.62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33">
        <f>(F227+G227-H227-I227-J227-K227-L227-M227)</f>
        <v>48.62</v>
      </c>
    </row>
    <row r="228" spans="1:14" s="3" customFormat="1" ht="12" x14ac:dyDescent="0.2">
      <c r="A228" s="19" t="s">
        <v>417</v>
      </c>
      <c r="B228" s="21">
        <v>43132</v>
      </c>
      <c r="C228" s="19" t="s">
        <v>26</v>
      </c>
      <c r="D228" s="20">
        <v>139</v>
      </c>
      <c r="E228" s="20">
        <v>208</v>
      </c>
      <c r="F228" s="20">
        <v>199.3</v>
      </c>
      <c r="G228" s="20">
        <v>48.62</v>
      </c>
      <c r="H228" s="20">
        <v>0</v>
      </c>
      <c r="I228" s="20">
        <v>17.93</v>
      </c>
      <c r="J228" s="20">
        <v>0</v>
      </c>
      <c r="K228" s="20">
        <v>0</v>
      </c>
      <c r="L228" s="20">
        <v>0</v>
      </c>
      <c r="M228" s="20">
        <v>20</v>
      </c>
      <c r="N228" s="33">
        <f>(F228+G228-H228-I228-J228-K228-L228-M228)</f>
        <v>209.99</v>
      </c>
    </row>
    <row r="229" spans="1:14" s="3" customFormat="1" ht="12" x14ac:dyDescent="0.2">
      <c r="A229" s="19" t="s">
        <v>249</v>
      </c>
      <c r="B229" s="21">
        <v>43538</v>
      </c>
      <c r="C229" s="19" t="s">
        <v>8</v>
      </c>
      <c r="D229" s="20">
        <v>139</v>
      </c>
      <c r="E229" s="20">
        <v>208</v>
      </c>
      <c r="F229" s="20">
        <v>200.15</v>
      </c>
      <c r="G229" s="20">
        <v>48.62</v>
      </c>
      <c r="H229" s="20">
        <v>0</v>
      </c>
      <c r="I229" s="20">
        <v>18.010000000000002</v>
      </c>
      <c r="J229" s="20">
        <v>0</v>
      </c>
      <c r="K229" s="20">
        <v>0</v>
      </c>
      <c r="L229" s="20">
        <v>0</v>
      </c>
      <c r="M229" s="20">
        <v>0</v>
      </c>
      <c r="N229" s="33">
        <f>(F229+G229-H229-I229-J229-K229-L229-M229)</f>
        <v>230.76000000000002</v>
      </c>
    </row>
    <row r="230" spans="1:14" s="3" customFormat="1" ht="12" x14ac:dyDescent="0.2">
      <c r="A230" s="19" t="s">
        <v>250</v>
      </c>
      <c r="B230" s="21">
        <v>43132</v>
      </c>
      <c r="C230" s="19" t="s">
        <v>6</v>
      </c>
      <c r="D230" s="20">
        <v>139</v>
      </c>
      <c r="E230" s="20">
        <v>208</v>
      </c>
      <c r="F230" s="20">
        <v>199.3</v>
      </c>
      <c r="G230" s="20">
        <v>0</v>
      </c>
      <c r="H230" s="20">
        <v>0</v>
      </c>
      <c r="I230" s="20">
        <v>17.93</v>
      </c>
      <c r="J230" s="20">
        <v>0</v>
      </c>
      <c r="K230" s="20">
        <v>0</v>
      </c>
      <c r="L230" s="20">
        <v>0</v>
      </c>
      <c r="M230" s="20">
        <v>20</v>
      </c>
      <c r="N230" s="33">
        <f>(F230+G230-H230-I230-J230-K230-L230-M230)</f>
        <v>161.37</v>
      </c>
    </row>
    <row r="231" spans="1:14" s="3" customFormat="1" ht="12" x14ac:dyDescent="0.2">
      <c r="A231" s="19" t="s">
        <v>168</v>
      </c>
      <c r="B231" s="21">
        <v>43698</v>
      </c>
      <c r="C231" s="19" t="s">
        <v>4</v>
      </c>
      <c r="D231" s="20">
        <v>139</v>
      </c>
      <c r="E231" s="20">
        <v>0</v>
      </c>
      <c r="F231" s="20">
        <v>201</v>
      </c>
      <c r="G231" s="20">
        <v>0</v>
      </c>
      <c r="H231" s="20">
        <v>0</v>
      </c>
      <c r="I231" s="20">
        <v>18.09</v>
      </c>
      <c r="J231" s="20">
        <v>0</v>
      </c>
      <c r="K231" s="20">
        <v>0</v>
      </c>
      <c r="L231" s="20">
        <v>0</v>
      </c>
      <c r="M231" s="20">
        <v>20</v>
      </c>
      <c r="N231" s="33">
        <f>(F231+G231-H231-I231-J231-K231-L231-M231)</f>
        <v>162.91</v>
      </c>
    </row>
    <row r="232" spans="1:14" s="3" customFormat="1" ht="12" x14ac:dyDescent="0.2">
      <c r="A232" s="19" t="s">
        <v>458</v>
      </c>
      <c r="B232" s="21">
        <v>43537</v>
      </c>
      <c r="C232" s="19" t="s">
        <v>8</v>
      </c>
      <c r="D232" s="20">
        <v>139</v>
      </c>
      <c r="E232" s="20">
        <v>208</v>
      </c>
      <c r="F232" s="20">
        <v>0</v>
      </c>
      <c r="G232" s="20">
        <v>97.24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33">
        <f>(F232+G232-H232-I232-J232-K232-L232-M232)</f>
        <v>97.24</v>
      </c>
    </row>
    <row r="233" spans="1:14" s="3" customFormat="1" ht="12" x14ac:dyDescent="0.2">
      <c r="A233" s="19" t="s">
        <v>171</v>
      </c>
      <c r="B233" s="21">
        <v>43132</v>
      </c>
      <c r="C233" s="19" t="s">
        <v>4</v>
      </c>
      <c r="D233" s="20">
        <v>139</v>
      </c>
      <c r="E233" s="20">
        <v>208</v>
      </c>
      <c r="F233" s="20">
        <v>201</v>
      </c>
      <c r="G233" s="20">
        <v>0</v>
      </c>
      <c r="H233" s="20">
        <v>0</v>
      </c>
      <c r="I233" s="20">
        <v>18.09</v>
      </c>
      <c r="J233" s="20">
        <v>0</v>
      </c>
      <c r="K233" s="20">
        <v>0</v>
      </c>
      <c r="L233" s="20">
        <v>0</v>
      </c>
      <c r="M233" s="20">
        <v>20</v>
      </c>
      <c r="N233" s="33">
        <f>(F233+G233-H233-I233-J233-K233-L233-M233)</f>
        <v>162.91</v>
      </c>
    </row>
    <row r="234" spans="1:14" s="3" customFormat="1" ht="12" x14ac:dyDescent="0.2">
      <c r="A234" s="19" t="s">
        <v>173</v>
      </c>
      <c r="B234" s="21">
        <v>43132</v>
      </c>
      <c r="C234" s="19" t="s">
        <v>6</v>
      </c>
      <c r="D234" s="20">
        <v>139</v>
      </c>
      <c r="E234" s="20">
        <v>208</v>
      </c>
      <c r="F234" s="20">
        <v>0</v>
      </c>
      <c r="G234" s="20">
        <v>48.62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33">
        <f>(F234+G234-H234-I234-J234-K234-L234-M234)</f>
        <v>48.62</v>
      </c>
    </row>
    <row r="235" spans="1:14" s="3" customFormat="1" ht="12" x14ac:dyDescent="0.2">
      <c r="A235" s="19" t="s">
        <v>251</v>
      </c>
      <c r="B235" s="21">
        <v>43132</v>
      </c>
      <c r="C235" s="19" t="s">
        <v>4</v>
      </c>
      <c r="D235" s="20">
        <v>139</v>
      </c>
      <c r="E235" s="20">
        <v>208</v>
      </c>
      <c r="F235" s="20">
        <v>201</v>
      </c>
      <c r="G235" s="20">
        <v>0</v>
      </c>
      <c r="H235" s="20">
        <v>0</v>
      </c>
      <c r="I235" s="20">
        <v>18.09</v>
      </c>
      <c r="J235" s="20">
        <v>0</v>
      </c>
      <c r="K235" s="20">
        <v>0</v>
      </c>
      <c r="L235" s="20">
        <v>0</v>
      </c>
      <c r="M235" s="20">
        <v>20</v>
      </c>
      <c r="N235" s="33">
        <f>(F235+G235-H235-I235-J235-K235-L235-M235)</f>
        <v>162.91</v>
      </c>
    </row>
    <row r="236" spans="1:14" s="3" customFormat="1" ht="12" x14ac:dyDescent="0.2">
      <c r="A236" s="19" t="s">
        <v>252</v>
      </c>
      <c r="B236" s="21">
        <v>43132</v>
      </c>
      <c r="C236" s="19" t="s">
        <v>6</v>
      </c>
      <c r="D236" s="20">
        <v>139</v>
      </c>
      <c r="E236" s="20">
        <v>208</v>
      </c>
      <c r="F236" s="20">
        <v>199.3</v>
      </c>
      <c r="G236" s="20">
        <v>0</v>
      </c>
      <c r="H236" s="20">
        <v>0</v>
      </c>
      <c r="I236" s="20">
        <v>17.93</v>
      </c>
      <c r="J236" s="20">
        <v>0</v>
      </c>
      <c r="K236" s="20">
        <v>0</v>
      </c>
      <c r="L236" s="20">
        <v>0</v>
      </c>
      <c r="M236" s="20">
        <v>0</v>
      </c>
      <c r="N236" s="33">
        <f>(F236+G236-H236-I236-J236-K236-L236-M236)</f>
        <v>181.37</v>
      </c>
    </row>
    <row r="237" spans="1:14" s="3" customFormat="1" ht="12" x14ac:dyDescent="0.2">
      <c r="A237" s="19" t="s">
        <v>253</v>
      </c>
      <c r="B237" s="21">
        <v>43132</v>
      </c>
      <c r="C237" s="19" t="s">
        <v>6</v>
      </c>
      <c r="D237" s="20">
        <v>139</v>
      </c>
      <c r="E237" s="20">
        <v>208</v>
      </c>
      <c r="F237" s="20">
        <v>199.3</v>
      </c>
      <c r="G237" s="20">
        <v>48.62</v>
      </c>
      <c r="H237" s="20">
        <v>0</v>
      </c>
      <c r="I237" s="20">
        <v>17.93</v>
      </c>
      <c r="J237" s="20">
        <v>0</v>
      </c>
      <c r="K237" s="20">
        <v>0</v>
      </c>
      <c r="L237" s="20">
        <v>0</v>
      </c>
      <c r="M237" s="20">
        <v>0</v>
      </c>
      <c r="N237" s="33">
        <f>(F237+G237-H237-I237-J237-K237-L237-M237)</f>
        <v>229.99</v>
      </c>
    </row>
    <row r="238" spans="1:14" s="3" customFormat="1" ht="12" x14ac:dyDescent="0.2">
      <c r="A238" s="19" t="s">
        <v>254</v>
      </c>
      <c r="B238" s="21">
        <v>43132</v>
      </c>
      <c r="C238" s="19" t="s">
        <v>4</v>
      </c>
      <c r="D238" s="20">
        <v>139</v>
      </c>
      <c r="E238" s="20">
        <v>208</v>
      </c>
      <c r="F238" s="20">
        <v>0</v>
      </c>
      <c r="G238" s="20">
        <v>48.62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33">
        <f>(F238+G238-H238-I238-J238-K238-L238-M238)</f>
        <v>48.62</v>
      </c>
    </row>
    <row r="239" spans="1:14" s="3" customFormat="1" ht="12" x14ac:dyDescent="0.2">
      <c r="A239" s="19" t="s">
        <v>255</v>
      </c>
      <c r="B239" s="21">
        <v>43542</v>
      </c>
      <c r="C239" s="19" t="s">
        <v>4</v>
      </c>
      <c r="D239" s="20">
        <v>139</v>
      </c>
      <c r="E239" s="20">
        <v>208</v>
      </c>
      <c r="F239" s="20">
        <v>20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20</v>
      </c>
      <c r="N239" s="33">
        <f>(F239+G239-H239-I239-J239-K239-L239-M239)</f>
        <v>0</v>
      </c>
    </row>
    <row r="240" spans="1:14" s="3" customFormat="1" ht="12" x14ac:dyDescent="0.2">
      <c r="A240" s="19" t="s">
        <v>256</v>
      </c>
      <c r="B240" s="21">
        <v>43132</v>
      </c>
      <c r="C240" s="19" t="s">
        <v>4</v>
      </c>
      <c r="D240" s="20">
        <v>139</v>
      </c>
      <c r="E240" s="20">
        <v>208</v>
      </c>
      <c r="F240" s="20">
        <v>201</v>
      </c>
      <c r="G240" s="20">
        <v>48.62</v>
      </c>
      <c r="H240" s="20">
        <v>0</v>
      </c>
      <c r="I240" s="20">
        <v>18.09</v>
      </c>
      <c r="J240" s="20">
        <v>0</v>
      </c>
      <c r="K240" s="20">
        <v>0</v>
      </c>
      <c r="L240" s="20">
        <v>0</v>
      </c>
      <c r="M240" s="20">
        <v>20</v>
      </c>
      <c r="N240" s="33">
        <f>(F240+G240-H240-I240-J240-K240-L240-M240)</f>
        <v>211.53</v>
      </c>
    </row>
    <row r="241" spans="1:14" s="3" customFormat="1" ht="12" x14ac:dyDescent="0.2">
      <c r="A241" s="19" t="s">
        <v>257</v>
      </c>
      <c r="B241" s="21">
        <v>43132</v>
      </c>
      <c r="C241" s="19" t="s">
        <v>4</v>
      </c>
      <c r="D241" s="20">
        <v>139</v>
      </c>
      <c r="E241" s="20">
        <v>208</v>
      </c>
      <c r="F241" s="20">
        <v>201</v>
      </c>
      <c r="G241" s="20">
        <v>0</v>
      </c>
      <c r="H241" s="20">
        <v>0</v>
      </c>
      <c r="I241" s="20">
        <v>18.09</v>
      </c>
      <c r="J241" s="20">
        <v>0</v>
      </c>
      <c r="K241" s="20">
        <v>0</v>
      </c>
      <c r="L241" s="20">
        <v>0</v>
      </c>
      <c r="M241" s="20">
        <v>20</v>
      </c>
      <c r="N241" s="33">
        <f>(F241+G241-H241-I241-J241-K241-L241-M241)</f>
        <v>162.91</v>
      </c>
    </row>
    <row r="242" spans="1:14" s="3" customFormat="1" ht="12" x14ac:dyDescent="0.2">
      <c r="A242" s="19" t="s">
        <v>258</v>
      </c>
      <c r="B242" s="21">
        <v>43195</v>
      </c>
      <c r="C242" s="19" t="s">
        <v>6</v>
      </c>
      <c r="D242" s="20">
        <v>139</v>
      </c>
      <c r="E242" s="20">
        <v>208</v>
      </c>
      <c r="F242" s="20">
        <v>199.3</v>
      </c>
      <c r="G242" s="20">
        <v>48.62</v>
      </c>
      <c r="H242" s="20">
        <v>0</v>
      </c>
      <c r="I242" s="20">
        <v>17.93</v>
      </c>
      <c r="J242" s="20">
        <v>0</v>
      </c>
      <c r="K242" s="20">
        <v>0</v>
      </c>
      <c r="L242" s="20">
        <v>0</v>
      </c>
      <c r="M242" s="20">
        <v>20</v>
      </c>
      <c r="N242" s="33">
        <f>(F242+G242-H242-I242-J242-K242-L242-M242)</f>
        <v>209.99</v>
      </c>
    </row>
    <row r="243" spans="1:14" s="3" customFormat="1" ht="12" x14ac:dyDescent="0.2">
      <c r="A243" s="19" t="s">
        <v>104</v>
      </c>
      <c r="B243" s="21">
        <v>43500</v>
      </c>
      <c r="C243" s="19" t="s">
        <v>8</v>
      </c>
      <c r="D243" s="20">
        <v>139</v>
      </c>
      <c r="E243" s="20">
        <v>208</v>
      </c>
      <c r="F243" s="20">
        <v>200.15</v>
      </c>
      <c r="G243" s="20">
        <v>0</v>
      </c>
      <c r="H243" s="20">
        <v>0</v>
      </c>
      <c r="I243" s="20">
        <v>18.010000000000002</v>
      </c>
      <c r="J243" s="20">
        <v>0</v>
      </c>
      <c r="K243" s="20">
        <v>0</v>
      </c>
      <c r="L243" s="20">
        <v>0</v>
      </c>
      <c r="M243" s="20">
        <v>0</v>
      </c>
      <c r="N243" s="33">
        <f>(F243+G243-H243-I243-J243-K243-L243-M243)</f>
        <v>182.14000000000001</v>
      </c>
    </row>
    <row r="244" spans="1:14" s="3" customFormat="1" ht="12" x14ac:dyDescent="0.2">
      <c r="A244" s="19" t="s">
        <v>106</v>
      </c>
      <c r="B244" s="21">
        <v>43606</v>
      </c>
      <c r="C244" s="19" t="s">
        <v>6</v>
      </c>
      <c r="D244" s="20">
        <v>139</v>
      </c>
      <c r="E244" s="20">
        <v>208</v>
      </c>
      <c r="F244" s="20">
        <v>0</v>
      </c>
      <c r="G244" s="20">
        <v>48.62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33">
        <f>(F244+G244-H244-I244-J244-K244-L244-M244)</f>
        <v>48.62</v>
      </c>
    </row>
    <row r="245" spans="1:14" s="3" customFormat="1" ht="12" x14ac:dyDescent="0.2">
      <c r="A245" s="19" t="s">
        <v>107</v>
      </c>
      <c r="B245" s="21">
        <v>43500</v>
      </c>
      <c r="C245" s="19" t="s">
        <v>4</v>
      </c>
      <c r="D245" s="20">
        <v>139</v>
      </c>
      <c r="E245" s="20">
        <v>208</v>
      </c>
      <c r="F245" s="20">
        <v>201</v>
      </c>
      <c r="G245" s="20">
        <v>0</v>
      </c>
      <c r="H245" s="20">
        <v>0</v>
      </c>
      <c r="I245" s="20">
        <v>18.09</v>
      </c>
      <c r="J245" s="20">
        <v>0</v>
      </c>
      <c r="K245" s="20">
        <v>0</v>
      </c>
      <c r="L245" s="20">
        <v>0</v>
      </c>
      <c r="M245" s="20">
        <v>0</v>
      </c>
      <c r="N245" s="33">
        <f>(F245+G245-H245-I245-J245-K245-L245-M245)</f>
        <v>182.91</v>
      </c>
    </row>
    <row r="246" spans="1:14" s="3" customFormat="1" ht="12" x14ac:dyDescent="0.2">
      <c r="A246" s="19" t="s">
        <v>407</v>
      </c>
      <c r="B246" s="21">
        <v>43500</v>
      </c>
      <c r="C246" s="19" t="s">
        <v>8</v>
      </c>
      <c r="D246" s="20">
        <v>139</v>
      </c>
      <c r="E246" s="20">
        <v>208</v>
      </c>
      <c r="F246" s="20">
        <v>200.15</v>
      </c>
      <c r="G246" s="20">
        <v>97.24</v>
      </c>
      <c r="H246" s="20">
        <v>0</v>
      </c>
      <c r="I246" s="20">
        <v>18.010000000000002</v>
      </c>
      <c r="J246" s="20">
        <v>0</v>
      </c>
      <c r="K246" s="20">
        <v>0</v>
      </c>
      <c r="L246" s="20">
        <v>0</v>
      </c>
      <c r="M246" s="20">
        <v>0</v>
      </c>
      <c r="N246" s="33">
        <f>(F246+G246-H246-I246-J246-K246-L246-M246)</f>
        <v>279.38</v>
      </c>
    </row>
    <row r="247" spans="1:14" s="3" customFormat="1" ht="12" x14ac:dyDescent="0.2">
      <c r="A247" s="19" t="s">
        <v>109</v>
      </c>
      <c r="B247" s="21">
        <v>43500</v>
      </c>
      <c r="C247" s="19" t="s">
        <v>4</v>
      </c>
      <c r="D247" s="20">
        <v>139</v>
      </c>
      <c r="E247" s="20">
        <v>208</v>
      </c>
      <c r="F247" s="20">
        <v>97.24</v>
      </c>
      <c r="G247" s="20">
        <v>48.62</v>
      </c>
      <c r="H247" s="20">
        <v>0</v>
      </c>
      <c r="I247" s="20">
        <v>0</v>
      </c>
      <c r="J247" s="20">
        <v>0</v>
      </c>
      <c r="K247" s="20">
        <v>97.24</v>
      </c>
      <c r="L247" s="20">
        <v>0</v>
      </c>
      <c r="M247" s="20">
        <v>0</v>
      </c>
      <c r="N247" s="33">
        <f>(F247+G247-H247-I247-J247-K247-L247-M247)</f>
        <v>48.61999999999999</v>
      </c>
    </row>
    <row r="248" spans="1:14" s="3" customFormat="1" ht="12" x14ac:dyDescent="0.2">
      <c r="A248" s="19" t="s">
        <v>538</v>
      </c>
      <c r="B248" s="21">
        <v>43500</v>
      </c>
      <c r="C248" s="19" t="s">
        <v>4</v>
      </c>
      <c r="D248" s="20">
        <v>139</v>
      </c>
      <c r="E248" s="20">
        <v>208</v>
      </c>
      <c r="F248" s="20">
        <v>201</v>
      </c>
      <c r="G248" s="20">
        <v>0</v>
      </c>
      <c r="H248" s="20">
        <v>0</v>
      </c>
      <c r="I248" s="20">
        <v>18.09</v>
      </c>
      <c r="J248" s="20">
        <v>0</v>
      </c>
      <c r="K248" s="20">
        <v>0</v>
      </c>
      <c r="L248" s="20">
        <v>0</v>
      </c>
      <c r="M248" s="20">
        <v>0</v>
      </c>
      <c r="N248" s="33">
        <f>(F248+G248-H248-I248-J248-K248-L248-M248)</f>
        <v>182.91</v>
      </c>
    </row>
    <row r="249" spans="1:14" s="3" customFormat="1" ht="12" x14ac:dyDescent="0.2">
      <c r="A249" s="19" t="s">
        <v>112</v>
      </c>
      <c r="B249" s="21">
        <v>43132</v>
      </c>
      <c r="C249" s="19" t="s">
        <v>6</v>
      </c>
      <c r="D249" s="20">
        <v>139</v>
      </c>
      <c r="E249" s="20">
        <v>208</v>
      </c>
      <c r="F249" s="20">
        <v>20</v>
      </c>
      <c r="G249" s="20">
        <v>48.62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20</v>
      </c>
      <c r="N249" s="33">
        <f>(F249+G249-H249-I249-J249-K249-L249-M249)</f>
        <v>48.620000000000005</v>
      </c>
    </row>
    <row r="250" spans="1:14" s="3" customFormat="1" ht="12" x14ac:dyDescent="0.2">
      <c r="A250" s="19" t="s">
        <v>259</v>
      </c>
      <c r="B250" s="21">
        <v>43546</v>
      </c>
      <c r="C250" s="19" t="s">
        <v>8</v>
      </c>
      <c r="D250" s="20">
        <v>139</v>
      </c>
      <c r="E250" s="20">
        <v>208</v>
      </c>
      <c r="F250" s="20">
        <v>20</v>
      </c>
      <c r="G250" s="20">
        <v>48.62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20</v>
      </c>
      <c r="N250" s="33">
        <f>(F250+G250-H250-I250-J250-K250-L250-M250)</f>
        <v>48.620000000000005</v>
      </c>
    </row>
    <row r="251" spans="1:14" s="3" customFormat="1" ht="12" x14ac:dyDescent="0.2">
      <c r="A251" s="19" t="s">
        <v>260</v>
      </c>
      <c r="B251" s="21">
        <v>43132</v>
      </c>
      <c r="C251" s="19" t="s">
        <v>6</v>
      </c>
      <c r="D251" s="20">
        <v>139</v>
      </c>
      <c r="E251" s="20">
        <v>195</v>
      </c>
      <c r="F251" s="20">
        <v>0</v>
      </c>
      <c r="G251" s="20">
        <v>145.86000000000001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33">
        <f>(F251+G251-H251-I251-J251-K251-L251-M251)</f>
        <v>145.86000000000001</v>
      </c>
    </row>
    <row r="252" spans="1:14" s="3" customFormat="1" ht="12" x14ac:dyDescent="0.2">
      <c r="A252" s="19" t="s">
        <v>261</v>
      </c>
      <c r="B252" s="21">
        <v>43774</v>
      </c>
      <c r="C252" s="19" t="s">
        <v>6</v>
      </c>
      <c r="D252" s="20">
        <v>139</v>
      </c>
      <c r="E252" s="20">
        <v>208</v>
      </c>
      <c r="F252" s="20">
        <v>199.3</v>
      </c>
      <c r="G252" s="20">
        <v>0</v>
      </c>
      <c r="H252" s="20">
        <v>0</v>
      </c>
      <c r="I252" s="20">
        <v>17.93</v>
      </c>
      <c r="J252" s="20">
        <v>0</v>
      </c>
      <c r="K252" s="20">
        <v>0</v>
      </c>
      <c r="L252" s="20">
        <v>0</v>
      </c>
      <c r="M252" s="20">
        <v>0</v>
      </c>
      <c r="N252" s="33">
        <f>(F252+G252-H252-I252-J252-K252-L252-M252)</f>
        <v>181.37</v>
      </c>
    </row>
    <row r="253" spans="1:14" s="3" customFormat="1" ht="12" x14ac:dyDescent="0.2">
      <c r="A253" s="19" t="s">
        <v>262</v>
      </c>
      <c r="B253" s="21">
        <v>43132</v>
      </c>
      <c r="C253" s="19" t="s">
        <v>8</v>
      </c>
      <c r="D253" s="20">
        <v>139</v>
      </c>
      <c r="E253" s="20">
        <v>208</v>
      </c>
      <c r="F253" s="20">
        <v>200.15</v>
      </c>
      <c r="G253" s="20">
        <v>0</v>
      </c>
      <c r="H253" s="20">
        <v>0</v>
      </c>
      <c r="I253" s="20">
        <v>18.010000000000002</v>
      </c>
      <c r="J253" s="20">
        <v>0</v>
      </c>
      <c r="K253" s="20">
        <v>0</v>
      </c>
      <c r="L253" s="20">
        <v>0</v>
      </c>
      <c r="M253" s="20">
        <v>20</v>
      </c>
      <c r="N253" s="33">
        <f>(F253+G253-H253-I253-J253-K253-L253-M253)</f>
        <v>162.14000000000001</v>
      </c>
    </row>
    <row r="254" spans="1:14" s="3" customFormat="1" ht="12" x14ac:dyDescent="0.2">
      <c r="A254" s="19" t="s">
        <v>539</v>
      </c>
      <c r="B254" s="21">
        <v>43500</v>
      </c>
      <c r="C254" s="19" t="s">
        <v>4</v>
      </c>
      <c r="D254" s="20">
        <v>139</v>
      </c>
      <c r="E254" s="20">
        <v>208</v>
      </c>
      <c r="F254" s="20">
        <v>0</v>
      </c>
      <c r="G254" s="20">
        <v>97.24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33">
        <f>(F254+G254-H254-I254-J254-K254-L254-M254)</f>
        <v>97.24</v>
      </c>
    </row>
    <row r="255" spans="1:14" s="3" customFormat="1" ht="12" x14ac:dyDescent="0.2">
      <c r="A255" s="19" t="s">
        <v>263</v>
      </c>
      <c r="B255" s="21">
        <v>43500</v>
      </c>
      <c r="C255" s="19" t="s">
        <v>4</v>
      </c>
      <c r="D255" s="20">
        <v>139</v>
      </c>
      <c r="E255" s="20">
        <v>208</v>
      </c>
      <c r="F255" s="20">
        <v>201</v>
      </c>
      <c r="G255" s="20">
        <v>97.24</v>
      </c>
      <c r="H255" s="20">
        <v>0</v>
      </c>
      <c r="I255" s="20">
        <v>18.09</v>
      </c>
      <c r="J255" s="20">
        <v>0</v>
      </c>
      <c r="K255" s="20">
        <v>0</v>
      </c>
      <c r="L255" s="20">
        <v>0</v>
      </c>
      <c r="M255" s="20">
        <v>0</v>
      </c>
      <c r="N255" s="33">
        <f>(F255+G255-H255-I255-J255-K255-L255-M255)</f>
        <v>280.15000000000003</v>
      </c>
    </row>
    <row r="256" spans="1:14" s="3" customFormat="1" ht="12" x14ac:dyDescent="0.2">
      <c r="A256" s="19" t="s">
        <v>265</v>
      </c>
      <c r="B256" s="21">
        <v>43521</v>
      </c>
      <c r="C256" s="19" t="s">
        <v>8</v>
      </c>
      <c r="D256" s="20">
        <v>139</v>
      </c>
      <c r="E256" s="20">
        <v>208</v>
      </c>
      <c r="F256" s="20">
        <v>200.15</v>
      </c>
      <c r="G256" s="20">
        <v>0</v>
      </c>
      <c r="H256" s="20">
        <v>0</v>
      </c>
      <c r="I256" s="20">
        <v>18.010000000000002</v>
      </c>
      <c r="J256" s="20">
        <v>0</v>
      </c>
      <c r="K256" s="20">
        <v>0</v>
      </c>
      <c r="L256" s="20">
        <v>0</v>
      </c>
      <c r="M256" s="20">
        <v>0</v>
      </c>
      <c r="N256" s="33">
        <f>(F256+G256-H256-I256-J256-K256-L256-M256)</f>
        <v>182.14000000000001</v>
      </c>
    </row>
    <row r="257" spans="1:14" s="3" customFormat="1" ht="12" x14ac:dyDescent="0.2">
      <c r="A257" s="19" t="s">
        <v>266</v>
      </c>
      <c r="B257" s="21">
        <v>43132</v>
      </c>
      <c r="C257" s="19" t="s">
        <v>8</v>
      </c>
      <c r="D257" s="20">
        <v>139</v>
      </c>
      <c r="E257" s="20">
        <v>208</v>
      </c>
      <c r="F257" s="20">
        <v>20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20</v>
      </c>
      <c r="N257" s="33">
        <f>(F257+G257-H257-I257-J257-K257-L257-M257)</f>
        <v>0</v>
      </c>
    </row>
    <row r="258" spans="1:14" s="3" customFormat="1" ht="12" x14ac:dyDescent="0.2">
      <c r="A258" s="19" t="s">
        <v>595</v>
      </c>
      <c r="B258" s="21">
        <v>43900</v>
      </c>
      <c r="C258" s="19" t="s">
        <v>8</v>
      </c>
      <c r="D258" s="20">
        <v>139</v>
      </c>
      <c r="E258" s="20">
        <v>208</v>
      </c>
      <c r="F258" s="20">
        <v>200.15</v>
      </c>
      <c r="G258" s="20">
        <v>97.24</v>
      </c>
      <c r="H258" s="20">
        <v>0</v>
      </c>
      <c r="I258" s="20">
        <v>18.010000000000002</v>
      </c>
      <c r="J258" s="20">
        <v>0</v>
      </c>
      <c r="K258" s="20">
        <v>0</v>
      </c>
      <c r="L258" s="20">
        <v>0</v>
      </c>
      <c r="M258" s="20">
        <v>0</v>
      </c>
      <c r="N258" s="33">
        <f>(F258+G258-H258-I258-J258-K258-L258-M258)</f>
        <v>279.38</v>
      </c>
    </row>
    <row r="259" spans="1:14" s="3" customFormat="1" ht="12" x14ac:dyDescent="0.2">
      <c r="A259" s="19" t="s">
        <v>267</v>
      </c>
      <c r="B259" s="21">
        <v>43500</v>
      </c>
      <c r="C259" s="19" t="s">
        <v>8</v>
      </c>
      <c r="D259" s="20">
        <v>139</v>
      </c>
      <c r="E259" s="20">
        <v>208</v>
      </c>
      <c r="F259" s="20">
        <v>0</v>
      </c>
      <c r="G259" s="20">
        <v>48.62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33">
        <f>(F259+G259-H259-I259-J259-K259-L259-M259)</f>
        <v>48.62</v>
      </c>
    </row>
    <row r="260" spans="1:14" s="3" customFormat="1" ht="12" x14ac:dyDescent="0.2">
      <c r="A260" s="19" t="s">
        <v>269</v>
      </c>
      <c r="B260" s="21">
        <v>43767</v>
      </c>
      <c r="C260" s="19" t="s">
        <v>4</v>
      </c>
      <c r="D260" s="20">
        <v>139</v>
      </c>
      <c r="E260" s="20">
        <v>208</v>
      </c>
      <c r="F260" s="20">
        <v>0</v>
      </c>
      <c r="G260" s="20">
        <v>48.62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33">
        <f>(F260+G260-H260-I260-J260-K260-L260-M260)</f>
        <v>48.62</v>
      </c>
    </row>
    <row r="261" spans="1:14" s="3" customFormat="1" ht="12" x14ac:dyDescent="0.2">
      <c r="A261" s="19" t="s">
        <v>272</v>
      </c>
      <c r="B261" s="21">
        <v>43132</v>
      </c>
      <c r="C261" s="19" t="s">
        <v>8</v>
      </c>
      <c r="D261" s="20">
        <v>139</v>
      </c>
      <c r="E261" s="20">
        <v>208</v>
      </c>
      <c r="F261" s="20">
        <v>20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20</v>
      </c>
      <c r="N261" s="33">
        <f>(F261+G261-H261-I261-J261-K261-L261-M261)</f>
        <v>0</v>
      </c>
    </row>
    <row r="262" spans="1:14" s="3" customFormat="1" ht="12" x14ac:dyDescent="0.2">
      <c r="A262" s="19" t="s">
        <v>274</v>
      </c>
      <c r="B262" s="21">
        <v>43132</v>
      </c>
      <c r="C262" s="19" t="s">
        <v>4</v>
      </c>
      <c r="D262" s="20">
        <v>139</v>
      </c>
      <c r="E262" s="20">
        <v>208</v>
      </c>
      <c r="F262" s="20">
        <v>20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20</v>
      </c>
      <c r="N262" s="33">
        <f>(F262+G262-H262-I262-J262-K262-L262-M262)</f>
        <v>0</v>
      </c>
    </row>
    <row r="263" spans="1:14" s="3" customFormat="1" ht="12" x14ac:dyDescent="0.2">
      <c r="A263" s="19" t="s">
        <v>275</v>
      </c>
      <c r="B263" s="21">
        <v>43570</v>
      </c>
      <c r="C263" s="19" t="s">
        <v>4</v>
      </c>
      <c r="D263" s="20">
        <v>139</v>
      </c>
      <c r="E263" s="20">
        <v>208</v>
      </c>
      <c r="F263" s="20">
        <v>201</v>
      </c>
      <c r="G263" s="20">
        <v>0</v>
      </c>
      <c r="H263" s="20">
        <v>0</v>
      </c>
      <c r="I263" s="20">
        <v>18.09</v>
      </c>
      <c r="J263" s="20">
        <v>0</v>
      </c>
      <c r="K263" s="20">
        <v>0</v>
      </c>
      <c r="L263" s="20">
        <v>0</v>
      </c>
      <c r="M263" s="20">
        <v>0</v>
      </c>
      <c r="N263" s="33">
        <f>(F263+G263-H263-I263-J263-K263-L263-M263)</f>
        <v>182.91</v>
      </c>
    </row>
    <row r="264" spans="1:14" s="3" customFormat="1" ht="12" x14ac:dyDescent="0.2">
      <c r="A264" s="19" t="s">
        <v>276</v>
      </c>
      <c r="B264" s="21">
        <v>43767</v>
      </c>
      <c r="C264" s="19" t="s">
        <v>4</v>
      </c>
      <c r="D264" s="20">
        <v>139</v>
      </c>
      <c r="E264" s="20">
        <v>208</v>
      </c>
      <c r="F264" s="20">
        <v>0</v>
      </c>
      <c r="G264" s="20">
        <v>97.24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33">
        <f>(F264+G264-H264-I264-J264-K264-L264-M264)</f>
        <v>97.24</v>
      </c>
    </row>
    <row r="265" spans="1:14" s="3" customFormat="1" ht="12" x14ac:dyDescent="0.2">
      <c r="A265" s="19" t="s">
        <v>411</v>
      </c>
      <c r="B265" s="21">
        <v>43132</v>
      </c>
      <c r="C265" s="19" t="s">
        <v>6</v>
      </c>
      <c r="D265" s="20">
        <v>139</v>
      </c>
      <c r="E265" s="20">
        <v>208</v>
      </c>
      <c r="F265" s="20">
        <v>20</v>
      </c>
      <c r="G265" s="20">
        <v>97.24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20</v>
      </c>
      <c r="N265" s="33">
        <f>(F265+G265-H265-I265-J265-K265-L265-M265)</f>
        <v>97.24</v>
      </c>
    </row>
    <row r="266" spans="1:14" s="3" customFormat="1" ht="12" x14ac:dyDescent="0.2">
      <c r="A266" s="19" t="s">
        <v>278</v>
      </c>
      <c r="B266" s="21">
        <v>43132</v>
      </c>
      <c r="C266" s="19" t="s">
        <v>8</v>
      </c>
      <c r="D266" s="20">
        <v>139</v>
      </c>
      <c r="E266" s="20">
        <v>208</v>
      </c>
      <c r="F266" s="20">
        <v>200.15</v>
      </c>
      <c r="G266" s="20">
        <v>0</v>
      </c>
      <c r="H266" s="20">
        <v>0</v>
      </c>
      <c r="I266" s="20">
        <v>18.010000000000002</v>
      </c>
      <c r="J266" s="20">
        <v>0</v>
      </c>
      <c r="K266" s="20">
        <v>0</v>
      </c>
      <c r="L266" s="20">
        <v>0</v>
      </c>
      <c r="M266" s="20">
        <v>20</v>
      </c>
      <c r="N266" s="33">
        <f>(F266+G266-H266-I266-J266-K266-L266-M266)</f>
        <v>162.14000000000001</v>
      </c>
    </row>
    <row r="267" spans="1:14" s="3" customFormat="1" ht="12" x14ac:dyDescent="0.2">
      <c r="A267" s="19" t="s">
        <v>279</v>
      </c>
      <c r="B267" s="21">
        <v>43146</v>
      </c>
      <c r="C267" s="19" t="s">
        <v>6</v>
      </c>
      <c r="D267" s="20">
        <v>139</v>
      </c>
      <c r="E267" s="20">
        <v>208</v>
      </c>
      <c r="F267" s="20">
        <v>199.3</v>
      </c>
      <c r="G267" s="20">
        <v>145.86000000000001</v>
      </c>
      <c r="H267" s="20">
        <v>0</v>
      </c>
      <c r="I267" s="20">
        <v>17.93</v>
      </c>
      <c r="J267" s="20">
        <v>0</v>
      </c>
      <c r="K267" s="20">
        <v>0</v>
      </c>
      <c r="L267" s="20">
        <v>0</v>
      </c>
      <c r="M267" s="20">
        <v>0</v>
      </c>
      <c r="N267" s="33">
        <f>(F267+G267-H267-I267-J267-K267-L267-M267)</f>
        <v>327.23</v>
      </c>
    </row>
    <row r="268" spans="1:14" s="3" customFormat="1" ht="12" x14ac:dyDescent="0.2">
      <c r="A268" s="19" t="s">
        <v>422</v>
      </c>
      <c r="B268" s="21">
        <v>43780</v>
      </c>
      <c r="C268" s="19" t="s">
        <v>4</v>
      </c>
      <c r="D268" s="20">
        <v>139</v>
      </c>
      <c r="E268" s="20">
        <v>208</v>
      </c>
      <c r="F268" s="20">
        <v>1125.55</v>
      </c>
      <c r="G268" s="20">
        <v>0</v>
      </c>
      <c r="H268" s="20">
        <v>0</v>
      </c>
      <c r="I268" s="20">
        <v>97.67</v>
      </c>
      <c r="J268" s="20">
        <v>0</v>
      </c>
      <c r="K268" s="20">
        <v>0</v>
      </c>
      <c r="L268" s="20">
        <v>0</v>
      </c>
      <c r="M268" s="20">
        <v>0</v>
      </c>
      <c r="N268" s="33">
        <f>(F268+G268-H268-I268-J268-K268-L268-M268)</f>
        <v>1027.8799999999999</v>
      </c>
    </row>
    <row r="269" spans="1:14" s="3" customFormat="1" ht="12" x14ac:dyDescent="0.2">
      <c r="A269" s="19" t="s">
        <v>542</v>
      </c>
      <c r="B269" s="21">
        <v>43500</v>
      </c>
      <c r="C269" s="19" t="s">
        <v>4</v>
      </c>
      <c r="D269" s="20">
        <v>139</v>
      </c>
      <c r="E269" s="20">
        <v>208</v>
      </c>
      <c r="F269" s="20">
        <v>201</v>
      </c>
      <c r="G269" s="20">
        <v>0</v>
      </c>
      <c r="H269" s="20">
        <v>0</v>
      </c>
      <c r="I269" s="20">
        <v>18.09</v>
      </c>
      <c r="J269" s="20">
        <v>0</v>
      </c>
      <c r="K269" s="20">
        <v>0</v>
      </c>
      <c r="L269" s="20">
        <v>0</v>
      </c>
      <c r="M269" s="20">
        <v>0</v>
      </c>
      <c r="N269" s="33">
        <f>(F269+G269-H269-I269-J269-K269-L269-M269)</f>
        <v>182.91</v>
      </c>
    </row>
    <row r="270" spans="1:14" s="3" customFormat="1" ht="12" x14ac:dyDescent="0.2">
      <c r="A270" s="19" t="s">
        <v>543</v>
      </c>
      <c r="B270" s="21">
        <v>43500</v>
      </c>
      <c r="C270" s="19" t="s">
        <v>4</v>
      </c>
      <c r="D270" s="20">
        <v>139</v>
      </c>
      <c r="E270" s="20">
        <v>208</v>
      </c>
      <c r="F270" s="20">
        <v>0</v>
      </c>
      <c r="G270" s="20">
        <v>48.62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33">
        <f>(F270+G270-H270-I270-J270-K270-L270-M270)</f>
        <v>48.62</v>
      </c>
    </row>
    <row r="271" spans="1:14" s="3" customFormat="1" ht="12" x14ac:dyDescent="0.2">
      <c r="A271" s="19" t="s">
        <v>285</v>
      </c>
      <c r="B271" s="21">
        <v>43132</v>
      </c>
      <c r="C271" s="19" t="s">
        <v>6</v>
      </c>
      <c r="D271" s="20">
        <v>139</v>
      </c>
      <c r="E271" s="20">
        <v>208</v>
      </c>
      <c r="F271" s="20">
        <v>0</v>
      </c>
      <c r="G271" s="20">
        <v>48.62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33">
        <f>(F271+G271-H271-I271-J271-K271-L271-M271)</f>
        <v>48.62</v>
      </c>
    </row>
    <row r="272" spans="1:14" s="3" customFormat="1" ht="12" x14ac:dyDescent="0.2">
      <c r="A272" s="19" t="s">
        <v>544</v>
      </c>
      <c r="B272" s="21">
        <v>43132</v>
      </c>
      <c r="C272" s="19" t="s">
        <v>6</v>
      </c>
      <c r="D272" s="20">
        <v>139</v>
      </c>
      <c r="E272" s="20">
        <v>208</v>
      </c>
      <c r="F272" s="20">
        <v>199.3</v>
      </c>
      <c r="G272" s="20">
        <v>48.62</v>
      </c>
      <c r="H272" s="20">
        <v>0</v>
      </c>
      <c r="I272" s="20">
        <v>17.93</v>
      </c>
      <c r="J272" s="20">
        <v>0</v>
      </c>
      <c r="K272" s="20">
        <v>0</v>
      </c>
      <c r="L272" s="20">
        <v>0</v>
      </c>
      <c r="M272" s="20">
        <v>20</v>
      </c>
      <c r="N272" s="33">
        <f>(F272+G272-H272-I272-J272-K272-L272-M272)</f>
        <v>209.99</v>
      </c>
    </row>
    <row r="273" spans="1:14" s="3" customFormat="1" ht="12" x14ac:dyDescent="0.2">
      <c r="A273" s="19" t="s">
        <v>286</v>
      </c>
      <c r="B273" s="21">
        <v>43132</v>
      </c>
      <c r="C273" s="19" t="s">
        <v>8</v>
      </c>
      <c r="D273" s="20">
        <v>139</v>
      </c>
      <c r="E273" s="20">
        <v>208</v>
      </c>
      <c r="F273" s="20">
        <v>200.15</v>
      </c>
      <c r="G273" s="20">
        <v>97.24</v>
      </c>
      <c r="H273" s="20">
        <v>0</v>
      </c>
      <c r="I273" s="20">
        <v>18.010000000000002</v>
      </c>
      <c r="J273" s="20">
        <v>0</v>
      </c>
      <c r="K273" s="20">
        <v>0</v>
      </c>
      <c r="L273" s="20">
        <v>0</v>
      </c>
      <c r="M273" s="20">
        <v>0</v>
      </c>
      <c r="N273" s="33">
        <f>(F273+G273-H273-I273-J273-K273-L273-M273)</f>
        <v>279.38</v>
      </c>
    </row>
    <row r="274" spans="1:14" s="3" customFormat="1" ht="12" x14ac:dyDescent="0.2">
      <c r="A274" s="19" t="s">
        <v>287</v>
      </c>
      <c r="B274" s="21">
        <v>43243</v>
      </c>
      <c r="C274" s="19" t="s">
        <v>6</v>
      </c>
      <c r="D274" s="20">
        <v>139</v>
      </c>
      <c r="E274" s="20">
        <v>208</v>
      </c>
      <c r="F274" s="20">
        <v>199.3</v>
      </c>
      <c r="G274" s="20">
        <v>48.62</v>
      </c>
      <c r="H274" s="20">
        <v>0</v>
      </c>
      <c r="I274" s="20">
        <v>17.93</v>
      </c>
      <c r="J274" s="20">
        <v>0</v>
      </c>
      <c r="K274" s="20">
        <v>0</v>
      </c>
      <c r="L274" s="20">
        <v>0</v>
      </c>
      <c r="M274" s="20">
        <v>0</v>
      </c>
      <c r="N274" s="33">
        <f>(F274+G274-H274-I274-J274-K274-L274-M274)</f>
        <v>229.99</v>
      </c>
    </row>
    <row r="275" spans="1:14" s="3" customFormat="1" ht="12" x14ac:dyDescent="0.2">
      <c r="A275" s="19" t="s">
        <v>598</v>
      </c>
      <c r="B275" s="21">
        <v>43899</v>
      </c>
      <c r="C275" s="19" t="s">
        <v>6</v>
      </c>
      <c r="D275" s="20">
        <v>139</v>
      </c>
      <c r="E275" s="20">
        <v>0</v>
      </c>
      <c r="F275" s="20">
        <v>199.3</v>
      </c>
      <c r="G275" s="20">
        <v>0</v>
      </c>
      <c r="H275" s="20">
        <v>20</v>
      </c>
      <c r="I275" s="20">
        <v>17.93</v>
      </c>
      <c r="J275" s="20">
        <v>0</v>
      </c>
      <c r="K275" s="20">
        <v>0</v>
      </c>
      <c r="L275" s="20">
        <v>0</v>
      </c>
      <c r="M275" s="20">
        <v>0</v>
      </c>
      <c r="N275" s="33">
        <f>(F275+G275-H275-I275-J275-K275-L275-M275)</f>
        <v>161.37</v>
      </c>
    </row>
    <row r="276" spans="1:14" s="3" customFormat="1" ht="12" x14ac:dyDescent="0.2">
      <c r="A276" s="19" t="s">
        <v>289</v>
      </c>
      <c r="B276" s="21">
        <v>43132</v>
      </c>
      <c r="C276" s="19" t="s">
        <v>4</v>
      </c>
      <c r="D276" s="20">
        <v>139</v>
      </c>
      <c r="E276" s="20">
        <v>208</v>
      </c>
      <c r="F276" s="20">
        <v>201</v>
      </c>
      <c r="G276" s="20">
        <v>0</v>
      </c>
      <c r="H276" s="20">
        <v>0</v>
      </c>
      <c r="I276" s="20">
        <v>18.09</v>
      </c>
      <c r="J276" s="20">
        <v>0</v>
      </c>
      <c r="K276" s="20">
        <v>0</v>
      </c>
      <c r="L276" s="20">
        <v>0</v>
      </c>
      <c r="M276" s="20">
        <v>20</v>
      </c>
      <c r="N276" s="33">
        <f>(F276+G276-H276-I276-J276-K276-L276-M276)</f>
        <v>162.91</v>
      </c>
    </row>
    <row r="277" spans="1:14" s="3" customFormat="1" ht="12" x14ac:dyDescent="0.2">
      <c r="A277" s="19" t="s">
        <v>290</v>
      </c>
      <c r="B277" s="21">
        <v>43508</v>
      </c>
      <c r="C277" s="19" t="s">
        <v>4</v>
      </c>
      <c r="D277" s="20">
        <v>139</v>
      </c>
      <c r="E277" s="20">
        <v>208</v>
      </c>
      <c r="F277" s="20">
        <v>20</v>
      </c>
      <c r="G277" s="20">
        <v>48.62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20</v>
      </c>
      <c r="N277" s="33">
        <f>(F277+G277-H277-I277-J277-K277-L277-M277)</f>
        <v>48.620000000000005</v>
      </c>
    </row>
    <row r="278" spans="1:14" s="3" customFormat="1" ht="12" x14ac:dyDescent="0.2">
      <c r="A278" s="19" t="s">
        <v>462</v>
      </c>
      <c r="B278" s="21">
        <v>43132</v>
      </c>
      <c r="C278" s="19" t="s">
        <v>4</v>
      </c>
      <c r="D278" s="20">
        <v>139</v>
      </c>
      <c r="E278" s="20">
        <v>208</v>
      </c>
      <c r="F278" s="20">
        <v>20</v>
      </c>
      <c r="G278" s="20">
        <v>48.62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20</v>
      </c>
      <c r="N278" s="33">
        <f>(F278+G278-H278-I278-J278-K278-L278-M278)</f>
        <v>48.620000000000005</v>
      </c>
    </row>
    <row r="279" spans="1:14" s="3" customFormat="1" ht="12" x14ac:dyDescent="0.2">
      <c r="A279" s="19" t="s">
        <v>547</v>
      </c>
      <c r="B279" s="21">
        <v>43500</v>
      </c>
      <c r="C279" s="19" t="s">
        <v>8</v>
      </c>
      <c r="D279" s="20">
        <v>139</v>
      </c>
      <c r="E279" s="20">
        <v>208</v>
      </c>
      <c r="F279" s="20">
        <v>0</v>
      </c>
      <c r="G279" s="20">
        <v>97.24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33">
        <f>(F279+G279-H279-I279-J279-K279-L279-M279)</f>
        <v>97.24</v>
      </c>
    </row>
    <row r="280" spans="1:14" s="3" customFormat="1" ht="12" x14ac:dyDescent="0.2">
      <c r="A280" s="19" t="s">
        <v>291</v>
      </c>
      <c r="B280" s="21">
        <v>43500</v>
      </c>
      <c r="C280" s="19" t="s">
        <v>4</v>
      </c>
      <c r="D280" s="20">
        <v>139</v>
      </c>
      <c r="E280" s="20">
        <v>208</v>
      </c>
      <c r="F280" s="20">
        <v>0</v>
      </c>
      <c r="G280" s="20">
        <v>97.24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33">
        <f>(F280+G280-H280-I280-J280-K280-L280-M280)</f>
        <v>97.24</v>
      </c>
    </row>
    <row r="281" spans="1:14" s="3" customFormat="1" ht="12" x14ac:dyDescent="0.2">
      <c r="A281" s="19" t="s">
        <v>548</v>
      </c>
      <c r="B281" s="21">
        <v>43132</v>
      </c>
      <c r="C281" s="19" t="s">
        <v>4</v>
      </c>
      <c r="D281" s="20">
        <v>139</v>
      </c>
      <c r="E281" s="20">
        <v>208</v>
      </c>
      <c r="F281" s="20">
        <v>0</v>
      </c>
      <c r="G281" s="20">
        <v>48.62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33">
        <f>(F281+G281-H281-I281-J281-K281-L281-M281)</f>
        <v>48.62</v>
      </c>
    </row>
    <row r="282" spans="1:14" s="3" customFormat="1" ht="12" x14ac:dyDescent="0.2">
      <c r="A282" s="19" t="s">
        <v>292</v>
      </c>
      <c r="B282" s="21">
        <v>43132</v>
      </c>
      <c r="C282" s="19" t="s">
        <v>8</v>
      </c>
      <c r="D282" s="20">
        <v>139</v>
      </c>
      <c r="E282" s="20">
        <v>208</v>
      </c>
      <c r="F282" s="20">
        <v>20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20</v>
      </c>
      <c r="N282" s="33">
        <f>(F282+G282-H282-I282-J282-K282-L282-M282)</f>
        <v>0</v>
      </c>
    </row>
    <row r="283" spans="1:14" s="3" customFormat="1" ht="12" x14ac:dyDescent="0.2">
      <c r="A283" s="19" t="s">
        <v>549</v>
      </c>
      <c r="B283" s="21">
        <v>43132</v>
      </c>
      <c r="C283" s="19" t="s">
        <v>4</v>
      </c>
      <c r="D283" s="20">
        <v>139</v>
      </c>
      <c r="E283" s="20">
        <v>208</v>
      </c>
      <c r="F283" s="20">
        <v>20</v>
      </c>
      <c r="G283" s="20">
        <v>48.62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20</v>
      </c>
      <c r="N283" s="33">
        <f>(F283+G283-H283-I283-J283-K283-L283-M283)</f>
        <v>48.620000000000005</v>
      </c>
    </row>
    <row r="284" spans="1:14" s="3" customFormat="1" ht="12" x14ac:dyDescent="0.2">
      <c r="A284" s="19" t="s">
        <v>293</v>
      </c>
      <c r="B284" s="21">
        <v>43132</v>
      </c>
      <c r="C284" s="19" t="s">
        <v>4</v>
      </c>
      <c r="D284" s="20">
        <v>139</v>
      </c>
      <c r="E284" s="20">
        <v>208</v>
      </c>
      <c r="F284" s="20">
        <v>201</v>
      </c>
      <c r="G284" s="20">
        <v>0</v>
      </c>
      <c r="H284" s="20">
        <v>0</v>
      </c>
      <c r="I284" s="20">
        <v>18.09</v>
      </c>
      <c r="J284" s="20">
        <v>0</v>
      </c>
      <c r="K284" s="20">
        <v>0</v>
      </c>
      <c r="L284" s="20">
        <v>0</v>
      </c>
      <c r="M284" s="20">
        <v>0</v>
      </c>
      <c r="N284" s="33">
        <f>(F284+G284-H284-I284-J284-K284-L284-M284)</f>
        <v>182.91</v>
      </c>
    </row>
    <row r="285" spans="1:14" s="3" customFormat="1" ht="12" x14ac:dyDescent="0.2">
      <c r="A285" s="19" t="s">
        <v>550</v>
      </c>
      <c r="B285" s="21">
        <v>43132</v>
      </c>
      <c r="C285" s="19" t="s">
        <v>8</v>
      </c>
      <c r="D285" s="20">
        <v>139</v>
      </c>
      <c r="E285" s="20">
        <v>208</v>
      </c>
      <c r="F285" s="20">
        <v>200.15</v>
      </c>
      <c r="G285" s="20">
        <v>0</v>
      </c>
      <c r="H285" s="20">
        <v>0</v>
      </c>
      <c r="I285" s="20">
        <v>18.010000000000002</v>
      </c>
      <c r="J285" s="20">
        <v>0</v>
      </c>
      <c r="K285" s="20">
        <v>0</v>
      </c>
      <c r="L285" s="20">
        <v>0</v>
      </c>
      <c r="M285" s="20">
        <v>20</v>
      </c>
      <c r="N285" s="33">
        <f>(F285+G285-H285-I285-J285-K285-L285-M285)</f>
        <v>162.14000000000001</v>
      </c>
    </row>
    <row r="286" spans="1:14" s="3" customFormat="1" ht="12" x14ac:dyDescent="0.2">
      <c r="A286" s="19" t="s">
        <v>296</v>
      </c>
      <c r="B286" s="21">
        <v>43132</v>
      </c>
      <c r="C286" s="19" t="s">
        <v>4</v>
      </c>
      <c r="D286" s="20">
        <v>139</v>
      </c>
      <c r="E286" s="20">
        <v>208</v>
      </c>
      <c r="F286" s="20">
        <v>0</v>
      </c>
      <c r="G286" s="20">
        <v>48.62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33">
        <f>(F286+G286-H286-I286-J286-K286-L286-M286)</f>
        <v>48.62</v>
      </c>
    </row>
    <row r="287" spans="1:14" s="3" customFormat="1" ht="12" x14ac:dyDescent="0.2">
      <c r="A287" s="19" t="s">
        <v>297</v>
      </c>
      <c r="B287" s="21">
        <v>43500</v>
      </c>
      <c r="C287" s="19" t="s">
        <v>4</v>
      </c>
      <c r="D287" s="20">
        <v>139</v>
      </c>
      <c r="E287" s="20">
        <v>208</v>
      </c>
      <c r="F287" s="20">
        <v>201</v>
      </c>
      <c r="G287" s="20">
        <v>0</v>
      </c>
      <c r="H287" s="20">
        <v>0</v>
      </c>
      <c r="I287" s="20">
        <v>18.09</v>
      </c>
      <c r="J287" s="20">
        <v>0</v>
      </c>
      <c r="K287" s="20">
        <v>0</v>
      </c>
      <c r="L287" s="20">
        <v>0</v>
      </c>
      <c r="M287" s="20">
        <v>20</v>
      </c>
      <c r="N287" s="33">
        <f>(F287+G287-H287-I287-J287-K287-L287-M287)</f>
        <v>162.91</v>
      </c>
    </row>
    <row r="288" spans="1:14" s="3" customFormat="1" ht="12" x14ac:dyDescent="0.2">
      <c r="A288" s="19" t="s">
        <v>298</v>
      </c>
      <c r="B288" s="21">
        <v>43132</v>
      </c>
      <c r="C288" s="19" t="s">
        <v>8</v>
      </c>
      <c r="D288" s="20">
        <v>139</v>
      </c>
      <c r="E288" s="20">
        <v>208</v>
      </c>
      <c r="F288" s="20">
        <v>0</v>
      </c>
      <c r="G288" s="20">
        <v>48.62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33">
        <f>(F288+G288-H288-I288-J288-K288-L288-M288)</f>
        <v>48.62</v>
      </c>
    </row>
    <row r="289" spans="1:14" s="3" customFormat="1" ht="12" x14ac:dyDescent="0.2">
      <c r="A289" s="19" t="s">
        <v>299</v>
      </c>
      <c r="B289" s="21">
        <v>43500</v>
      </c>
      <c r="C289" s="19" t="s">
        <v>4</v>
      </c>
      <c r="D289" s="20">
        <v>139</v>
      </c>
      <c r="E289" s="20">
        <v>208</v>
      </c>
      <c r="F289" s="20">
        <v>20</v>
      </c>
      <c r="G289" s="20">
        <v>48.62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20</v>
      </c>
      <c r="N289" s="33">
        <f>(F289+G289-H289-I289-J289-K289-L289-M289)</f>
        <v>48.620000000000005</v>
      </c>
    </row>
    <row r="290" spans="1:14" s="3" customFormat="1" ht="12" x14ac:dyDescent="0.2">
      <c r="A290" s="19" t="s">
        <v>551</v>
      </c>
      <c r="B290" s="21">
        <v>43754</v>
      </c>
      <c r="C290" s="19" t="s">
        <v>4</v>
      </c>
      <c r="D290" s="20">
        <v>139</v>
      </c>
      <c r="E290" s="20">
        <v>208</v>
      </c>
      <c r="F290" s="20">
        <v>201</v>
      </c>
      <c r="G290" s="20">
        <v>0</v>
      </c>
      <c r="H290" s="20">
        <v>0</v>
      </c>
      <c r="I290" s="20">
        <v>18.09</v>
      </c>
      <c r="J290" s="20">
        <v>0</v>
      </c>
      <c r="K290" s="20">
        <v>0</v>
      </c>
      <c r="L290" s="20">
        <v>0</v>
      </c>
      <c r="M290" s="20">
        <v>0</v>
      </c>
      <c r="N290" s="33">
        <f>(F290+G290-H290-I290-J290-K290-L290-M290)</f>
        <v>182.91</v>
      </c>
    </row>
    <row r="291" spans="1:14" s="3" customFormat="1" ht="12" x14ac:dyDescent="0.2">
      <c r="A291" s="19" t="s">
        <v>302</v>
      </c>
      <c r="B291" s="21">
        <v>43132</v>
      </c>
      <c r="C291" s="19" t="s">
        <v>4</v>
      </c>
      <c r="D291" s="20">
        <v>139</v>
      </c>
      <c r="E291" s="20">
        <v>208</v>
      </c>
      <c r="F291" s="20">
        <v>20</v>
      </c>
      <c r="G291" s="20">
        <v>48.62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20</v>
      </c>
      <c r="N291" s="33">
        <f>(F291+G291-H291-I291-J291-K291-L291-M291)</f>
        <v>48.620000000000005</v>
      </c>
    </row>
    <row r="292" spans="1:14" s="3" customFormat="1" ht="12" x14ac:dyDescent="0.2">
      <c r="A292" s="19" t="s">
        <v>305</v>
      </c>
      <c r="B292" s="21">
        <v>43132</v>
      </c>
      <c r="C292" s="19" t="s">
        <v>4</v>
      </c>
      <c r="D292" s="20">
        <v>139</v>
      </c>
      <c r="E292" s="20">
        <v>208</v>
      </c>
      <c r="F292" s="20">
        <v>20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20</v>
      </c>
      <c r="N292" s="33">
        <f>(F292+G292-H292-I292-J292-K292-L292-M292)</f>
        <v>0</v>
      </c>
    </row>
    <row r="293" spans="1:14" s="3" customFormat="1" ht="12" x14ac:dyDescent="0.2">
      <c r="A293" s="19" t="s">
        <v>306</v>
      </c>
      <c r="B293" s="21">
        <v>43132</v>
      </c>
      <c r="C293" s="19" t="s">
        <v>6</v>
      </c>
      <c r="D293" s="20">
        <v>139</v>
      </c>
      <c r="E293" s="20">
        <v>208</v>
      </c>
      <c r="F293" s="20">
        <v>199.3</v>
      </c>
      <c r="G293" s="20">
        <v>0</v>
      </c>
      <c r="H293" s="20">
        <v>0</v>
      </c>
      <c r="I293" s="20">
        <v>17.93</v>
      </c>
      <c r="J293" s="20">
        <v>0</v>
      </c>
      <c r="K293" s="20">
        <v>0</v>
      </c>
      <c r="L293" s="20">
        <v>0</v>
      </c>
      <c r="M293" s="20">
        <v>0</v>
      </c>
      <c r="N293" s="33">
        <f>(F293+G293-H293-I293-J293-K293-L293-M293)</f>
        <v>181.37</v>
      </c>
    </row>
    <row r="294" spans="1:14" s="3" customFormat="1" ht="12" x14ac:dyDescent="0.2">
      <c r="A294" s="19" t="s">
        <v>307</v>
      </c>
      <c r="B294" s="21">
        <v>43868</v>
      </c>
      <c r="C294" s="19" t="s">
        <v>4</v>
      </c>
      <c r="D294" s="20">
        <v>139</v>
      </c>
      <c r="E294" s="20">
        <v>208</v>
      </c>
      <c r="F294" s="20">
        <v>201</v>
      </c>
      <c r="G294" s="20">
        <v>0</v>
      </c>
      <c r="H294" s="20">
        <v>0</v>
      </c>
      <c r="I294" s="20">
        <v>18.09</v>
      </c>
      <c r="J294" s="20">
        <v>0</v>
      </c>
      <c r="K294" s="20">
        <v>0</v>
      </c>
      <c r="L294" s="20">
        <v>0</v>
      </c>
      <c r="M294" s="20">
        <v>0</v>
      </c>
      <c r="N294" s="33">
        <f>(F294+G294-H294-I294-J294-K294-L294-M294)</f>
        <v>182.91</v>
      </c>
    </row>
    <row r="295" spans="1:14" s="3" customFormat="1" ht="12" x14ac:dyDescent="0.2">
      <c r="A295" s="19" t="s">
        <v>308</v>
      </c>
      <c r="B295" s="21">
        <v>43132</v>
      </c>
      <c r="C295" s="19" t="s">
        <v>6</v>
      </c>
      <c r="D295" s="20">
        <v>139</v>
      </c>
      <c r="E295" s="20">
        <v>208</v>
      </c>
      <c r="F295" s="20">
        <v>20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20</v>
      </c>
      <c r="N295" s="33">
        <f>(F295+G295-H295-I295-J295-K295-L295-M295)</f>
        <v>0</v>
      </c>
    </row>
    <row r="296" spans="1:14" s="3" customFormat="1" ht="12" x14ac:dyDescent="0.2">
      <c r="A296" s="19" t="s">
        <v>309</v>
      </c>
      <c r="B296" s="21">
        <v>43546</v>
      </c>
      <c r="C296" s="19" t="s">
        <v>8</v>
      </c>
      <c r="D296" s="20">
        <v>139</v>
      </c>
      <c r="E296" s="20">
        <v>208</v>
      </c>
      <c r="F296" s="20">
        <v>200.15</v>
      </c>
      <c r="G296" s="20">
        <v>0</v>
      </c>
      <c r="H296" s="20">
        <v>0</v>
      </c>
      <c r="I296" s="20">
        <v>18.010000000000002</v>
      </c>
      <c r="J296" s="20">
        <v>0</v>
      </c>
      <c r="K296" s="20">
        <v>0</v>
      </c>
      <c r="L296" s="20">
        <v>0</v>
      </c>
      <c r="M296" s="20">
        <v>0</v>
      </c>
      <c r="N296" s="33">
        <f>(F296+G296-H296-I296-J296-K296-L296-M296)</f>
        <v>182.14000000000001</v>
      </c>
    </row>
    <row r="297" spans="1:14" s="3" customFormat="1" ht="12" x14ac:dyDescent="0.2">
      <c r="A297" s="19" t="s">
        <v>463</v>
      </c>
      <c r="B297" s="21">
        <v>43132</v>
      </c>
      <c r="C297" s="19" t="s">
        <v>4</v>
      </c>
      <c r="D297" s="20">
        <v>139</v>
      </c>
      <c r="E297" s="20">
        <v>208</v>
      </c>
      <c r="F297" s="20">
        <v>0</v>
      </c>
      <c r="G297" s="20">
        <v>48.62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33">
        <f>(F297+G297-H297-I297-J297-K297-L297-M297)</f>
        <v>48.62</v>
      </c>
    </row>
    <row r="298" spans="1:14" s="3" customFormat="1" ht="12" x14ac:dyDescent="0.2">
      <c r="A298" s="19" t="s">
        <v>310</v>
      </c>
      <c r="B298" s="21">
        <v>43132</v>
      </c>
      <c r="C298" s="19" t="s">
        <v>6</v>
      </c>
      <c r="D298" s="20">
        <v>139</v>
      </c>
      <c r="E298" s="20">
        <v>195</v>
      </c>
      <c r="F298" s="20">
        <v>0</v>
      </c>
      <c r="G298" s="20">
        <v>97.24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33">
        <f>(F298+G298-H298-I298-J298-K298-L298-M298)</f>
        <v>97.24</v>
      </c>
    </row>
    <row r="299" spans="1:14" s="3" customFormat="1" ht="12" x14ac:dyDescent="0.2">
      <c r="A299" s="19" t="s">
        <v>312</v>
      </c>
      <c r="B299" s="21">
        <v>43132</v>
      </c>
      <c r="C299" s="19" t="s">
        <v>6</v>
      </c>
      <c r="D299" s="20">
        <v>139</v>
      </c>
      <c r="E299" s="20">
        <v>208</v>
      </c>
      <c r="F299" s="20">
        <v>199.3</v>
      </c>
      <c r="G299" s="20">
        <v>48.62</v>
      </c>
      <c r="H299" s="20">
        <v>0</v>
      </c>
      <c r="I299" s="20">
        <v>17.93</v>
      </c>
      <c r="J299" s="20">
        <v>0</v>
      </c>
      <c r="K299" s="20">
        <v>0</v>
      </c>
      <c r="L299" s="20">
        <v>0</v>
      </c>
      <c r="M299" s="20">
        <v>0</v>
      </c>
      <c r="N299" s="33">
        <f>(F299+G299-H299-I299-J299-K299-L299-M299)</f>
        <v>229.99</v>
      </c>
    </row>
    <row r="300" spans="1:14" s="3" customFormat="1" ht="12" x14ac:dyDescent="0.2">
      <c r="A300" s="19" t="s">
        <v>313</v>
      </c>
      <c r="B300" s="21">
        <v>43132</v>
      </c>
      <c r="C300" s="19" t="s">
        <v>4</v>
      </c>
      <c r="D300" s="20">
        <v>139</v>
      </c>
      <c r="E300" s="20">
        <v>208</v>
      </c>
      <c r="F300" s="20">
        <v>20</v>
      </c>
      <c r="G300" s="20">
        <v>48.62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20</v>
      </c>
      <c r="N300" s="33">
        <f>(F300+G300-H300-I300-J300-K300-L300-M300)</f>
        <v>48.620000000000005</v>
      </c>
    </row>
    <row r="301" spans="1:14" s="3" customFormat="1" ht="12" x14ac:dyDescent="0.2">
      <c r="A301" s="19" t="s">
        <v>553</v>
      </c>
      <c r="B301" s="21">
        <v>43132</v>
      </c>
      <c r="C301" s="19" t="s">
        <v>4</v>
      </c>
      <c r="D301" s="20">
        <v>139</v>
      </c>
      <c r="E301" s="20">
        <v>208</v>
      </c>
      <c r="F301" s="20">
        <v>201</v>
      </c>
      <c r="G301" s="20">
        <v>0</v>
      </c>
      <c r="H301" s="20">
        <v>18.09</v>
      </c>
      <c r="I301" s="20">
        <v>0</v>
      </c>
      <c r="J301" s="20">
        <v>0</v>
      </c>
      <c r="K301" s="20">
        <v>0</v>
      </c>
      <c r="L301" s="20">
        <v>0</v>
      </c>
      <c r="M301" s="20">
        <v>20</v>
      </c>
      <c r="N301" s="33">
        <f>(F301+G301-H301-I301-J301-K301-L301-M301)</f>
        <v>162.91</v>
      </c>
    </row>
    <row r="302" spans="1:14" s="3" customFormat="1" ht="12" x14ac:dyDescent="0.2">
      <c r="A302" s="19" t="s">
        <v>314</v>
      </c>
      <c r="B302" s="21">
        <v>43146</v>
      </c>
      <c r="C302" s="19" t="s">
        <v>4</v>
      </c>
      <c r="D302" s="20">
        <v>139</v>
      </c>
      <c r="E302" s="20">
        <v>208</v>
      </c>
      <c r="F302" s="20">
        <v>0</v>
      </c>
      <c r="G302" s="20">
        <v>97.24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33">
        <f>(F302+G302-H302-I302-J302-K302-L302-M302)</f>
        <v>97.24</v>
      </c>
    </row>
    <row r="303" spans="1:14" s="3" customFormat="1" ht="12" x14ac:dyDescent="0.2">
      <c r="A303" s="19" t="s">
        <v>316</v>
      </c>
      <c r="B303" s="21">
        <v>43553</v>
      </c>
      <c r="C303" s="19" t="s">
        <v>6</v>
      </c>
      <c r="D303" s="20">
        <v>139</v>
      </c>
      <c r="E303" s="20">
        <v>208</v>
      </c>
      <c r="F303" s="20">
        <v>199.3</v>
      </c>
      <c r="G303" s="20">
        <v>48.62</v>
      </c>
      <c r="H303" s="20">
        <v>0</v>
      </c>
      <c r="I303" s="20">
        <v>17.93</v>
      </c>
      <c r="J303" s="20">
        <v>0</v>
      </c>
      <c r="K303" s="20">
        <v>0</v>
      </c>
      <c r="L303" s="20">
        <v>0</v>
      </c>
      <c r="M303" s="20">
        <v>0</v>
      </c>
      <c r="N303" s="33">
        <f>(F303+G303-H303-I303-J303-K303-L303-M303)</f>
        <v>229.99</v>
      </c>
    </row>
    <row r="304" spans="1:14" s="3" customFormat="1" ht="12" x14ac:dyDescent="0.2">
      <c r="A304" s="19" t="s">
        <v>317</v>
      </c>
      <c r="B304" s="21">
        <v>43132</v>
      </c>
      <c r="C304" s="19" t="s">
        <v>6</v>
      </c>
      <c r="D304" s="20">
        <v>139</v>
      </c>
      <c r="E304" s="20">
        <v>208</v>
      </c>
      <c r="F304" s="20">
        <v>20</v>
      </c>
      <c r="G304" s="20">
        <v>48.62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20</v>
      </c>
      <c r="N304" s="33">
        <f>(F304+G304-H304-I304-J304-K304-L304-M304)</f>
        <v>48.620000000000005</v>
      </c>
    </row>
    <row r="305" spans="1:14" s="3" customFormat="1" ht="12" x14ac:dyDescent="0.2">
      <c r="A305" s="19" t="s">
        <v>554</v>
      </c>
      <c r="B305" s="21">
        <v>43500</v>
      </c>
      <c r="C305" s="19" t="s">
        <v>4</v>
      </c>
      <c r="D305" s="20">
        <v>139</v>
      </c>
      <c r="E305" s="20">
        <v>208</v>
      </c>
      <c r="F305" s="20">
        <v>0</v>
      </c>
      <c r="G305" s="20">
        <v>48.62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33">
        <f>(F305+G305-H305-I305-J305-K305-L305-M305)</f>
        <v>48.62</v>
      </c>
    </row>
    <row r="306" spans="1:14" s="3" customFormat="1" ht="12" x14ac:dyDescent="0.2">
      <c r="A306" s="19" t="s">
        <v>319</v>
      </c>
      <c r="B306" s="21">
        <v>43500</v>
      </c>
      <c r="C306" s="19" t="s">
        <v>4</v>
      </c>
      <c r="D306" s="20">
        <v>139</v>
      </c>
      <c r="E306" s="20">
        <v>208</v>
      </c>
      <c r="F306" s="20">
        <v>201</v>
      </c>
      <c r="G306" s="20">
        <v>145.86000000000001</v>
      </c>
      <c r="H306" s="20">
        <v>0</v>
      </c>
      <c r="I306" s="20">
        <v>18.09</v>
      </c>
      <c r="J306" s="20">
        <v>0</v>
      </c>
      <c r="K306" s="20">
        <v>0</v>
      </c>
      <c r="L306" s="20">
        <v>0</v>
      </c>
      <c r="M306" s="20">
        <v>0</v>
      </c>
      <c r="N306" s="33">
        <f>(F306+G306-H306-I306-J306-K306-L306-M306)</f>
        <v>328.77000000000004</v>
      </c>
    </row>
    <row r="307" spans="1:14" s="3" customFormat="1" ht="12" x14ac:dyDescent="0.2">
      <c r="A307" s="19" t="s">
        <v>320</v>
      </c>
      <c r="B307" s="21">
        <v>43132</v>
      </c>
      <c r="C307" s="19" t="s">
        <v>4</v>
      </c>
      <c r="D307" s="20">
        <v>139</v>
      </c>
      <c r="E307" s="20">
        <v>208</v>
      </c>
      <c r="F307" s="20">
        <v>201</v>
      </c>
      <c r="G307" s="20">
        <v>0</v>
      </c>
      <c r="H307" s="20">
        <v>0</v>
      </c>
      <c r="I307" s="20">
        <v>18.09</v>
      </c>
      <c r="J307" s="20">
        <v>0</v>
      </c>
      <c r="K307" s="20">
        <v>0</v>
      </c>
      <c r="L307" s="20">
        <v>0</v>
      </c>
      <c r="M307" s="20">
        <v>0</v>
      </c>
      <c r="N307" s="33">
        <f>(F307+G307-H307-I307-J307-K307-L307-M307)</f>
        <v>182.91</v>
      </c>
    </row>
    <row r="308" spans="1:14" s="3" customFormat="1" ht="12" x14ac:dyDescent="0.2">
      <c r="A308" s="19" t="s">
        <v>555</v>
      </c>
      <c r="B308" s="21">
        <v>43132</v>
      </c>
      <c r="C308" s="19" t="s">
        <v>4</v>
      </c>
      <c r="D308" s="20">
        <v>139</v>
      </c>
      <c r="E308" s="20">
        <v>208</v>
      </c>
      <c r="F308" s="20">
        <v>0</v>
      </c>
      <c r="G308" s="20">
        <v>48.62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33">
        <f>(F308+G308-H308-I308-J308-K308-L308-M308)</f>
        <v>48.62</v>
      </c>
    </row>
    <row r="309" spans="1:14" s="3" customFormat="1" ht="12" x14ac:dyDescent="0.2">
      <c r="A309" s="19" t="s">
        <v>174</v>
      </c>
      <c r="B309" s="21">
        <v>43500</v>
      </c>
      <c r="C309" s="19" t="s">
        <v>4</v>
      </c>
      <c r="D309" s="20">
        <v>139</v>
      </c>
      <c r="E309" s="20">
        <v>208</v>
      </c>
      <c r="F309" s="20">
        <v>0</v>
      </c>
      <c r="G309" s="20">
        <v>97.24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33">
        <f>(F309+G309-H309-I309-J309-K309-L309-M309)</f>
        <v>97.24</v>
      </c>
    </row>
    <row r="310" spans="1:14" s="3" customFormat="1" ht="12" x14ac:dyDescent="0.2">
      <c r="A310" s="19" t="s">
        <v>557</v>
      </c>
      <c r="B310" s="21">
        <v>43713</v>
      </c>
      <c r="C310" s="19" t="s">
        <v>4</v>
      </c>
      <c r="D310" s="20">
        <v>139</v>
      </c>
      <c r="E310" s="20">
        <v>208</v>
      </c>
      <c r="F310" s="20">
        <v>201</v>
      </c>
      <c r="G310" s="20">
        <v>0</v>
      </c>
      <c r="H310" s="20">
        <v>0</v>
      </c>
      <c r="I310" s="20">
        <v>18.09</v>
      </c>
      <c r="J310" s="20">
        <v>0</v>
      </c>
      <c r="K310" s="20">
        <v>0</v>
      </c>
      <c r="L310" s="20">
        <v>0</v>
      </c>
      <c r="M310" s="20">
        <v>0</v>
      </c>
      <c r="N310" s="33">
        <f>(F310+G310-H310-I310-J310-K310-L310-M310)</f>
        <v>182.91</v>
      </c>
    </row>
    <row r="311" spans="1:14" s="3" customFormat="1" ht="12" x14ac:dyDescent="0.2">
      <c r="A311" s="19" t="s">
        <v>464</v>
      </c>
      <c r="B311" s="21">
        <v>43132</v>
      </c>
      <c r="C311" s="19" t="s">
        <v>4</v>
      </c>
      <c r="D311" s="20">
        <v>139</v>
      </c>
      <c r="E311" s="20">
        <v>208</v>
      </c>
      <c r="F311" s="20">
        <v>201</v>
      </c>
      <c r="G311" s="20">
        <v>48.62</v>
      </c>
      <c r="H311" s="20">
        <v>0</v>
      </c>
      <c r="I311" s="20">
        <v>18.09</v>
      </c>
      <c r="J311" s="20">
        <v>0</v>
      </c>
      <c r="K311" s="20">
        <v>0</v>
      </c>
      <c r="L311" s="20">
        <v>0</v>
      </c>
      <c r="M311" s="20">
        <v>20</v>
      </c>
      <c r="N311" s="33">
        <f>(F311+G311-H311-I311-J311-K311-L311-M311)</f>
        <v>211.53</v>
      </c>
    </row>
    <row r="312" spans="1:14" s="3" customFormat="1" ht="12" x14ac:dyDescent="0.2">
      <c r="A312" s="19" t="s">
        <v>176</v>
      </c>
      <c r="B312" s="21">
        <v>43500</v>
      </c>
      <c r="C312" s="19" t="s">
        <v>8</v>
      </c>
      <c r="D312" s="20">
        <v>139</v>
      </c>
      <c r="E312" s="20">
        <v>208</v>
      </c>
      <c r="F312" s="20">
        <v>200.15</v>
      </c>
      <c r="G312" s="20">
        <v>48.62</v>
      </c>
      <c r="H312" s="20">
        <v>0</v>
      </c>
      <c r="I312" s="20">
        <v>18.010000000000002</v>
      </c>
      <c r="J312" s="20">
        <v>0</v>
      </c>
      <c r="K312" s="20">
        <v>0</v>
      </c>
      <c r="L312" s="20">
        <v>0</v>
      </c>
      <c r="M312" s="20">
        <v>20</v>
      </c>
      <c r="N312" s="33">
        <f>(F312+G312-H312-I312-J312-K312-L312-M312)</f>
        <v>210.76000000000002</v>
      </c>
    </row>
    <row r="313" spans="1:14" s="3" customFormat="1" ht="12" x14ac:dyDescent="0.2">
      <c r="A313" s="19" t="s">
        <v>177</v>
      </c>
      <c r="B313" s="21">
        <v>43132</v>
      </c>
      <c r="C313" s="19" t="s">
        <v>6</v>
      </c>
      <c r="D313" s="20">
        <v>139</v>
      </c>
      <c r="E313" s="20">
        <v>208</v>
      </c>
      <c r="F313" s="20">
        <v>20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20</v>
      </c>
      <c r="N313" s="33">
        <f>(F313+G313-H313-I313-J313-K313-L313-M313)</f>
        <v>0</v>
      </c>
    </row>
    <row r="314" spans="1:14" s="3" customFormat="1" ht="12" x14ac:dyDescent="0.2">
      <c r="A314" s="19" t="s">
        <v>558</v>
      </c>
      <c r="B314" s="21">
        <v>43523</v>
      </c>
      <c r="C314" s="19" t="s">
        <v>4</v>
      </c>
      <c r="D314" s="20">
        <v>139</v>
      </c>
      <c r="E314" s="20">
        <v>208</v>
      </c>
      <c r="F314" s="20">
        <v>201</v>
      </c>
      <c r="G314" s="20">
        <v>97.24</v>
      </c>
      <c r="H314" s="20">
        <v>0</v>
      </c>
      <c r="I314" s="20">
        <v>18.09</v>
      </c>
      <c r="J314" s="20">
        <v>0</v>
      </c>
      <c r="K314" s="20">
        <v>0</v>
      </c>
      <c r="L314" s="20">
        <v>0</v>
      </c>
      <c r="M314" s="20">
        <v>0</v>
      </c>
      <c r="N314" s="33">
        <f>(F314+G314-H314-I314-J314-K314-L314-M314)</f>
        <v>280.15000000000003</v>
      </c>
    </row>
    <row r="315" spans="1:14" s="3" customFormat="1" ht="12" x14ac:dyDescent="0.2">
      <c r="A315" s="19" t="s">
        <v>178</v>
      </c>
      <c r="B315" s="21">
        <v>43508</v>
      </c>
      <c r="C315" s="19" t="s">
        <v>4</v>
      </c>
      <c r="D315" s="20">
        <v>139</v>
      </c>
      <c r="E315" s="20">
        <v>208</v>
      </c>
      <c r="F315" s="20">
        <v>201</v>
      </c>
      <c r="G315" s="20">
        <v>0</v>
      </c>
      <c r="H315" s="20">
        <v>0</v>
      </c>
      <c r="I315" s="20">
        <v>18.09</v>
      </c>
      <c r="J315" s="20">
        <v>0</v>
      </c>
      <c r="K315" s="20">
        <v>0</v>
      </c>
      <c r="L315" s="20">
        <v>0</v>
      </c>
      <c r="M315" s="20">
        <v>0</v>
      </c>
      <c r="N315" s="33">
        <f>(F315+G315-H315-I315-J315-K315-L315-M315)</f>
        <v>182.91</v>
      </c>
    </row>
    <row r="316" spans="1:14" s="3" customFormat="1" ht="12" x14ac:dyDescent="0.2">
      <c r="A316" s="19" t="s">
        <v>181</v>
      </c>
      <c r="B316" s="21">
        <v>43724</v>
      </c>
      <c r="C316" s="19" t="s">
        <v>6</v>
      </c>
      <c r="D316" s="20">
        <v>139</v>
      </c>
      <c r="E316" s="20">
        <v>208</v>
      </c>
      <c r="F316" s="20">
        <v>199.3</v>
      </c>
      <c r="G316" s="20">
        <v>0</v>
      </c>
      <c r="H316" s="20">
        <v>0</v>
      </c>
      <c r="I316" s="20">
        <v>17.93</v>
      </c>
      <c r="J316" s="20">
        <v>0</v>
      </c>
      <c r="K316" s="20">
        <v>0</v>
      </c>
      <c r="L316" s="20">
        <v>0</v>
      </c>
      <c r="M316" s="20">
        <v>0</v>
      </c>
      <c r="N316" s="33">
        <f>(F316+G316-H316-I316-J316-K316-L316-M316)</f>
        <v>181.37</v>
      </c>
    </row>
    <row r="317" spans="1:14" s="3" customFormat="1" ht="12" x14ac:dyDescent="0.2">
      <c r="A317" s="19" t="s">
        <v>183</v>
      </c>
      <c r="B317" s="21">
        <v>43500</v>
      </c>
      <c r="C317" s="19" t="s">
        <v>8</v>
      </c>
      <c r="D317" s="20">
        <v>139</v>
      </c>
      <c r="E317" s="20">
        <v>208</v>
      </c>
      <c r="F317" s="20">
        <v>200.15</v>
      </c>
      <c r="G317" s="20">
        <v>0</v>
      </c>
      <c r="H317" s="20">
        <v>0</v>
      </c>
      <c r="I317" s="20">
        <v>18.010000000000002</v>
      </c>
      <c r="J317" s="20">
        <v>0</v>
      </c>
      <c r="K317" s="20">
        <v>0</v>
      </c>
      <c r="L317" s="20">
        <v>0</v>
      </c>
      <c r="M317" s="20">
        <v>0</v>
      </c>
      <c r="N317" s="33">
        <f>(F317+G317-H317-I317-J317-K317-L317-M317)</f>
        <v>182.14000000000001</v>
      </c>
    </row>
    <row r="318" spans="1:14" s="3" customFormat="1" ht="12" x14ac:dyDescent="0.2">
      <c r="A318" s="19" t="s">
        <v>184</v>
      </c>
      <c r="B318" s="21">
        <v>43500</v>
      </c>
      <c r="C318" s="19" t="s">
        <v>8</v>
      </c>
      <c r="D318" s="20">
        <v>139</v>
      </c>
      <c r="E318" s="20">
        <v>208</v>
      </c>
      <c r="F318" s="20">
        <v>0</v>
      </c>
      <c r="G318" s="20">
        <v>97.24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33">
        <f>(F318+G318-H318-I318-J318-K318-L318-M318)</f>
        <v>97.24</v>
      </c>
    </row>
    <row r="319" spans="1:14" s="3" customFormat="1" ht="12" x14ac:dyDescent="0.2">
      <c r="A319" s="19" t="s">
        <v>321</v>
      </c>
      <c r="B319" s="21">
        <v>43132</v>
      </c>
      <c r="C319" s="19" t="s">
        <v>4</v>
      </c>
      <c r="D319" s="20">
        <v>139</v>
      </c>
      <c r="E319" s="20">
        <v>208</v>
      </c>
      <c r="F319" s="20">
        <v>20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20</v>
      </c>
      <c r="N319" s="33">
        <f>(F319+G319-H319-I319-J319-K319-L319-M319)</f>
        <v>0</v>
      </c>
    </row>
    <row r="320" spans="1:14" s="3" customFormat="1" ht="12" x14ac:dyDescent="0.2">
      <c r="A320" s="19" t="s">
        <v>322</v>
      </c>
      <c r="B320" s="21">
        <v>43132</v>
      </c>
      <c r="C320" s="19" t="s">
        <v>6</v>
      </c>
      <c r="D320" s="20">
        <v>139</v>
      </c>
      <c r="E320" s="20">
        <v>208</v>
      </c>
      <c r="F320" s="20">
        <v>199.3</v>
      </c>
      <c r="G320" s="20">
        <v>48.62</v>
      </c>
      <c r="H320" s="20">
        <v>0</v>
      </c>
      <c r="I320" s="20">
        <v>17.93</v>
      </c>
      <c r="J320" s="20">
        <v>0</v>
      </c>
      <c r="K320" s="20">
        <v>0</v>
      </c>
      <c r="L320" s="20">
        <v>0</v>
      </c>
      <c r="M320" s="20">
        <v>0</v>
      </c>
      <c r="N320" s="33">
        <f>(F320+G320-H320-I320-J320-K320-L320-M320)</f>
        <v>229.99</v>
      </c>
    </row>
    <row r="321" spans="1:14" s="3" customFormat="1" ht="12" x14ac:dyDescent="0.2">
      <c r="A321" s="19" t="s">
        <v>323</v>
      </c>
      <c r="B321" s="21">
        <v>43150</v>
      </c>
      <c r="C321" s="19" t="s">
        <v>6</v>
      </c>
      <c r="D321" s="20">
        <v>139</v>
      </c>
      <c r="E321" s="20">
        <v>208</v>
      </c>
      <c r="F321" s="20">
        <v>271.04000000000002</v>
      </c>
      <c r="G321" s="20">
        <v>0</v>
      </c>
      <c r="H321" s="20">
        <v>0</v>
      </c>
      <c r="I321" s="20">
        <v>17.93</v>
      </c>
      <c r="J321" s="20">
        <v>0</v>
      </c>
      <c r="K321" s="20">
        <v>0</v>
      </c>
      <c r="L321" s="20">
        <v>0</v>
      </c>
      <c r="M321" s="20">
        <v>0</v>
      </c>
      <c r="N321" s="33">
        <f>(F321+G321-H321-I321-J321-K321-L321-M321)</f>
        <v>253.11</v>
      </c>
    </row>
    <row r="322" spans="1:14" s="3" customFormat="1" ht="12" x14ac:dyDescent="0.2">
      <c r="A322" s="19" t="s">
        <v>324</v>
      </c>
      <c r="B322" s="21">
        <v>43132</v>
      </c>
      <c r="C322" s="19" t="s">
        <v>4</v>
      </c>
      <c r="D322" s="20">
        <v>139</v>
      </c>
      <c r="E322" s="20">
        <v>208</v>
      </c>
      <c r="F322" s="20">
        <v>201</v>
      </c>
      <c r="G322" s="20">
        <v>0</v>
      </c>
      <c r="H322" s="20">
        <v>0</v>
      </c>
      <c r="I322" s="20">
        <v>18.09</v>
      </c>
      <c r="J322" s="20">
        <v>0</v>
      </c>
      <c r="K322" s="20">
        <v>0</v>
      </c>
      <c r="L322" s="20">
        <v>0</v>
      </c>
      <c r="M322" s="20">
        <v>20</v>
      </c>
      <c r="N322" s="33">
        <f>(F322+G322-H322-I322-J322-K322-L322-M322)</f>
        <v>162.91</v>
      </c>
    </row>
    <row r="323" spans="1:14" s="3" customFormat="1" ht="12" x14ac:dyDescent="0.2">
      <c r="A323" s="19" t="s">
        <v>325</v>
      </c>
      <c r="B323" s="21">
        <v>43587</v>
      </c>
      <c r="C323" s="19" t="s">
        <v>4</v>
      </c>
      <c r="D323" s="20">
        <v>139</v>
      </c>
      <c r="E323" s="20">
        <v>208</v>
      </c>
      <c r="F323" s="20">
        <v>201</v>
      </c>
      <c r="G323" s="20">
        <v>97.24</v>
      </c>
      <c r="H323" s="20">
        <v>0</v>
      </c>
      <c r="I323" s="20">
        <v>18.09</v>
      </c>
      <c r="J323" s="20">
        <v>0</v>
      </c>
      <c r="K323" s="20">
        <v>0</v>
      </c>
      <c r="L323" s="20">
        <v>0</v>
      </c>
      <c r="M323" s="20">
        <v>0</v>
      </c>
      <c r="N323" s="33">
        <f>(F323+G323-H323-I323-J323-K323-L323-M323)</f>
        <v>280.15000000000003</v>
      </c>
    </row>
    <row r="324" spans="1:14" s="3" customFormat="1" ht="12" x14ac:dyDescent="0.2">
      <c r="A324" s="19" t="s">
        <v>326</v>
      </c>
      <c r="B324" s="21">
        <v>43608</v>
      </c>
      <c r="C324" s="19" t="s">
        <v>6</v>
      </c>
      <c r="D324" s="20">
        <v>139</v>
      </c>
      <c r="E324" s="20">
        <v>208</v>
      </c>
      <c r="F324" s="20">
        <v>199.3</v>
      </c>
      <c r="G324" s="20">
        <v>48.62</v>
      </c>
      <c r="H324" s="20">
        <v>0</v>
      </c>
      <c r="I324" s="20">
        <v>17.93</v>
      </c>
      <c r="J324" s="20">
        <v>0</v>
      </c>
      <c r="K324" s="20">
        <v>0</v>
      </c>
      <c r="L324" s="20">
        <v>0</v>
      </c>
      <c r="M324" s="20">
        <v>0</v>
      </c>
      <c r="N324" s="33">
        <f>(F324+G324-H324-I324-J324-K324-L324-M324)</f>
        <v>229.99</v>
      </c>
    </row>
    <row r="325" spans="1:14" s="3" customFormat="1" ht="12" x14ac:dyDescent="0.2">
      <c r="A325" s="19" t="s">
        <v>327</v>
      </c>
      <c r="B325" s="21">
        <v>43553</v>
      </c>
      <c r="C325" s="19" t="s">
        <v>4</v>
      </c>
      <c r="D325" s="20">
        <v>139</v>
      </c>
      <c r="E325" s="20">
        <v>208</v>
      </c>
      <c r="F325" s="20">
        <v>0</v>
      </c>
      <c r="G325" s="20">
        <v>48.62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33">
        <f>(F325+G325-H325-I325-J325-K325-L325-M325)</f>
        <v>48.62</v>
      </c>
    </row>
    <row r="326" spans="1:14" s="3" customFormat="1" ht="12" x14ac:dyDescent="0.2">
      <c r="A326" s="19" t="s">
        <v>590</v>
      </c>
      <c r="B326" s="21">
        <v>43892</v>
      </c>
      <c r="C326" s="19" t="s">
        <v>4</v>
      </c>
      <c r="D326" s="20">
        <v>139</v>
      </c>
      <c r="E326" s="20">
        <v>208</v>
      </c>
      <c r="F326" s="20">
        <v>0</v>
      </c>
      <c r="G326" s="20">
        <v>97.24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33">
        <f>(F326+G326-H326-I326-J326-K326-L326-M326)</f>
        <v>97.24</v>
      </c>
    </row>
    <row r="327" spans="1:14" s="3" customFormat="1" ht="12" x14ac:dyDescent="0.2">
      <c r="A327" s="19" t="s">
        <v>328</v>
      </c>
      <c r="B327" s="21">
        <v>43132</v>
      </c>
      <c r="C327" s="19" t="s">
        <v>8</v>
      </c>
      <c r="D327" s="20">
        <v>139</v>
      </c>
      <c r="E327" s="20">
        <v>208</v>
      </c>
      <c r="F327" s="20">
        <v>200.15</v>
      </c>
      <c r="G327" s="20">
        <v>0</v>
      </c>
      <c r="H327" s="20">
        <v>0</v>
      </c>
      <c r="I327" s="20">
        <v>18.010000000000002</v>
      </c>
      <c r="J327" s="20">
        <v>0</v>
      </c>
      <c r="K327" s="20">
        <v>0</v>
      </c>
      <c r="L327" s="20">
        <v>0</v>
      </c>
      <c r="M327" s="20">
        <v>0</v>
      </c>
      <c r="N327" s="33">
        <f>(F327+G327-H327-I327-J327-K327-L327-M327)</f>
        <v>182.14000000000001</v>
      </c>
    </row>
    <row r="328" spans="1:14" s="3" customFormat="1" ht="12" x14ac:dyDescent="0.2">
      <c r="A328" s="19" t="s">
        <v>329</v>
      </c>
      <c r="B328" s="21">
        <v>43222</v>
      </c>
      <c r="C328" s="19" t="s">
        <v>4</v>
      </c>
      <c r="D328" s="20">
        <v>139</v>
      </c>
      <c r="E328" s="20">
        <v>208</v>
      </c>
      <c r="F328" s="20">
        <v>201</v>
      </c>
      <c r="G328" s="20">
        <v>0</v>
      </c>
      <c r="H328" s="20">
        <v>0</v>
      </c>
      <c r="I328" s="20">
        <v>18.09</v>
      </c>
      <c r="J328" s="20">
        <v>0</v>
      </c>
      <c r="K328" s="20">
        <v>0</v>
      </c>
      <c r="L328" s="20">
        <v>0</v>
      </c>
      <c r="M328" s="20">
        <v>20</v>
      </c>
      <c r="N328" s="33">
        <f>(F328+G328-H328-I328-J328-K328-L328-M328)</f>
        <v>162.91</v>
      </c>
    </row>
    <row r="329" spans="1:14" s="3" customFormat="1" ht="12" x14ac:dyDescent="0.2">
      <c r="A329" s="19" t="s">
        <v>330</v>
      </c>
      <c r="B329" s="21">
        <v>43132</v>
      </c>
      <c r="C329" s="19" t="s">
        <v>4</v>
      </c>
      <c r="D329" s="20">
        <v>139</v>
      </c>
      <c r="E329" s="20">
        <v>208</v>
      </c>
      <c r="F329" s="20">
        <v>201</v>
      </c>
      <c r="G329" s="20">
        <v>0</v>
      </c>
      <c r="H329" s="20">
        <v>0</v>
      </c>
      <c r="I329" s="20">
        <v>18.09</v>
      </c>
      <c r="J329" s="20">
        <v>0</v>
      </c>
      <c r="K329" s="20">
        <v>0</v>
      </c>
      <c r="L329" s="20">
        <v>0</v>
      </c>
      <c r="M329" s="20">
        <v>20</v>
      </c>
      <c r="N329" s="33">
        <f>(F329+G329-H329-I329-J329-K329-L329-M329)</f>
        <v>162.91</v>
      </c>
    </row>
    <row r="330" spans="1:14" s="3" customFormat="1" ht="12" x14ac:dyDescent="0.2">
      <c r="A330" s="19" t="s">
        <v>413</v>
      </c>
      <c r="B330" s="21">
        <v>43132</v>
      </c>
      <c r="C330" s="19" t="s">
        <v>4</v>
      </c>
      <c r="D330" s="20">
        <v>139</v>
      </c>
      <c r="E330" s="20">
        <v>208</v>
      </c>
      <c r="F330" s="20">
        <v>20</v>
      </c>
      <c r="G330" s="20">
        <v>97.24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20</v>
      </c>
      <c r="N330" s="33">
        <f>(F330+G330-H330-I330-J330-K330-L330-M330)</f>
        <v>97.24</v>
      </c>
    </row>
    <row r="331" spans="1:14" s="3" customFormat="1" ht="12" x14ac:dyDescent="0.2">
      <c r="A331" s="19" t="s">
        <v>331</v>
      </c>
      <c r="B331" s="21">
        <v>43500</v>
      </c>
      <c r="C331" s="19" t="s">
        <v>4</v>
      </c>
      <c r="D331" s="20">
        <v>139</v>
      </c>
      <c r="E331" s="20">
        <v>208</v>
      </c>
      <c r="F331" s="20">
        <v>201</v>
      </c>
      <c r="G331" s="20">
        <v>0</v>
      </c>
      <c r="H331" s="20">
        <v>0</v>
      </c>
      <c r="I331" s="20">
        <v>18.09</v>
      </c>
      <c r="J331" s="20">
        <v>0</v>
      </c>
      <c r="K331" s="20">
        <v>0</v>
      </c>
      <c r="L331" s="20">
        <v>0</v>
      </c>
      <c r="M331" s="20">
        <v>20</v>
      </c>
      <c r="N331" s="33">
        <f>(F331+G331-H331-I331-J331-K331-L331-M331)</f>
        <v>162.91</v>
      </c>
    </row>
    <row r="332" spans="1:14" s="3" customFormat="1" ht="12" x14ac:dyDescent="0.2">
      <c r="A332" s="19" t="s">
        <v>332</v>
      </c>
      <c r="B332" s="21">
        <v>43132</v>
      </c>
      <c r="C332" s="19" t="s">
        <v>8</v>
      </c>
      <c r="D332" s="20">
        <v>139</v>
      </c>
      <c r="E332" s="20">
        <v>208</v>
      </c>
      <c r="F332" s="20">
        <v>20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20</v>
      </c>
      <c r="N332" s="33">
        <f>(F332+G332-H332-I332-J332-K332-L332-M332)</f>
        <v>0</v>
      </c>
    </row>
    <row r="333" spans="1:14" s="3" customFormat="1" ht="12" x14ac:dyDescent="0.2">
      <c r="A333" s="19" t="s">
        <v>333</v>
      </c>
      <c r="B333" s="21">
        <v>43132</v>
      </c>
      <c r="C333" s="19" t="s">
        <v>4</v>
      </c>
      <c r="D333" s="20">
        <v>139</v>
      </c>
      <c r="E333" s="20">
        <v>208</v>
      </c>
      <c r="F333" s="20">
        <v>20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20</v>
      </c>
      <c r="N333" s="33">
        <f>(F333+G333-H333-I333-J333-K333-L333-M333)</f>
        <v>0</v>
      </c>
    </row>
    <row r="334" spans="1:14" s="3" customFormat="1" ht="12" x14ac:dyDescent="0.2">
      <c r="A334" s="19" t="s">
        <v>334</v>
      </c>
      <c r="B334" s="21">
        <v>43634</v>
      </c>
      <c r="C334" s="19" t="s">
        <v>6</v>
      </c>
      <c r="D334" s="20">
        <v>139</v>
      </c>
      <c r="E334" s="20">
        <v>208</v>
      </c>
      <c r="F334" s="20">
        <v>199.3</v>
      </c>
      <c r="G334" s="20">
        <v>0</v>
      </c>
      <c r="H334" s="20">
        <v>0</v>
      </c>
      <c r="I334" s="20">
        <v>17.93</v>
      </c>
      <c r="J334" s="20">
        <v>0</v>
      </c>
      <c r="K334" s="20">
        <v>0</v>
      </c>
      <c r="L334" s="20">
        <v>0</v>
      </c>
      <c r="M334" s="20">
        <v>0</v>
      </c>
      <c r="N334" s="33">
        <f>(F334+G334-H334-I334-J334-K334-L334-M334)</f>
        <v>181.37</v>
      </c>
    </row>
    <row r="335" spans="1:14" s="3" customFormat="1" ht="12" x14ac:dyDescent="0.2">
      <c r="A335" s="19" t="s">
        <v>335</v>
      </c>
      <c r="B335" s="21">
        <v>43132</v>
      </c>
      <c r="C335" s="19" t="s">
        <v>4</v>
      </c>
      <c r="D335" s="20">
        <v>139</v>
      </c>
      <c r="E335" s="20">
        <v>208</v>
      </c>
      <c r="F335" s="20">
        <v>201</v>
      </c>
      <c r="G335" s="20">
        <v>0</v>
      </c>
      <c r="H335" s="20">
        <v>0</v>
      </c>
      <c r="I335" s="20">
        <v>18.09</v>
      </c>
      <c r="J335" s="20">
        <v>0</v>
      </c>
      <c r="K335" s="20">
        <v>0</v>
      </c>
      <c r="L335" s="20">
        <v>0</v>
      </c>
      <c r="M335" s="20">
        <v>20</v>
      </c>
      <c r="N335" s="33">
        <f>(F335+G335-H335-I335-J335-K335-L335-M335)</f>
        <v>162.91</v>
      </c>
    </row>
    <row r="336" spans="1:14" s="3" customFormat="1" ht="12" x14ac:dyDescent="0.2">
      <c r="A336" s="19" t="s">
        <v>466</v>
      </c>
      <c r="B336" s="21">
        <v>43543</v>
      </c>
      <c r="C336" s="19" t="s">
        <v>6</v>
      </c>
      <c r="D336" s="20">
        <v>139</v>
      </c>
      <c r="E336" s="20">
        <v>208</v>
      </c>
      <c r="F336" s="20">
        <v>199.3</v>
      </c>
      <c r="G336" s="20">
        <v>48.62</v>
      </c>
      <c r="H336" s="20">
        <v>0</v>
      </c>
      <c r="I336" s="20">
        <v>17.93</v>
      </c>
      <c r="J336" s="20">
        <v>0</v>
      </c>
      <c r="K336" s="20">
        <v>0</v>
      </c>
      <c r="L336" s="20">
        <v>0</v>
      </c>
      <c r="M336" s="20">
        <v>0</v>
      </c>
      <c r="N336" s="33">
        <f>(F336+G336-H336-I336-J336-K336-L336-M336)</f>
        <v>229.99</v>
      </c>
    </row>
    <row r="337" spans="1:14" s="3" customFormat="1" ht="12" x14ac:dyDescent="0.2">
      <c r="A337" s="19" t="s">
        <v>336</v>
      </c>
      <c r="B337" s="21">
        <v>43720</v>
      </c>
      <c r="C337" s="19" t="s">
        <v>6</v>
      </c>
      <c r="D337" s="20">
        <v>139</v>
      </c>
      <c r="E337" s="20">
        <v>208</v>
      </c>
      <c r="F337" s="20">
        <v>199.3</v>
      </c>
      <c r="G337" s="20">
        <v>48.62</v>
      </c>
      <c r="H337" s="20">
        <v>0</v>
      </c>
      <c r="I337" s="20">
        <v>17.93</v>
      </c>
      <c r="J337" s="20">
        <v>0</v>
      </c>
      <c r="K337" s="20">
        <v>0</v>
      </c>
      <c r="L337" s="20">
        <v>0</v>
      </c>
      <c r="M337" s="20">
        <v>0</v>
      </c>
      <c r="N337" s="33">
        <f>(F337+G337-H337-I337-J337-K337-L337-M337)</f>
        <v>229.99</v>
      </c>
    </row>
    <row r="338" spans="1:14" s="3" customFormat="1" ht="12" x14ac:dyDescent="0.2">
      <c r="A338" s="19" t="s">
        <v>338</v>
      </c>
      <c r="B338" s="21">
        <v>43132</v>
      </c>
      <c r="C338" s="19" t="s">
        <v>4</v>
      </c>
      <c r="D338" s="20">
        <v>139</v>
      </c>
      <c r="E338" s="20">
        <v>208</v>
      </c>
      <c r="F338" s="20">
        <v>20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20</v>
      </c>
      <c r="N338" s="33">
        <f>(F338+G338-H338-I338-J338-K338-L338-M338)</f>
        <v>0</v>
      </c>
    </row>
    <row r="339" spans="1:14" s="3" customFormat="1" ht="12" x14ac:dyDescent="0.2">
      <c r="A339" s="19" t="s">
        <v>339</v>
      </c>
      <c r="B339" s="21">
        <v>43132</v>
      </c>
      <c r="C339" s="19" t="s">
        <v>4</v>
      </c>
      <c r="D339" s="20">
        <v>139</v>
      </c>
      <c r="E339" s="20">
        <v>208</v>
      </c>
      <c r="F339" s="20">
        <v>20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20</v>
      </c>
      <c r="N339" s="33">
        <f>(F339+G339-H339-I339-J339-K339-L339-M339)</f>
        <v>0</v>
      </c>
    </row>
    <row r="340" spans="1:14" s="3" customFormat="1" ht="12" x14ac:dyDescent="0.2">
      <c r="A340" s="19" t="s">
        <v>340</v>
      </c>
      <c r="B340" s="21">
        <v>43203</v>
      </c>
      <c r="C340" s="19" t="s">
        <v>6</v>
      </c>
      <c r="D340" s="20">
        <v>139</v>
      </c>
      <c r="E340" s="20">
        <v>208</v>
      </c>
      <c r="F340" s="20">
        <v>199.3</v>
      </c>
      <c r="G340" s="20">
        <v>97.24</v>
      </c>
      <c r="H340" s="20">
        <v>0</v>
      </c>
      <c r="I340" s="20">
        <v>17.93</v>
      </c>
      <c r="J340" s="20">
        <v>0</v>
      </c>
      <c r="K340" s="20">
        <v>0</v>
      </c>
      <c r="L340" s="20">
        <v>0</v>
      </c>
      <c r="M340" s="20">
        <v>20</v>
      </c>
      <c r="N340" s="33">
        <f>(F340+G340-H340-I340-J340-K340-L340-M340)</f>
        <v>258.61</v>
      </c>
    </row>
    <row r="341" spans="1:14" s="3" customFormat="1" ht="12" x14ac:dyDescent="0.2">
      <c r="A341" s="19" t="s">
        <v>563</v>
      </c>
      <c r="B341" s="21">
        <v>43500</v>
      </c>
      <c r="C341" s="19" t="s">
        <v>8</v>
      </c>
      <c r="D341" s="20">
        <v>139</v>
      </c>
      <c r="E341" s="20">
        <v>208</v>
      </c>
      <c r="F341" s="20">
        <v>200.15</v>
      </c>
      <c r="G341" s="20">
        <v>48.62</v>
      </c>
      <c r="H341" s="20">
        <v>0</v>
      </c>
      <c r="I341" s="20">
        <v>18.010000000000002</v>
      </c>
      <c r="J341" s="20">
        <v>0</v>
      </c>
      <c r="K341" s="20">
        <v>0</v>
      </c>
      <c r="L341" s="20">
        <v>0</v>
      </c>
      <c r="M341" s="20">
        <v>0</v>
      </c>
      <c r="N341" s="33">
        <f>(F341+G341-H341-I341-J341-K341-L341-M341)</f>
        <v>230.76000000000002</v>
      </c>
    </row>
    <row r="342" spans="1:14" s="3" customFormat="1" ht="12" x14ac:dyDescent="0.2">
      <c r="A342" s="19" t="s">
        <v>341</v>
      </c>
      <c r="B342" s="21">
        <v>43132</v>
      </c>
      <c r="C342" s="19" t="s">
        <v>4</v>
      </c>
      <c r="D342" s="20">
        <v>139</v>
      </c>
      <c r="E342" s="20">
        <v>208</v>
      </c>
      <c r="F342" s="20">
        <v>201</v>
      </c>
      <c r="G342" s="20">
        <v>0</v>
      </c>
      <c r="H342" s="20">
        <v>0</v>
      </c>
      <c r="I342" s="20">
        <v>18.09</v>
      </c>
      <c r="J342" s="20">
        <v>0</v>
      </c>
      <c r="K342" s="20">
        <v>0</v>
      </c>
      <c r="L342" s="20">
        <v>0</v>
      </c>
      <c r="M342" s="20">
        <v>0</v>
      </c>
      <c r="N342" s="33">
        <f>(F342+G342-H342-I342-J342-K342-L342-M342)</f>
        <v>182.91</v>
      </c>
    </row>
    <row r="343" spans="1:14" s="3" customFormat="1" ht="12" x14ac:dyDescent="0.2">
      <c r="A343" s="19" t="s">
        <v>342</v>
      </c>
      <c r="B343" s="21">
        <v>43132</v>
      </c>
      <c r="C343" s="19" t="s">
        <v>8</v>
      </c>
      <c r="D343" s="20">
        <v>139</v>
      </c>
      <c r="E343" s="20">
        <v>208</v>
      </c>
      <c r="F343" s="20">
        <v>20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20</v>
      </c>
      <c r="N343" s="33">
        <f>(F343+G343-H343-I343-J343-K343-L343-M343)</f>
        <v>0</v>
      </c>
    </row>
    <row r="344" spans="1:14" s="3" customFormat="1" ht="12" x14ac:dyDescent="0.2">
      <c r="A344" s="19" t="s">
        <v>344</v>
      </c>
      <c r="B344" s="21">
        <v>43888</v>
      </c>
      <c r="C344" s="19" t="s">
        <v>26</v>
      </c>
      <c r="D344" s="20">
        <v>139</v>
      </c>
      <c r="E344" s="20">
        <v>208</v>
      </c>
      <c r="F344" s="20">
        <v>199.3</v>
      </c>
      <c r="G344" s="20">
        <v>0</v>
      </c>
      <c r="H344" s="20">
        <v>0</v>
      </c>
      <c r="I344" s="20">
        <v>17.93</v>
      </c>
      <c r="J344" s="20">
        <v>0</v>
      </c>
      <c r="K344" s="20">
        <v>0</v>
      </c>
      <c r="L344" s="20">
        <v>0</v>
      </c>
      <c r="M344" s="20">
        <v>0</v>
      </c>
      <c r="N344" s="33">
        <f>(F344+G344-H344-I344-J344-K344-L344-M344)</f>
        <v>181.37</v>
      </c>
    </row>
    <row r="345" spans="1:14" s="3" customFormat="1" ht="12" x14ac:dyDescent="0.2">
      <c r="A345" s="19" t="s">
        <v>345</v>
      </c>
      <c r="B345" s="21">
        <v>43502</v>
      </c>
      <c r="C345" s="19" t="s">
        <v>8</v>
      </c>
      <c r="D345" s="20">
        <v>139</v>
      </c>
      <c r="E345" s="20">
        <v>208</v>
      </c>
      <c r="F345" s="20">
        <v>201.15</v>
      </c>
      <c r="G345" s="20">
        <v>0</v>
      </c>
      <c r="H345" s="20">
        <v>0</v>
      </c>
      <c r="I345" s="20">
        <v>18.010000000000002</v>
      </c>
      <c r="J345" s="20">
        <v>0</v>
      </c>
      <c r="K345" s="20">
        <v>0</v>
      </c>
      <c r="L345" s="20">
        <v>0</v>
      </c>
      <c r="M345" s="20">
        <v>0</v>
      </c>
      <c r="N345" s="33">
        <f>(F345+G345-H345-I345-J345-K345-L345-M345)</f>
        <v>183.14000000000001</v>
      </c>
    </row>
    <row r="346" spans="1:14" s="3" customFormat="1" ht="12" x14ac:dyDescent="0.2">
      <c r="A346" s="19" t="s">
        <v>346</v>
      </c>
      <c r="B346" s="21">
        <v>43132</v>
      </c>
      <c r="C346" s="19" t="s">
        <v>8</v>
      </c>
      <c r="D346" s="20">
        <v>139</v>
      </c>
      <c r="E346" s="20">
        <v>208</v>
      </c>
      <c r="F346" s="20">
        <v>200.15</v>
      </c>
      <c r="G346" s="20">
        <v>0</v>
      </c>
      <c r="H346" s="20">
        <v>18.010000000000002</v>
      </c>
      <c r="I346" s="20">
        <v>0</v>
      </c>
      <c r="J346" s="20">
        <v>0</v>
      </c>
      <c r="K346" s="20">
        <v>0</v>
      </c>
      <c r="L346" s="20">
        <v>0</v>
      </c>
      <c r="M346" s="20">
        <v>20</v>
      </c>
      <c r="N346" s="33">
        <f>(F346+G346-H346-I346-J346-K346-L346-M346)</f>
        <v>162.14000000000001</v>
      </c>
    </row>
    <row r="347" spans="1:14" s="3" customFormat="1" ht="12" x14ac:dyDescent="0.2">
      <c r="A347" s="19" t="s">
        <v>347</v>
      </c>
      <c r="B347" s="21">
        <v>43132</v>
      </c>
      <c r="C347" s="19" t="s">
        <v>6</v>
      </c>
      <c r="D347" s="20">
        <v>139</v>
      </c>
      <c r="E347" s="20">
        <v>208</v>
      </c>
      <c r="F347" s="20">
        <v>199.3</v>
      </c>
      <c r="G347" s="20">
        <v>48.62</v>
      </c>
      <c r="H347" s="20">
        <v>0</v>
      </c>
      <c r="I347" s="20">
        <v>17.93</v>
      </c>
      <c r="J347" s="20">
        <v>0</v>
      </c>
      <c r="K347" s="20">
        <v>0</v>
      </c>
      <c r="L347" s="20">
        <v>0</v>
      </c>
      <c r="M347" s="20">
        <v>0</v>
      </c>
      <c r="N347" s="33">
        <f>(F347+G347-H347-I347-J347-K347-L347-M347)</f>
        <v>229.99</v>
      </c>
    </row>
    <row r="348" spans="1:14" s="3" customFormat="1" ht="12" x14ac:dyDescent="0.2">
      <c r="A348" s="19" t="s">
        <v>348</v>
      </c>
      <c r="B348" s="21">
        <v>43700</v>
      </c>
      <c r="C348" s="19" t="s">
        <v>4</v>
      </c>
      <c r="D348" s="20">
        <v>139</v>
      </c>
      <c r="E348" s="20">
        <v>208</v>
      </c>
      <c r="F348" s="20">
        <v>201</v>
      </c>
      <c r="G348" s="20">
        <v>0</v>
      </c>
      <c r="H348" s="20">
        <v>0</v>
      </c>
      <c r="I348" s="20">
        <v>18.09</v>
      </c>
      <c r="J348" s="20">
        <v>0</v>
      </c>
      <c r="K348" s="20">
        <v>0</v>
      </c>
      <c r="L348" s="20">
        <v>0</v>
      </c>
      <c r="M348" s="20">
        <v>0</v>
      </c>
      <c r="N348" s="33">
        <f>(F348+G348-H348-I348-J348-K348-L348-M348)</f>
        <v>182.91</v>
      </c>
    </row>
    <row r="349" spans="1:14" s="3" customFormat="1" ht="12" x14ac:dyDescent="0.2">
      <c r="A349" s="19" t="s">
        <v>349</v>
      </c>
      <c r="B349" s="21">
        <v>43500</v>
      </c>
      <c r="C349" s="19" t="s">
        <v>8</v>
      </c>
      <c r="D349" s="20">
        <v>139</v>
      </c>
      <c r="E349" s="20">
        <v>0</v>
      </c>
      <c r="F349" s="20">
        <v>240.18</v>
      </c>
      <c r="G349" s="20">
        <v>0</v>
      </c>
      <c r="H349" s="20">
        <v>0</v>
      </c>
      <c r="I349" s="20">
        <v>21.62</v>
      </c>
      <c r="J349" s="20">
        <v>0</v>
      </c>
      <c r="K349" s="20">
        <v>0</v>
      </c>
      <c r="L349" s="20">
        <v>0</v>
      </c>
      <c r="M349" s="20">
        <v>0</v>
      </c>
      <c r="N349" s="33">
        <f>(F349+G349-H349-I349-J349-K349-L349-M349)</f>
        <v>218.56</v>
      </c>
    </row>
    <row r="350" spans="1:14" s="3" customFormat="1" ht="12" x14ac:dyDescent="0.2">
      <c r="A350" s="19" t="s">
        <v>350</v>
      </c>
      <c r="B350" s="21">
        <v>43132</v>
      </c>
      <c r="C350" s="19" t="s">
        <v>8</v>
      </c>
      <c r="D350" s="20">
        <v>139</v>
      </c>
      <c r="E350" s="20">
        <v>208</v>
      </c>
      <c r="F350" s="20">
        <v>200.15</v>
      </c>
      <c r="G350" s="20">
        <v>97.24</v>
      </c>
      <c r="H350" s="20">
        <v>0</v>
      </c>
      <c r="I350" s="20">
        <v>18.010000000000002</v>
      </c>
      <c r="J350" s="20">
        <v>0</v>
      </c>
      <c r="K350" s="20">
        <v>0</v>
      </c>
      <c r="L350" s="20">
        <v>0</v>
      </c>
      <c r="M350" s="20">
        <v>0</v>
      </c>
      <c r="N350" s="33">
        <f>(F350+G350-H350-I350-J350-K350-L350-M350)</f>
        <v>279.38</v>
      </c>
    </row>
    <row r="351" spans="1:14" s="3" customFormat="1" ht="12" x14ac:dyDescent="0.2">
      <c r="A351" s="19" t="s">
        <v>351</v>
      </c>
      <c r="B351" s="21">
        <v>43132</v>
      </c>
      <c r="C351" s="19" t="s">
        <v>4</v>
      </c>
      <c r="D351" s="20">
        <v>139</v>
      </c>
      <c r="E351" s="20">
        <v>208</v>
      </c>
      <c r="F351" s="20">
        <v>0</v>
      </c>
      <c r="G351" s="20">
        <v>48.62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33">
        <f>(F351+G351-H351-I351-J351-K351-L351-M351)</f>
        <v>48.62</v>
      </c>
    </row>
    <row r="352" spans="1:14" s="3" customFormat="1" ht="12" x14ac:dyDescent="0.2">
      <c r="A352" s="19" t="s">
        <v>352</v>
      </c>
      <c r="B352" s="21">
        <v>43508</v>
      </c>
      <c r="C352" s="19" t="s">
        <v>4</v>
      </c>
      <c r="D352" s="20">
        <v>139</v>
      </c>
      <c r="E352" s="20">
        <v>208</v>
      </c>
      <c r="F352" s="20">
        <v>201</v>
      </c>
      <c r="G352" s="20">
        <v>48.62</v>
      </c>
      <c r="H352" s="20">
        <v>0</v>
      </c>
      <c r="I352" s="20">
        <v>18.09</v>
      </c>
      <c r="J352" s="20">
        <v>0</v>
      </c>
      <c r="K352" s="20">
        <v>0</v>
      </c>
      <c r="L352" s="20">
        <v>0</v>
      </c>
      <c r="M352" s="20">
        <v>20</v>
      </c>
      <c r="N352" s="33">
        <f>(F352+G352-H352-I352-J352-K352-L352-M352)</f>
        <v>211.53</v>
      </c>
    </row>
    <row r="353" spans="1:14" s="3" customFormat="1" ht="12" x14ac:dyDescent="0.2">
      <c r="A353" s="19" t="s">
        <v>353</v>
      </c>
      <c r="B353" s="21">
        <v>43500</v>
      </c>
      <c r="C353" s="19" t="s">
        <v>8</v>
      </c>
      <c r="D353" s="20">
        <v>139</v>
      </c>
      <c r="E353" s="20">
        <v>208</v>
      </c>
      <c r="F353" s="20">
        <v>200.15</v>
      </c>
      <c r="G353" s="20">
        <v>0</v>
      </c>
      <c r="H353" s="20">
        <v>0</v>
      </c>
      <c r="I353" s="20">
        <v>18.010000000000002</v>
      </c>
      <c r="J353" s="20">
        <v>0</v>
      </c>
      <c r="K353" s="20">
        <v>0</v>
      </c>
      <c r="L353" s="20">
        <v>0</v>
      </c>
      <c r="M353" s="20">
        <v>20</v>
      </c>
      <c r="N353" s="33">
        <f>(F353+G353-H353-I353-J353-K353-L353-M353)</f>
        <v>162.14000000000001</v>
      </c>
    </row>
    <row r="354" spans="1:14" s="3" customFormat="1" ht="12" x14ac:dyDescent="0.2">
      <c r="A354" s="19" t="s">
        <v>354</v>
      </c>
      <c r="B354" s="21">
        <v>43132</v>
      </c>
      <c r="C354" s="19" t="s">
        <v>4</v>
      </c>
      <c r="D354" s="20">
        <v>139</v>
      </c>
      <c r="E354" s="20">
        <v>208</v>
      </c>
      <c r="F354" s="20">
        <v>201</v>
      </c>
      <c r="G354" s="20">
        <v>0</v>
      </c>
      <c r="H354" s="20">
        <v>0</v>
      </c>
      <c r="I354" s="20">
        <v>18.09</v>
      </c>
      <c r="J354" s="20">
        <v>0</v>
      </c>
      <c r="K354" s="20">
        <v>0</v>
      </c>
      <c r="L354" s="20">
        <v>0</v>
      </c>
      <c r="M354" s="20">
        <v>20</v>
      </c>
      <c r="N354" s="33">
        <f>(F354+G354-H354-I354-J354-K354-L354-M354)</f>
        <v>162.91</v>
      </c>
    </row>
    <row r="355" spans="1:14" s="3" customFormat="1" ht="12" x14ac:dyDescent="0.2">
      <c r="A355" s="19" t="s">
        <v>467</v>
      </c>
      <c r="B355" s="21">
        <v>43588</v>
      </c>
      <c r="C355" s="19" t="s">
        <v>4</v>
      </c>
      <c r="D355" s="20">
        <v>139</v>
      </c>
      <c r="E355" s="20">
        <v>208</v>
      </c>
      <c r="F355" s="20">
        <v>201</v>
      </c>
      <c r="G355" s="20">
        <v>0</v>
      </c>
      <c r="H355" s="20">
        <v>0</v>
      </c>
      <c r="I355" s="20">
        <v>18.09</v>
      </c>
      <c r="J355" s="20">
        <v>0</v>
      </c>
      <c r="K355" s="20">
        <v>0</v>
      </c>
      <c r="L355" s="20">
        <v>0</v>
      </c>
      <c r="M355" s="20">
        <v>0</v>
      </c>
      <c r="N355" s="33">
        <f>(F355+G355-H355-I355-J355-K355-L355-M355)</f>
        <v>182.91</v>
      </c>
    </row>
    <row r="356" spans="1:14" s="3" customFormat="1" ht="12" x14ac:dyDescent="0.2">
      <c r="A356" s="19" t="s">
        <v>355</v>
      </c>
      <c r="B356" s="21">
        <v>43132</v>
      </c>
      <c r="C356" s="19" t="s">
        <v>6</v>
      </c>
      <c r="D356" s="20">
        <v>139</v>
      </c>
      <c r="E356" s="20">
        <v>208</v>
      </c>
      <c r="F356" s="20">
        <v>199.3</v>
      </c>
      <c r="G356" s="20">
        <v>0</v>
      </c>
      <c r="H356" s="20">
        <v>0</v>
      </c>
      <c r="I356" s="20">
        <v>17.93</v>
      </c>
      <c r="J356" s="20">
        <v>0</v>
      </c>
      <c r="K356" s="20">
        <v>0</v>
      </c>
      <c r="L356" s="20">
        <v>0</v>
      </c>
      <c r="M356" s="20">
        <v>0</v>
      </c>
      <c r="N356" s="33">
        <f>(F356+G356-H356-I356-J356-K356-L356-M356)</f>
        <v>181.37</v>
      </c>
    </row>
    <row r="357" spans="1:14" s="3" customFormat="1" ht="12" x14ac:dyDescent="0.2">
      <c r="A357" s="19" t="s">
        <v>357</v>
      </c>
      <c r="B357" s="21">
        <v>43500</v>
      </c>
      <c r="C357" s="19" t="s">
        <v>8</v>
      </c>
      <c r="D357" s="20">
        <v>139</v>
      </c>
      <c r="E357" s="20">
        <v>208</v>
      </c>
      <c r="F357" s="20">
        <v>0</v>
      </c>
      <c r="G357" s="20">
        <v>97.24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33">
        <f>(F357+G357-H357-I357-J357-K357-L357-M357)</f>
        <v>97.24</v>
      </c>
    </row>
    <row r="358" spans="1:14" s="3" customFormat="1" ht="12" x14ac:dyDescent="0.2">
      <c r="A358" s="19" t="s">
        <v>360</v>
      </c>
      <c r="B358" s="21">
        <v>43132</v>
      </c>
      <c r="C358" s="19" t="s">
        <v>4</v>
      </c>
      <c r="D358" s="20">
        <v>139</v>
      </c>
      <c r="E358" s="20">
        <v>208</v>
      </c>
      <c r="F358" s="20">
        <v>201</v>
      </c>
      <c r="G358" s="20">
        <v>48.62</v>
      </c>
      <c r="H358" s="20">
        <v>0</v>
      </c>
      <c r="I358" s="20">
        <v>18.09</v>
      </c>
      <c r="J358" s="20">
        <v>0</v>
      </c>
      <c r="K358" s="20">
        <v>0</v>
      </c>
      <c r="L358" s="20">
        <v>0</v>
      </c>
      <c r="M358" s="20">
        <v>0</v>
      </c>
      <c r="N358" s="33">
        <f>(F358+G358-H358-I358-J358-K358-L358-M358)</f>
        <v>231.53</v>
      </c>
    </row>
    <row r="359" spans="1:14" s="3" customFormat="1" ht="12" x14ac:dyDescent="0.2">
      <c r="A359" s="19" t="s">
        <v>361</v>
      </c>
      <c r="B359" s="21">
        <v>43199</v>
      </c>
      <c r="C359" s="19" t="s">
        <v>6</v>
      </c>
      <c r="D359" s="20">
        <v>139</v>
      </c>
      <c r="E359" s="20">
        <v>208</v>
      </c>
      <c r="F359" s="20">
        <v>0</v>
      </c>
      <c r="G359" s="20">
        <v>97.24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33">
        <f>(F359+G359-H359-I359-J359-K359-L359-M359)</f>
        <v>97.24</v>
      </c>
    </row>
    <row r="360" spans="1:14" s="3" customFormat="1" ht="12" x14ac:dyDescent="0.2">
      <c r="A360" s="19" t="s">
        <v>362</v>
      </c>
      <c r="B360" s="21">
        <v>43132</v>
      </c>
      <c r="C360" s="19" t="s">
        <v>4</v>
      </c>
      <c r="D360" s="20">
        <v>139</v>
      </c>
      <c r="E360" s="20">
        <v>208</v>
      </c>
      <c r="F360" s="20">
        <v>201</v>
      </c>
      <c r="G360" s="20">
        <v>0</v>
      </c>
      <c r="H360" s="20">
        <v>0</v>
      </c>
      <c r="I360" s="20">
        <v>18.09</v>
      </c>
      <c r="J360" s="20">
        <v>0</v>
      </c>
      <c r="K360" s="20">
        <v>0</v>
      </c>
      <c r="L360" s="20">
        <v>0</v>
      </c>
      <c r="M360" s="20">
        <v>0</v>
      </c>
      <c r="N360" s="33">
        <f>(F360+G360-H360-I360-J360-K360-L360-M360)</f>
        <v>182.91</v>
      </c>
    </row>
    <row r="361" spans="1:14" s="3" customFormat="1" ht="12" x14ac:dyDescent="0.2">
      <c r="A361" s="19" t="s">
        <v>567</v>
      </c>
      <c r="B361" s="21">
        <v>43500</v>
      </c>
      <c r="C361" s="19" t="s">
        <v>4</v>
      </c>
      <c r="D361" s="20">
        <v>139</v>
      </c>
      <c r="E361" s="20">
        <v>208</v>
      </c>
      <c r="F361" s="20">
        <v>201</v>
      </c>
      <c r="G361" s="20">
        <v>0</v>
      </c>
      <c r="H361" s="20">
        <v>0</v>
      </c>
      <c r="I361" s="20">
        <v>18.09</v>
      </c>
      <c r="J361" s="20">
        <v>0</v>
      </c>
      <c r="K361" s="20">
        <v>0</v>
      </c>
      <c r="L361" s="20">
        <v>0</v>
      </c>
      <c r="M361" s="20">
        <v>20</v>
      </c>
      <c r="N361" s="33">
        <f>(F361+G361-H361-I361-J361-K361-L361-M361)</f>
        <v>162.91</v>
      </c>
    </row>
    <row r="362" spans="1:14" s="3" customFormat="1" ht="12" x14ac:dyDescent="0.2">
      <c r="A362" s="19" t="s">
        <v>363</v>
      </c>
      <c r="B362" s="21">
        <v>43132</v>
      </c>
      <c r="C362" s="19" t="s">
        <v>6</v>
      </c>
      <c r="D362" s="20">
        <v>139</v>
      </c>
      <c r="E362" s="20">
        <v>208</v>
      </c>
      <c r="F362" s="20">
        <v>20</v>
      </c>
      <c r="G362" s="20">
        <v>97.24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20</v>
      </c>
      <c r="N362" s="33">
        <f>(F362+G362-H362-I362-J362-K362-L362-M362)</f>
        <v>97.24</v>
      </c>
    </row>
    <row r="363" spans="1:14" s="3" customFormat="1" ht="12" x14ac:dyDescent="0.2">
      <c r="A363" s="19" t="s">
        <v>364</v>
      </c>
      <c r="B363" s="21">
        <v>43500</v>
      </c>
      <c r="C363" s="19" t="s">
        <v>8</v>
      </c>
      <c r="D363" s="20">
        <v>139</v>
      </c>
      <c r="E363" s="20">
        <v>208</v>
      </c>
      <c r="F363" s="20">
        <v>200.15</v>
      </c>
      <c r="G363" s="20">
        <v>0</v>
      </c>
      <c r="H363" s="20">
        <v>0</v>
      </c>
      <c r="I363" s="20">
        <v>18.010000000000002</v>
      </c>
      <c r="J363" s="20">
        <v>0</v>
      </c>
      <c r="K363" s="20">
        <v>0</v>
      </c>
      <c r="L363" s="20">
        <v>0</v>
      </c>
      <c r="M363" s="20">
        <v>0</v>
      </c>
      <c r="N363" s="33">
        <f>(F363+G363-H363-I363-J363-K363-L363-M363)</f>
        <v>182.14000000000001</v>
      </c>
    </row>
    <row r="364" spans="1:14" s="3" customFormat="1" ht="12" x14ac:dyDescent="0.2">
      <c r="A364" s="19" t="s">
        <v>365</v>
      </c>
      <c r="B364" s="21">
        <v>43720</v>
      </c>
      <c r="C364" s="19" t="s">
        <v>4</v>
      </c>
      <c r="D364" s="20">
        <v>139</v>
      </c>
      <c r="E364" s="20">
        <v>208</v>
      </c>
      <c r="F364" s="20">
        <v>241.2</v>
      </c>
      <c r="G364" s="20">
        <v>48.62</v>
      </c>
      <c r="H364" s="20">
        <v>0</v>
      </c>
      <c r="I364" s="20">
        <v>21.71</v>
      </c>
      <c r="J364" s="20">
        <v>0</v>
      </c>
      <c r="K364" s="20">
        <v>0</v>
      </c>
      <c r="L364" s="20">
        <v>0</v>
      </c>
      <c r="M364" s="20">
        <v>20</v>
      </c>
      <c r="N364" s="33">
        <f>(F364+G364-H364-I364-J364-K364-L364-M364)</f>
        <v>248.11</v>
      </c>
    </row>
    <row r="365" spans="1:14" s="3" customFormat="1" ht="12" x14ac:dyDescent="0.2">
      <c r="A365" s="19" t="s">
        <v>366</v>
      </c>
      <c r="B365" s="21">
        <v>43315</v>
      </c>
      <c r="C365" s="19" t="s">
        <v>6</v>
      </c>
      <c r="D365" s="20">
        <v>139</v>
      </c>
      <c r="E365" s="20">
        <v>208</v>
      </c>
      <c r="F365" s="20">
        <v>0</v>
      </c>
      <c r="G365" s="20">
        <v>48.62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33">
        <f>(F365+G365-H365-I365-J365-K365-L365-M365)</f>
        <v>48.62</v>
      </c>
    </row>
    <row r="366" spans="1:14" s="3" customFormat="1" ht="12" x14ac:dyDescent="0.2">
      <c r="A366" s="19" t="s">
        <v>367</v>
      </c>
      <c r="B366" s="21">
        <v>43500</v>
      </c>
      <c r="C366" s="19" t="s">
        <v>8</v>
      </c>
      <c r="D366" s="20">
        <v>139</v>
      </c>
      <c r="E366" s="20">
        <v>208</v>
      </c>
      <c r="F366" s="20">
        <v>20</v>
      </c>
      <c r="G366" s="20">
        <v>194.48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20</v>
      </c>
      <c r="N366" s="33">
        <f>(F366+G366-H366-I366-J366-K366-L366-M366)</f>
        <v>194.48</v>
      </c>
    </row>
    <row r="367" spans="1:14" s="3" customFormat="1" ht="12" x14ac:dyDescent="0.2">
      <c r="A367" s="19" t="s">
        <v>368</v>
      </c>
      <c r="B367" s="21">
        <v>43500</v>
      </c>
      <c r="C367" s="19" t="s">
        <v>8</v>
      </c>
      <c r="D367" s="20">
        <v>139</v>
      </c>
      <c r="E367" s="20">
        <v>208</v>
      </c>
      <c r="F367" s="20">
        <v>200.15</v>
      </c>
      <c r="G367" s="20">
        <v>0</v>
      </c>
      <c r="H367" s="20">
        <v>0</v>
      </c>
      <c r="I367" s="20">
        <v>18.010000000000002</v>
      </c>
      <c r="J367" s="20">
        <v>0</v>
      </c>
      <c r="K367" s="20">
        <v>0</v>
      </c>
      <c r="L367" s="20">
        <v>0</v>
      </c>
      <c r="M367" s="20">
        <v>0</v>
      </c>
      <c r="N367" s="33">
        <f>(F367+G367-H367-I367-J367-K367-L367-M367)</f>
        <v>182.14000000000001</v>
      </c>
    </row>
    <row r="368" spans="1:14" s="3" customFormat="1" ht="12" x14ac:dyDescent="0.2">
      <c r="A368" s="19" t="s">
        <v>607</v>
      </c>
      <c r="B368" s="21">
        <v>43895</v>
      </c>
      <c r="C368" s="19" t="s">
        <v>4</v>
      </c>
      <c r="D368" s="20">
        <v>139</v>
      </c>
      <c r="E368" s="20">
        <v>208</v>
      </c>
      <c r="F368" s="20">
        <v>201</v>
      </c>
      <c r="G368" s="20">
        <v>0</v>
      </c>
      <c r="H368" s="20">
        <v>0</v>
      </c>
      <c r="I368" s="20">
        <v>18.09</v>
      </c>
      <c r="J368" s="20">
        <v>0</v>
      </c>
      <c r="K368" s="20">
        <v>0</v>
      </c>
      <c r="L368" s="20">
        <v>0</v>
      </c>
      <c r="M368" s="20">
        <v>0</v>
      </c>
      <c r="N368" s="33">
        <f>(F368+G368-H368-I368-J368-K368-L368-M368)</f>
        <v>182.91</v>
      </c>
    </row>
    <row r="369" spans="1:14" s="3" customFormat="1" ht="12" x14ac:dyDescent="0.2">
      <c r="A369" s="19" t="s">
        <v>372</v>
      </c>
      <c r="B369" s="21">
        <v>43132</v>
      </c>
      <c r="C369" s="19" t="s">
        <v>4</v>
      </c>
      <c r="D369" s="20">
        <v>139</v>
      </c>
      <c r="E369" s="20">
        <v>208</v>
      </c>
      <c r="F369" s="20">
        <v>201</v>
      </c>
      <c r="G369" s="20">
        <v>48.62</v>
      </c>
      <c r="H369" s="20">
        <v>0</v>
      </c>
      <c r="I369" s="20">
        <v>18.09</v>
      </c>
      <c r="J369" s="20">
        <v>0</v>
      </c>
      <c r="K369" s="20">
        <v>0</v>
      </c>
      <c r="L369" s="20">
        <v>0</v>
      </c>
      <c r="M369" s="20">
        <v>0</v>
      </c>
      <c r="N369" s="33">
        <f>(F369+G369-H369-I369-J369-K369-L369-M369)</f>
        <v>231.53</v>
      </c>
    </row>
    <row r="370" spans="1:14" s="3" customFormat="1" ht="12" x14ac:dyDescent="0.2">
      <c r="A370" s="19" t="s">
        <v>568</v>
      </c>
      <c r="B370" s="21">
        <v>43500</v>
      </c>
      <c r="C370" s="19" t="s">
        <v>4</v>
      </c>
      <c r="D370" s="20">
        <v>139</v>
      </c>
      <c r="E370" s="20">
        <v>208</v>
      </c>
      <c r="F370" s="20">
        <v>20</v>
      </c>
      <c r="G370" s="20">
        <v>48.62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20</v>
      </c>
      <c r="N370" s="33">
        <f>(F370+G370-H370-I370-J370-K370-L370-M370)</f>
        <v>48.620000000000005</v>
      </c>
    </row>
    <row r="371" spans="1:14" s="3" customFormat="1" ht="12" x14ac:dyDescent="0.2">
      <c r="A371" s="19" t="s">
        <v>468</v>
      </c>
      <c r="B371" s="21">
        <v>43202</v>
      </c>
      <c r="C371" s="19" t="s">
        <v>6</v>
      </c>
      <c r="D371" s="20">
        <v>139</v>
      </c>
      <c r="E371" s="20">
        <v>208</v>
      </c>
      <c r="F371" s="20">
        <v>199.3</v>
      </c>
      <c r="G371" s="20">
        <v>0</v>
      </c>
      <c r="H371" s="20">
        <v>0</v>
      </c>
      <c r="I371" s="20">
        <v>17.93</v>
      </c>
      <c r="J371" s="20">
        <v>0</v>
      </c>
      <c r="K371" s="20">
        <v>0</v>
      </c>
      <c r="L371" s="20">
        <v>0</v>
      </c>
      <c r="M371" s="20">
        <v>20</v>
      </c>
      <c r="N371" s="33">
        <f>(F371+G371-H371-I371-J371-K371-L371-M371)</f>
        <v>161.37</v>
      </c>
    </row>
    <row r="372" spans="1:14" s="3" customFormat="1" ht="12" x14ac:dyDescent="0.2">
      <c r="A372" s="19" t="s">
        <v>373</v>
      </c>
      <c r="B372" s="21">
        <v>43138</v>
      </c>
      <c r="C372" s="19" t="s">
        <v>8</v>
      </c>
      <c r="D372" s="20">
        <v>139</v>
      </c>
      <c r="E372" s="20">
        <v>208</v>
      </c>
      <c r="F372" s="20">
        <v>20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20</v>
      </c>
      <c r="N372" s="33">
        <f>(F372+G372-H372-I372-J372-K372-L372-M372)</f>
        <v>0</v>
      </c>
    </row>
    <row r="373" spans="1:14" s="3" customFormat="1" ht="12" x14ac:dyDescent="0.2">
      <c r="A373" s="19" t="s">
        <v>375</v>
      </c>
      <c r="B373" s="21">
        <v>43500</v>
      </c>
      <c r="C373" s="19" t="s">
        <v>4</v>
      </c>
      <c r="D373" s="20">
        <v>139</v>
      </c>
      <c r="E373" s="20">
        <v>208</v>
      </c>
      <c r="F373" s="20">
        <v>201</v>
      </c>
      <c r="G373" s="20">
        <v>0</v>
      </c>
      <c r="H373" s="20">
        <v>0</v>
      </c>
      <c r="I373" s="20">
        <v>18.09</v>
      </c>
      <c r="J373" s="20">
        <v>0</v>
      </c>
      <c r="K373" s="20">
        <v>0</v>
      </c>
      <c r="L373" s="20">
        <v>0</v>
      </c>
      <c r="M373" s="20">
        <v>0</v>
      </c>
      <c r="N373" s="33">
        <f>(F373+G373-H373-I373-J373-K373-L373-M373)</f>
        <v>182.91</v>
      </c>
    </row>
    <row r="374" spans="1:14" s="3" customFormat="1" ht="12" x14ac:dyDescent="0.2">
      <c r="A374" s="19" t="s">
        <v>378</v>
      </c>
      <c r="B374" s="21">
        <v>43500</v>
      </c>
      <c r="C374" s="19" t="s">
        <v>4</v>
      </c>
      <c r="D374" s="20">
        <v>139</v>
      </c>
      <c r="E374" s="20">
        <v>208</v>
      </c>
      <c r="F374" s="20">
        <v>20</v>
      </c>
      <c r="G374" s="20">
        <v>48.62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20</v>
      </c>
      <c r="N374" s="33">
        <f>(F374+G374-H374-I374-J374-K374-L374-M374)</f>
        <v>48.620000000000005</v>
      </c>
    </row>
    <row r="375" spans="1:14" s="3" customFormat="1" ht="12" x14ac:dyDescent="0.2">
      <c r="A375" s="19" t="s">
        <v>379</v>
      </c>
      <c r="B375" s="21">
        <v>43132</v>
      </c>
      <c r="C375" s="19" t="s">
        <v>4</v>
      </c>
      <c r="D375" s="20">
        <v>139</v>
      </c>
      <c r="E375" s="20">
        <v>208</v>
      </c>
      <c r="F375" s="20">
        <v>20</v>
      </c>
      <c r="G375" s="20">
        <v>97.24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20</v>
      </c>
      <c r="N375" s="33">
        <f>(F375+G375-H375-I375-J375-K375-L375-M375)</f>
        <v>97.24</v>
      </c>
    </row>
    <row r="376" spans="1:14" s="3" customFormat="1" ht="12" x14ac:dyDescent="0.2">
      <c r="A376" s="19" t="s">
        <v>571</v>
      </c>
      <c r="B376" s="21">
        <v>43132</v>
      </c>
      <c r="C376" s="19" t="s">
        <v>26</v>
      </c>
      <c r="D376" s="20">
        <v>139</v>
      </c>
      <c r="E376" s="20">
        <v>208</v>
      </c>
      <c r="F376" s="20">
        <v>199.3</v>
      </c>
      <c r="G376" s="20">
        <v>0</v>
      </c>
      <c r="H376" s="20">
        <v>0</v>
      </c>
      <c r="I376" s="20">
        <v>17.93</v>
      </c>
      <c r="J376" s="20">
        <v>0</v>
      </c>
      <c r="K376" s="20">
        <v>0</v>
      </c>
      <c r="L376" s="20">
        <v>0</v>
      </c>
      <c r="M376" s="20">
        <v>0</v>
      </c>
      <c r="N376" s="33">
        <f>(F376+G376-H376-I376-J376-K376-L376-M376)</f>
        <v>181.37</v>
      </c>
    </row>
    <row r="377" spans="1:14" s="3" customFormat="1" ht="12" x14ac:dyDescent="0.2">
      <c r="A377" s="19" t="s">
        <v>380</v>
      </c>
      <c r="B377" s="21">
        <v>43538</v>
      </c>
      <c r="C377" s="19" t="s">
        <v>4</v>
      </c>
      <c r="D377" s="20">
        <v>139</v>
      </c>
      <c r="E377" s="20">
        <v>208</v>
      </c>
      <c r="F377" s="20">
        <v>20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20</v>
      </c>
      <c r="N377" s="33">
        <f>(F377+G377-H377-I377-J377-K377-L377-M377)</f>
        <v>0</v>
      </c>
    </row>
    <row r="378" spans="1:14" s="3" customFormat="1" ht="12" x14ac:dyDescent="0.2">
      <c r="A378" s="19" t="s">
        <v>381</v>
      </c>
      <c r="B378" s="21">
        <v>43500</v>
      </c>
      <c r="C378" s="19" t="s">
        <v>4</v>
      </c>
      <c r="D378" s="20">
        <v>139</v>
      </c>
      <c r="E378" s="20">
        <v>208</v>
      </c>
      <c r="F378" s="20">
        <v>201</v>
      </c>
      <c r="G378" s="20">
        <v>97.24</v>
      </c>
      <c r="H378" s="20">
        <v>0</v>
      </c>
      <c r="I378" s="20">
        <v>18.09</v>
      </c>
      <c r="J378" s="20">
        <v>0</v>
      </c>
      <c r="K378" s="20">
        <v>0</v>
      </c>
      <c r="L378" s="20">
        <v>0</v>
      </c>
      <c r="M378" s="20">
        <v>0</v>
      </c>
      <c r="N378" s="33">
        <f>(F378+G378-H378-I378-J378-K378-L378-M378)</f>
        <v>280.15000000000003</v>
      </c>
    </row>
    <row r="379" spans="1:14" s="3" customFormat="1" ht="12" x14ac:dyDescent="0.2">
      <c r="A379" s="19" t="s">
        <v>383</v>
      </c>
      <c r="B379" s="21">
        <v>43500</v>
      </c>
      <c r="C379" s="19" t="s">
        <v>4</v>
      </c>
      <c r="D379" s="20">
        <v>139</v>
      </c>
      <c r="E379" s="20">
        <v>208</v>
      </c>
      <c r="F379" s="20">
        <v>201</v>
      </c>
      <c r="G379" s="20">
        <v>0</v>
      </c>
      <c r="H379" s="20">
        <v>0</v>
      </c>
      <c r="I379" s="20">
        <v>18.09</v>
      </c>
      <c r="J379" s="20">
        <v>0</v>
      </c>
      <c r="K379" s="20">
        <v>0</v>
      </c>
      <c r="L379" s="20">
        <v>0</v>
      </c>
      <c r="M379" s="20">
        <v>0</v>
      </c>
      <c r="N379" s="33">
        <f>(F379+G379-H379-I379-J379-K379-L379-M379)</f>
        <v>182.91</v>
      </c>
    </row>
    <row r="380" spans="1:14" s="3" customFormat="1" ht="12" x14ac:dyDescent="0.2">
      <c r="A380" s="19" t="s">
        <v>384</v>
      </c>
      <c r="B380" s="21">
        <v>43416</v>
      </c>
      <c r="C380" s="19" t="s">
        <v>6</v>
      </c>
      <c r="D380" s="20">
        <v>139</v>
      </c>
      <c r="E380" s="20">
        <v>208</v>
      </c>
      <c r="F380" s="20">
        <v>199.3</v>
      </c>
      <c r="G380" s="20">
        <v>97.24</v>
      </c>
      <c r="H380" s="20">
        <v>0</v>
      </c>
      <c r="I380" s="20">
        <v>17.93</v>
      </c>
      <c r="J380" s="20">
        <v>0</v>
      </c>
      <c r="K380" s="20">
        <v>0</v>
      </c>
      <c r="L380" s="20">
        <v>0</v>
      </c>
      <c r="M380" s="20">
        <v>0</v>
      </c>
      <c r="N380" s="33">
        <f>(F380+G380-H380-I380-J380-K380-L380-M380)</f>
        <v>278.61</v>
      </c>
    </row>
    <row r="381" spans="1:14" s="3" customFormat="1" ht="12" x14ac:dyDescent="0.2">
      <c r="A381" s="19" t="s">
        <v>573</v>
      </c>
      <c r="B381" s="21">
        <v>43700</v>
      </c>
      <c r="C381" s="19" t="s">
        <v>32</v>
      </c>
      <c r="D381" s="20">
        <v>139</v>
      </c>
      <c r="E381" s="20">
        <v>208</v>
      </c>
      <c r="F381" s="20">
        <v>201.15</v>
      </c>
      <c r="G381" s="20">
        <v>0</v>
      </c>
      <c r="H381" s="20">
        <v>0</v>
      </c>
      <c r="I381" s="20">
        <v>18.100000000000001</v>
      </c>
      <c r="J381" s="20">
        <v>0</v>
      </c>
      <c r="K381" s="20">
        <v>0</v>
      </c>
      <c r="L381" s="20">
        <v>0</v>
      </c>
      <c r="M381" s="20">
        <v>0</v>
      </c>
      <c r="N381" s="33">
        <f>(F381+G381-H381-I381-J381-K381-L381-M381)</f>
        <v>183.05</v>
      </c>
    </row>
    <row r="382" spans="1:14" s="3" customFormat="1" ht="12" x14ac:dyDescent="0.2">
      <c r="A382" s="19" t="s">
        <v>588</v>
      </c>
      <c r="B382" s="21">
        <v>43132</v>
      </c>
      <c r="C382" s="19" t="s">
        <v>4</v>
      </c>
      <c r="D382" s="20">
        <v>139</v>
      </c>
      <c r="E382" s="20">
        <v>208</v>
      </c>
      <c r="F382" s="20">
        <v>201</v>
      </c>
      <c r="G382" s="20">
        <v>0</v>
      </c>
      <c r="H382" s="20">
        <v>0</v>
      </c>
      <c r="I382" s="20">
        <v>18.09</v>
      </c>
      <c r="J382" s="20">
        <v>0</v>
      </c>
      <c r="K382" s="20">
        <v>0</v>
      </c>
      <c r="L382" s="20">
        <v>0</v>
      </c>
      <c r="M382" s="20">
        <v>20</v>
      </c>
      <c r="N382" s="33">
        <f>(F382+G382-H382-I382-J382-K382-L382-M382)</f>
        <v>162.91</v>
      </c>
    </row>
    <row r="383" spans="1:14" s="3" customFormat="1" ht="12" x14ac:dyDescent="0.2">
      <c r="A383" s="19" t="s">
        <v>386</v>
      </c>
      <c r="B383" s="21">
        <v>43132</v>
      </c>
      <c r="C383" s="19" t="s">
        <v>6</v>
      </c>
      <c r="D383" s="20">
        <v>139</v>
      </c>
      <c r="E383" s="20">
        <v>195</v>
      </c>
      <c r="F383" s="20">
        <v>20</v>
      </c>
      <c r="G383" s="20">
        <v>48.62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20</v>
      </c>
      <c r="N383" s="33">
        <f>(F383+G383-H383-I383-J383-K383-L383-M383)</f>
        <v>48.620000000000005</v>
      </c>
    </row>
    <row r="384" spans="1:14" s="3" customFormat="1" ht="12" x14ac:dyDescent="0.2">
      <c r="A384" s="19" t="s">
        <v>387</v>
      </c>
      <c r="B384" s="21">
        <v>43546</v>
      </c>
      <c r="C384" s="19" t="s">
        <v>8</v>
      </c>
      <c r="D384" s="20">
        <v>139</v>
      </c>
      <c r="E384" s="20">
        <v>208</v>
      </c>
      <c r="F384" s="20">
        <v>20</v>
      </c>
      <c r="G384" s="20">
        <v>48.62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20</v>
      </c>
      <c r="N384" s="33">
        <f>(F384+G384-H384-I384-J384-K384-L384-M384)</f>
        <v>48.620000000000005</v>
      </c>
    </row>
    <row r="385" spans="1:14" s="3" customFormat="1" ht="12" x14ac:dyDescent="0.2">
      <c r="A385" s="19" t="s">
        <v>388</v>
      </c>
      <c r="B385" s="21">
        <v>43132</v>
      </c>
      <c r="C385" s="19" t="s">
        <v>4</v>
      </c>
      <c r="D385" s="20">
        <v>139</v>
      </c>
      <c r="E385" s="20">
        <v>208</v>
      </c>
      <c r="F385" s="20">
        <v>20</v>
      </c>
      <c r="G385" s="20">
        <v>97.24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20</v>
      </c>
      <c r="N385" s="33">
        <f>(F385+G385-H385-I385-J385-K385-L385-M385)</f>
        <v>97.24</v>
      </c>
    </row>
    <row r="386" spans="1:14" s="3" customFormat="1" ht="12" x14ac:dyDescent="0.2">
      <c r="A386" s="19" t="s">
        <v>391</v>
      </c>
      <c r="B386" s="21">
        <v>43132</v>
      </c>
      <c r="C386" s="19" t="s">
        <v>4</v>
      </c>
      <c r="D386" s="20">
        <v>139</v>
      </c>
      <c r="E386" s="20">
        <v>208</v>
      </c>
      <c r="F386" s="20">
        <v>201</v>
      </c>
      <c r="G386" s="20">
        <v>0</v>
      </c>
      <c r="H386" s="20">
        <v>0</v>
      </c>
      <c r="I386" s="20">
        <v>18.09</v>
      </c>
      <c r="J386" s="20">
        <v>0</v>
      </c>
      <c r="K386" s="20">
        <v>0</v>
      </c>
      <c r="L386" s="20">
        <v>0</v>
      </c>
      <c r="M386" s="20">
        <v>20</v>
      </c>
      <c r="N386" s="33">
        <f>(F386+G386-H386-I386-J386-K386-L386-M386)</f>
        <v>162.91</v>
      </c>
    </row>
    <row r="387" spans="1:14" s="3" customFormat="1" ht="12" x14ac:dyDescent="0.2">
      <c r="A387" s="19" t="s">
        <v>392</v>
      </c>
      <c r="B387" s="21">
        <v>43500</v>
      </c>
      <c r="C387" s="19" t="s">
        <v>8</v>
      </c>
      <c r="D387" s="20">
        <v>139</v>
      </c>
      <c r="E387" s="20">
        <v>208</v>
      </c>
      <c r="F387" s="20">
        <v>200.15</v>
      </c>
      <c r="G387" s="20">
        <v>0</v>
      </c>
      <c r="H387" s="20">
        <v>0</v>
      </c>
      <c r="I387" s="20">
        <v>18.010000000000002</v>
      </c>
      <c r="J387" s="20">
        <v>0</v>
      </c>
      <c r="K387" s="20">
        <v>0</v>
      </c>
      <c r="L387" s="20">
        <v>0</v>
      </c>
      <c r="M387" s="20">
        <v>0</v>
      </c>
      <c r="N387" s="33">
        <f>(F387+G387-H387-I387-J387-K387-L387-M387)</f>
        <v>182.14000000000001</v>
      </c>
    </row>
    <row r="388" spans="1:14" s="3" customFormat="1" ht="12" x14ac:dyDescent="0.2">
      <c r="A388" s="19" t="s">
        <v>393</v>
      </c>
      <c r="B388" s="21">
        <v>43318</v>
      </c>
      <c r="C388" s="19" t="s">
        <v>6</v>
      </c>
      <c r="D388" s="20">
        <v>139</v>
      </c>
      <c r="E388" s="20">
        <v>208</v>
      </c>
      <c r="F388" s="20">
        <v>20</v>
      </c>
      <c r="G388" s="20">
        <v>48.62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20</v>
      </c>
      <c r="N388" s="33">
        <f>(F388+G388-H388-I388-J388-K388-L388-M388)</f>
        <v>48.620000000000005</v>
      </c>
    </row>
    <row r="389" spans="1:14" s="3" customFormat="1" ht="12" x14ac:dyDescent="0.2">
      <c r="A389" s="19" t="s">
        <v>395</v>
      </c>
      <c r="B389" s="21">
        <v>43132</v>
      </c>
      <c r="C389" s="19" t="s">
        <v>6</v>
      </c>
      <c r="D389" s="20">
        <v>139</v>
      </c>
      <c r="E389" s="20">
        <v>208</v>
      </c>
      <c r="F389" s="20">
        <v>199.3</v>
      </c>
      <c r="G389" s="20">
        <v>97.24</v>
      </c>
      <c r="H389" s="20">
        <v>0</v>
      </c>
      <c r="I389" s="20">
        <v>17.93</v>
      </c>
      <c r="J389" s="20">
        <v>0</v>
      </c>
      <c r="K389" s="20">
        <v>0</v>
      </c>
      <c r="L389" s="20">
        <v>0</v>
      </c>
      <c r="M389" s="20">
        <v>20</v>
      </c>
      <c r="N389" s="33">
        <f>(F389+G389-H389-I389-J389-K389-L389-M389)</f>
        <v>258.61</v>
      </c>
    </row>
    <row r="390" spans="1:14" s="3" customFormat="1" ht="12" x14ac:dyDescent="0.2">
      <c r="A390" s="19" t="s">
        <v>397</v>
      </c>
      <c r="B390" s="21">
        <v>43553</v>
      </c>
      <c r="C390" s="19" t="s">
        <v>6</v>
      </c>
      <c r="D390" s="20">
        <v>139</v>
      </c>
      <c r="E390" s="20">
        <v>208</v>
      </c>
      <c r="F390" s="20">
        <v>199.3</v>
      </c>
      <c r="G390" s="20">
        <v>0</v>
      </c>
      <c r="H390" s="20">
        <v>0</v>
      </c>
      <c r="I390" s="20">
        <v>17.93</v>
      </c>
      <c r="J390" s="20">
        <v>0</v>
      </c>
      <c r="K390" s="20">
        <v>0</v>
      </c>
      <c r="L390" s="20">
        <v>0</v>
      </c>
      <c r="M390" s="20">
        <v>0</v>
      </c>
      <c r="N390" s="33">
        <f>(F390+G390-H390-I390-J390-K390-L390-M390)</f>
        <v>181.37</v>
      </c>
    </row>
    <row r="391" spans="1:14" s="3" customFormat="1" ht="12" x14ac:dyDescent="0.2">
      <c r="A391" s="19" t="s">
        <v>400</v>
      </c>
      <c r="B391" s="21">
        <v>43132</v>
      </c>
      <c r="C391" s="19" t="s">
        <v>4</v>
      </c>
      <c r="D391" s="20">
        <v>139</v>
      </c>
      <c r="E391" s="20">
        <v>0</v>
      </c>
      <c r="F391" s="20">
        <v>201</v>
      </c>
      <c r="G391" s="20">
        <v>0</v>
      </c>
      <c r="H391" s="20">
        <v>0</v>
      </c>
      <c r="I391" s="20">
        <v>18.09</v>
      </c>
      <c r="J391" s="20">
        <v>0</v>
      </c>
      <c r="K391" s="20">
        <v>0</v>
      </c>
      <c r="L391" s="20">
        <v>0</v>
      </c>
      <c r="M391" s="20">
        <v>0</v>
      </c>
      <c r="N391" s="33">
        <f>(F391+G391-H391-I391-J391-K391-L391-M391)</f>
        <v>182.91</v>
      </c>
    </row>
    <row r="392" spans="1:14" s="3" customFormat="1" ht="12" x14ac:dyDescent="0.2">
      <c r="A392" s="19" t="s">
        <v>401</v>
      </c>
      <c r="B392" s="21">
        <v>43579</v>
      </c>
      <c r="C392" s="19" t="s">
        <v>4</v>
      </c>
      <c r="D392" s="20">
        <v>139</v>
      </c>
      <c r="E392" s="20">
        <v>208</v>
      </c>
      <c r="F392" s="20">
        <v>0</v>
      </c>
      <c r="G392" s="20">
        <v>145.86000000000001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33">
        <f>(F392+G392-H392-I392-J392-K392-L392-M392)</f>
        <v>145.86000000000001</v>
      </c>
    </row>
    <row r="393" spans="1:14" s="3" customFormat="1" ht="12" x14ac:dyDescent="0.2">
      <c r="A393" s="19" t="s">
        <v>416</v>
      </c>
      <c r="B393" s="21">
        <v>43500</v>
      </c>
      <c r="C393" s="19" t="s">
        <v>4</v>
      </c>
      <c r="D393" s="20">
        <v>139</v>
      </c>
      <c r="E393" s="20">
        <v>208</v>
      </c>
      <c r="F393" s="20">
        <v>201</v>
      </c>
      <c r="G393" s="20">
        <v>0</v>
      </c>
      <c r="H393" s="20">
        <v>0</v>
      </c>
      <c r="I393" s="20">
        <v>18.09</v>
      </c>
      <c r="J393" s="20">
        <v>0</v>
      </c>
      <c r="K393" s="20">
        <v>0</v>
      </c>
      <c r="L393" s="20">
        <v>0</v>
      </c>
      <c r="M393" s="20">
        <v>20</v>
      </c>
      <c r="N393" s="33">
        <f>(F393+G393-H393-I393-J393-K393-L393-M393)</f>
        <v>162.91</v>
      </c>
    </row>
    <row r="394" spans="1:14" s="3" customFormat="1" ht="12" x14ac:dyDescent="0.2">
      <c r="A394" s="19" t="s">
        <v>402</v>
      </c>
      <c r="B394" s="21">
        <v>43500</v>
      </c>
      <c r="C394" s="19" t="s">
        <v>8</v>
      </c>
      <c r="D394" s="20">
        <v>139</v>
      </c>
      <c r="E394" s="20">
        <v>208</v>
      </c>
      <c r="F394" s="20">
        <v>200.15</v>
      </c>
      <c r="G394" s="20">
        <v>0</v>
      </c>
      <c r="H394" s="20">
        <v>0</v>
      </c>
      <c r="I394" s="20">
        <v>18.010000000000002</v>
      </c>
      <c r="J394" s="20">
        <v>0</v>
      </c>
      <c r="K394" s="20">
        <v>0</v>
      </c>
      <c r="L394" s="20">
        <v>0</v>
      </c>
      <c r="M394" s="20">
        <v>0</v>
      </c>
      <c r="N394" s="33">
        <f>(F394+G394-H394-I394-J394-K394-L394-M394)</f>
        <v>182.14000000000001</v>
      </c>
    </row>
    <row r="395" spans="1:14" s="3" customFormat="1" ht="12" x14ac:dyDescent="0.2">
      <c r="A395" s="19" t="s">
        <v>575</v>
      </c>
      <c r="B395" s="21">
        <v>43146</v>
      </c>
      <c r="C395" s="19" t="s">
        <v>405</v>
      </c>
      <c r="D395" s="20">
        <v>139</v>
      </c>
      <c r="E395" s="20">
        <v>208</v>
      </c>
      <c r="F395" s="20">
        <v>20</v>
      </c>
      <c r="G395" s="20">
        <v>48.62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20</v>
      </c>
      <c r="N395" s="33">
        <f>(F395+G395-H395-I395-J395-K395-L395-M395)</f>
        <v>48.620000000000005</v>
      </c>
    </row>
    <row r="396" spans="1:14" s="3" customFormat="1" ht="12" x14ac:dyDescent="0.2">
      <c r="A396" s="19" t="s">
        <v>403</v>
      </c>
      <c r="B396" s="21">
        <v>43158</v>
      </c>
      <c r="C396" s="19" t="s">
        <v>4</v>
      </c>
      <c r="D396" s="20">
        <v>139</v>
      </c>
      <c r="E396" s="20">
        <v>208</v>
      </c>
      <c r="F396" s="20">
        <v>201</v>
      </c>
      <c r="G396" s="20">
        <v>0</v>
      </c>
      <c r="H396" s="20">
        <v>0</v>
      </c>
      <c r="I396" s="20">
        <v>18.09</v>
      </c>
      <c r="J396" s="20">
        <v>0</v>
      </c>
      <c r="K396" s="20">
        <v>0</v>
      </c>
      <c r="L396" s="20">
        <v>0</v>
      </c>
      <c r="M396" s="20">
        <v>0</v>
      </c>
      <c r="N396" s="33">
        <f>(F396+G396-H396-I396-J396-K396-L396-M396)</f>
        <v>182.91</v>
      </c>
    </row>
    <row r="397" spans="1:14" s="3" customFormat="1" ht="12" x14ac:dyDescent="0.2">
      <c r="A397" s="19" t="s">
        <v>412</v>
      </c>
      <c r="B397" s="21">
        <v>43504</v>
      </c>
      <c r="C397" s="19" t="s">
        <v>4</v>
      </c>
      <c r="D397" s="20">
        <v>139</v>
      </c>
      <c r="E397" s="20">
        <v>208</v>
      </c>
      <c r="F397" s="20">
        <v>241</v>
      </c>
      <c r="G397" s="20">
        <v>97.24</v>
      </c>
      <c r="H397" s="20">
        <v>0</v>
      </c>
      <c r="I397" s="20">
        <v>21.71</v>
      </c>
      <c r="J397" s="20">
        <v>0</v>
      </c>
      <c r="K397" s="20">
        <v>0</v>
      </c>
      <c r="L397" s="20">
        <v>0</v>
      </c>
      <c r="M397" s="20">
        <v>20</v>
      </c>
      <c r="N397" s="33">
        <f>(F397+G397-H397-I397-J397-K397-L397-M397)</f>
        <v>296.53000000000003</v>
      </c>
    </row>
  </sheetData>
  <autoFilter ref="A1:N397" xr:uid="{2BB11916-9666-4342-A4F8-284DC829DDBD}">
    <sortState xmlns:xlrd2="http://schemas.microsoft.com/office/spreadsheetml/2017/richdata2" ref="A2:N397">
      <sortCondition ref="B1:B397"/>
    </sortState>
  </autoFilter>
  <sortState xmlns:xlrd2="http://schemas.microsoft.com/office/spreadsheetml/2017/richdata2" ref="A2:N398">
    <sortCondition ref="A1:A398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990EC-2AC7-4665-BE1C-BCC26836D0FE}">
  <dimension ref="A1:N547"/>
  <sheetViews>
    <sheetView zoomScale="96" zoomScaleNormal="96" workbookViewId="0">
      <selection sqref="A1:A1048576"/>
    </sheetView>
  </sheetViews>
  <sheetFormatPr defaultRowHeight="15" x14ac:dyDescent="0.25"/>
  <cols>
    <col min="1" max="1" width="47.5703125" style="2" bestFit="1" customWidth="1"/>
    <col min="2" max="2" width="14" bestFit="1" customWidth="1"/>
    <col min="3" max="3" width="34.7109375" bestFit="1" customWidth="1"/>
    <col min="4" max="4" width="13.42578125" style="12" bestFit="1" customWidth="1"/>
    <col min="5" max="5" width="14.7109375" style="12" customWidth="1"/>
    <col min="6" max="6" width="15.28515625" bestFit="1" customWidth="1"/>
    <col min="7" max="7" width="16.5703125" bestFit="1" customWidth="1"/>
    <col min="8" max="8" width="14.5703125" bestFit="1" customWidth="1"/>
    <col min="9" max="9" width="11" bestFit="1" customWidth="1"/>
    <col min="10" max="10" width="10.5703125" bestFit="1" customWidth="1"/>
    <col min="11" max="11" width="11" bestFit="1" customWidth="1"/>
    <col min="12" max="12" width="13.85546875" bestFit="1" customWidth="1"/>
    <col min="13" max="13" width="14.7109375" bestFit="1" customWidth="1"/>
    <col min="14" max="14" width="15.140625" bestFit="1" customWidth="1"/>
  </cols>
  <sheetData>
    <row r="1" spans="1:14" x14ac:dyDescent="0.25">
      <c r="A1" s="8" t="s">
        <v>0</v>
      </c>
      <c r="B1" s="9" t="s">
        <v>1</v>
      </c>
      <c r="C1" s="8" t="s">
        <v>2</v>
      </c>
      <c r="D1" s="36" t="s">
        <v>426</v>
      </c>
      <c r="E1" s="38" t="s">
        <v>427</v>
      </c>
      <c r="F1" s="7" t="s">
        <v>428</v>
      </c>
      <c r="G1" s="7" t="s">
        <v>470</v>
      </c>
      <c r="H1" s="7" t="s">
        <v>477</v>
      </c>
      <c r="I1" s="7" t="s">
        <v>429</v>
      </c>
      <c r="J1" s="7" t="s">
        <v>430</v>
      </c>
      <c r="K1" s="7" t="s">
        <v>431</v>
      </c>
      <c r="L1" s="7" t="s">
        <v>432</v>
      </c>
      <c r="M1" s="7" t="s">
        <v>433</v>
      </c>
      <c r="N1" s="7" t="s">
        <v>434</v>
      </c>
    </row>
    <row r="2" spans="1:14" s="46" customFormat="1" ht="12" x14ac:dyDescent="0.2">
      <c r="A2" s="19" t="s">
        <v>3</v>
      </c>
      <c r="B2" s="21">
        <v>43763</v>
      </c>
      <c r="C2" s="19" t="s">
        <v>4</v>
      </c>
      <c r="D2" s="20">
        <v>139</v>
      </c>
      <c r="E2" s="20">
        <v>195</v>
      </c>
      <c r="F2" s="20">
        <v>1205.95</v>
      </c>
      <c r="G2" s="20">
        <v>0</v>
      </c>
      <c r="H2" s="20">
        <v>0</v>
      </c>
      <c r="I2" s="20">
        <v>92.85</v>
      </c>
      <c r="J2" s="20">
        <v>0</v>
      </c>
      <c r="K2" s="20">
        <v>0</v>
      </c>
      <c r="L2" s="20">
        <v>0</v>
      </c>
      <c r="M2" s="20">
        <v>0</v>
      </c>
      <c r="N2" s="33">
        <f>(F2+G2-I2-J2-K2-L2-M2)</f>
        <v>1113.1000000000001</v>
      </c>
    </row>
    <row r="3" spans="1:14" s="46" customFormat="1" ht="12" x14ac:dyDescent="0.2">
      <c r="A3" s="19" t="s">
        <v>5</v>
      </c>
      <c r="B3" s="21">
        <v>43280</v>
      </c>
      <c r="C3" s="19" t="s">
        <v>6</v>
      </c>
      <c r="D3" s="20">
        <v>139</v>
      </c>
      <c r="E3" s="20">
        <v>130</v>
      </c>
      <c r="F3" s="20">
        <v>1195.6500000000001</v>
      </c>
      <c r="G3" s="20">
        <v>0</v>
      </c>
      <c r="H3" s="20">
        <v>0</v>
      </c>
      <c r="I3" s="20">
        <v>91.92</v>
      </c>
      <c r="J3" s="20">
        <v>0</v>
      </c>
      <c r="K3" s="20">
        <v>0</v>
      </c>
      <c r="L3" s="20">
        <v>0</v>
      </c>
      <c r="M3" s="20">
        <v>0</v>
      </c>
      <c r="N3" s="33">
        <f>(F3+G3-I3-J3-K3-L3-M3)</f>
        <v>1103.73</v>
      </c>
    </row>
    <row r="4" spans="1:14" s="46" customFormat="1" ht="12" x14ac:dyDescent="0.2">
      <c r="A4" s="19" t="s">
        <v>606</v>
      </c>
      <c r="B4" s="21">
        <v>43593</v>
      </c>
      <c r="C4" s="19" t="s">
        <v>6</v>
      </c>
      <c r="D4" s="20">
        <v>139</v>
      </c>
      <c r="E4" s="20">
        <v>130</v>
      </c>
      <c r="F4" s="20">
        <v>1195.6500000000001</v>
      </c>
      <c r="G4" s="20">
        <v>0</v>
      </c>
      <c r="H4" s="20">
        <v>0</v>
      </c>
      <c r="I4" s="20">
        <v>91.92</v>
      </c>
      <c r="J4" s="20">
        <v>0</v>
      </c>
      <c r="K4" s="20">
        <v>0</v>
      </c>
      <c r="L4" s="20">
        <v>0</v>
      </c>
      <c r="M4" s="20">
        <v>0</v>
      </c>
      <c r="N4" s="33">
        <f>(F4+G4-I4-J4-K4-L4-M4)</f>
        <v>1103.73</v>
      </c>
    </row>
    <row r="5" spans="1:14" s="46" customFormat="1" ht="12" x14ac:dyDescent="0.2">
      <c r="A5" s="19" t="s">
        <v>7</v>
      </c>
      <c r="B5" s="21">
        <v>43132</v>
      </c>
      <c r="C5" s="19" t="s">
        <v>8</v>
      </c>
      <c r="D5" s="20">
        <v>139</v>
      </c>
      <c r="E5" s="20">
        <v>130</v>
      </c>
      <c r="F5" s="20">
        <v>1200.8</v>
      </c>
      <c r="G5" s="20">
        <v>0</v>
      </c>
      <c r="H5" s="20">
        <v>0</v>
      </c>
      <c r="I5" s="20">
        <v>92.39</v>
      </c>
      <c r="J5" s="20">
        <v>0</v>
      </c>
      <c r="K5" s="20">
        <v>0</v>
      </c>
      <c r="L5" s="20">
        <v>0</v>
      </c>
      <c r="M5" s="20">
        <v>20</v>
      </c>
      <c r="N5" s="33">
        <f>(F5+G5-I5-J5-K5-L5-M5)</f>
        <v>1088.4099999999999</v>
      </c>
    </row>
    <row r="6" spans="1:14" s="46" customFormat="1" ht="12" x14ac:dyDescent="0.2">
      <c r="A6" s="19" t="s">
        <v>469</v>
      </c>
      <c r="B6" s="21">
        <v>43537</v>
      </c>
      <c r="C6" s="19" t="s">
        <v>26</v>
      </c>
      <c r="D6" s="20">
        <v>139</v>
      </c>
      <c r="E6" s="20">
        <v>195</v>
      </c>
      <c r="F6" s="20">
        <v>1195.6500000000001</v>
      </c>
      <c r="G6" s="20">
        <v>48.62</v>
      </c>
      <c r="H6" s="20">
        <v>0</v>
      </c>
      <c r="I6" s="20">
        <v>91.92</v>
      </c>
      <c r="J6" s="20">
        <v>0</v>
      </c>
      <c r="K6" s="20">
        <v>0</v>
      </c>
      <c r="L6" s="20">
        <v>0</v>
      </c>
      <c r="M6" s="20">
        <v>0</v>
      </c>
      <c r="N6" s="33">
        <f>(F6+G6-I6-J6-K6-L6-M6)</f>
        <v>1152.3499999999999</v>
      </c>
    </row>
    <row r="7" spans="1:14" s="46" customFormat="1" ht="12" x14ac:dyDescent="0.2">
      <c r="A7" s="19" t="s">
        <v>27</v>
      </c>
      <c r="B7" s="21">
        <v>43132</v>
      </c>
      <c r="C7" s="19" t="s">
        <v>8</v>
      </c>
      <c r="D7" s="20">
        <v>139</v>
      </c>
      <c r="E7" s="20">
        <v>130</v>
      </c>
      <c r="F7" s="20">
        <v>1200.8</v>
      </c>
      <c r="G7" s="20">
        <v>0</v>
      </c>
      <c r="H7" s="20">
        <v>0</v>
      </c>
      <c r="I7" s="20">
        <v>92.39</v>
      </c>
      <c r="J7" s="20">
        <v>0</v>
      </c>
      <c r="K7" s="20">
        <v>0</v>
      </c>
      <c r="L7" s="20">
        <v>0</v>
      </c>
      <c r="M7" s="20">
        <v>0</v>
      </c>
      <c r="N7" s="33">
        <f>(F7+G7-I7-J7-K7-L7-M7)</f>
        <v>1108.4099999999999</v>
      </c>
    </row>
    <row r="8" spans="1:14" s="46" customFormat="1" ht="12" x14ac:dyDescent="0.2">
      <c r="A8" s="19" t="s">
        <v>471</v>
      </c>
      <c r="B8" s="21">
        <v>43689</v>
      </c>
      <c r="C8" s="19" t="s">
        <v>4</v>
      </c>
      <c r="D8" s="20">
        <v>139</v>
      </c>
      <c r="E8" s="20">
        <v>130</v>
      </c>
      <c r="F8" s="20">
        <v>1205.95</v>
      </c>
      <c r="G8" s="20">
        <v>0</v>
      </c>
      <c r="H8" s="20">
        <v>0</v>
      </c>
      <c r="I8" s="20">
        <v>92.85</v>
      </c>
      <c r="J8" s="20">
        <v>0</v>
      </c>
      <c r="K8" s="20">
        <v>0</v>
      </c>
      <c r="L8" s="20">
        <v>0</v>
      </c>
      <c r="M8" s="20">
        <v>0</v>
      </c>
      <c r="N8" s="33">
        <f>(F8+G8-I8-J8-K8-L8-M8)</f>
        <v>1113.1000000000001</v>
      </c>
    </row>
    <row r="9" spans="1:14" s="46" customFormat="1" ht="12" x14ac:dyDescent="0.2">
      <c r="A9" s="19" t="s">
        <v>28</v>
      </c>
      <c r="B9" s="21">
        <v>43132</v>
      </c>
      <c r="C9" s="19" t="s">
        <v>6</v>
      </c>
      <c r="D9" s="20">
        <v>139</v>
      </c>
      <c r="E9" s="20">
        <v>130</v>
      </c>
      <c r="F9" s="20">
        <v>1195.6500000000001</v>
      </c>
      <c r="G9" s="20">
        <v>0</v>
      </c>
      <c r="H9" s="20">
        <v>0</v>
      </c>
      <c r="I9" s="20">
        <v>91.92</v>
      </c>
      <c r="J9" s="20">
        <v>0</v>
      </c>
      <c r="K9" s="20">
        <v>0</v>
      </c>
      <c r="L9" s="20">
        <v>0</v>
      </c>
      <c r="M9" s="20">
        <v>20</v>
      </c>
      <c r="N9" s="33">
        <f>(F9+G9-I9-J9-K9-L9-M9)</f>
        <v>1083.73</v>
      </c>
    </row>
    <row r="10" spans="1:14" s="46" customFormat="1" ht="12" x14ac:dyDescent="0.2">
      <c r="A10" s="19" t="s">
        <v>29</v>
      </c>
      <c r="B10" s="21">
        <v>43500</v>
      </c>
      <c r="C10" s="19" t="s">
        <v>4</v>
      </c>
      <c r="D10" s="20">
        <v>139</v>
      </c>
      <c r="E10" s="20">
        <v>130</v>
      </c>
      <c r="F10" s="20">
        <v>1205.95</v>
      </c>
      <c r="G10" s="20">
        <v>0</v>
      </c>
      <c r="H10" s="20">
        <v>0</v>
      </c>
      <c r="I10" s="20">
        <v>92.85</v>
      </c>
      <c r="J10" s="20">
        <v>0</v>
      </c>
      <c r="K10" s="20">
        <v>0</v>
      </c>
      <c r="L10" s="20">
        <v>0</v>
      </c>
      <c r="M10" s="20">
        <v>20</v>
      </c>
      <c r="N10" s="33">
        <f>(F10+G10-I10-J10-K10-L10-M10)</f>
        <v>1093.1000000000001</v>
      </c>
    </row>
    <row r="11" spans="1:14" s="46" customFormat="1" ht="12" x14ac:dyDescent="0.2">
      <c r="A11" s="19" t="s">
        <v>31</v>
      </c>
      <c r="B11" s="21">
        <v>43132</v>
      </c>
      <c r="C11" s="19" t="s">
        <v>6</v>
      </c>
      <c r="D11" s="20">
        <v>139</v>
      </c>
      <c r="E11" s="20">
        <v>195</v>
      </c>
      <c r="F11" s="20">
        <v>1195.6500000000001</v>
      </c>
      <c r="G11" s="20">
        <v>0</v>
      </c>
      <c r="H11" s="20">
        <v>0</v>
      </c>
      <c r="I11" s="20">
        <v>91.92</v>
      </c>
      <c r="J11" s="20">
        <v>0</v>
      </c>
      <c r="K11" s="20">
        <v>0</v>
      </c>
      <c r="L11" s="20">
        <v>0</v>
      </c>
      <c r="M11" s="20">
        <v>0</v>
      </c>
      <c r="N11" s="33">
        <f>(F11+G11-I11-J11-K11-L11-M11)</f>
        <v>1103.73</v>
      </c>
    </row>
    <row r="12" spans="1:14" s="46" customFormat="1" ht="12" x14ac:dyDescent="0.2">
      <c r="A12" s="19" t="s">
        <v>33</v>
      </c>
      <c r="B12" s="21">
        <v>43132</v>
      </c>
      <c r="C12" s="19" t="s">
        <v>4</v>
      </c>
      <c r="D12" s="20">
        <v>139</v>
      </c>
      <c r="E12" s="20">
        <v>130</v>
      </c>
      <c r="F12" s="20">
        <v>1205.95</v>
      </c>
      <c r="G12" s="20">
        <v>0</v>
      </c>
      <c r="H12" s="20">
        <v>0</v>
      </c>
      <c r="I12" s="20">
        <v>92.85</v>
      </c>
      <c r="J12" s="20">
        <v>0</v>
      </c>
      <c r="K12" s="20">
        <v>0</v>
      </c>
      <c r="L12" s="20">
        <v>0</v>
      </c>
      <c r="M12" s="20">
        <v>20</v>
      </c>
      <c r="N12" s="33">
        <f>(F12+G12-I12-J12-K12-L12-M12)</f>
        <v>1093.1000000000001</v>
      </c>
    </row>
    <row r="13" spans="1:14" s="46" customFormat="1" ht="12" x14ac:dyDescent="0.2">
      <c r="A13" s="19" t="s">
        <v>34</v>
      </c>
      <c r="B13" s="21">
        <v>43132</v>
      </c>
      <c r="C13" s="19" t="s">
        <v>4</v>
      </c>
      <c r="D13" s="20">
        <v>139</v>
      </c>
      <c r="E13" s="20">
        <v>195</v>
      </c>
      <c r="F13" s="20">
        <v>1205.95</v>
      </c>
      <c r="G13" s="20">
        <v>0</v>
      </c>
      <c r="H13" s="20">
        <v>0</v>
      </c>
      <c r="I13" s="20">
        <v>92.85</v>
      </c>
      <c r="J13" s="20">
        <v>0</v>
      </c>
      <c r="K13" s="20">
        <v>0</v>
      </c>
      <c r="L13" s="20">
        <v>0</v>
      </c>
      <c r="M13" s="20">
        <v>0</v>
      </c>
      <c r="N13" s="33">
        <f>(F13+G13-I13-J13-K13-L13-M13)</f>
        <v>1113.1000000000001</v>
      </c>
    </row>
    <row r="14" spans="1:14" s="46" customFormat="1" ht="12" x14ac:dyDescent="0.2">
      <c r="A14" s="19" t="s">
        <v>35</v>
      </c>
      <c r="B14" s="21">
        <v>43132</v>
      </c>
      <c r="C14" s="19" t="s">
        <v>4</v>
      </c>
      <c r="D14" s="20">
        <v>139</v>
      </c>
      <c r="E14" s="20">
        <v>130</v>
      </c>
      <c r="F14" s="20">
        <v>1205.95</v>
      </c>
      <c r="G14" s="20">
        <v>0</v>
      </c>
      <c r="H14" s="20">
        <v>0</v>
      </c>
      <c r="I14" s="20">
        <v>92.85</v>
      </c>
      <c r="J14" s="20">
        <v>0</v>
      </c>
      <c r="K14" s="20">
        <v>0</v>
      </c>
      <c r="L14" s="20">
        <v>0</v>
      </c>
      <c r="M14" s="20">
        <v>0</v>
      </c>
      <c r="N14" s="33">
        <f>(F14+G14-I14-J14-K14-L14-M14)</f>
        <v>1113.1000000000001</v>
      </c>
    </row>
    <row r="15" spans="1:14" s="46" customFormat="1" ht="12" x14ac:dyDescent="0.2">
      <c r="A15" s="19" t="s">
        <v>472</v>
      </c>
      <c r="B15" s="21">
        <v>43500</v>
      </c>
      <c r="C15" s="19" t="s">
        <v>10</v>
      </c>
      <c r="D15" s="20">
        <v>139</v>
      </c>
      <c r="E15" s="20">
        <v>195</v>
      </c>
      <c r="F15" s="20">
        <v>1211.0999999999999</v>
      </c>
      <c r="G15" s="20">
        <v>0</v>
      </c>
      <c r="H15" s="20">
        <v>0</v>
      </c>
      <c r="I15" s="20">
        <v>93.31</v>
      </c>
      <c r="J15" s="20">
        <v>0</v>
      </c>
      <c r="K15" s="20">
        <v>0</v>
      </c>
      <c r="L15" s="20">
        <v>0</v>
      </c>
      <c r="M15" s="20">
        <v>0</v>
      </c>
      <c r="N15" s="33">
        <f>(F15+G15-I15-J15-K15-L15-M15)</f>
        <v>1117.79</v>
      </c>
    </row>
    <row r="16" spans="1:14" s="46" customFormat="1" ht="12" x14ac:dyDescent="0.2">
      <c r="A16" s="19" t="s">
        <v>36</v>
      </c>
      <c r="B16" s="21">
        <v>43132</v>
      </c>
      <c r="C16" s="19" t="s">
        <v>4</v>
      </c>
      <c r="D16" s="20">
        <v>139</v>
      </c>
      <c r="E16" s="20">
        <v>130</v>
      </c>
      <c r="F16" s="20">
        <v>1205.95</v>
      </c>
      <c r="G16" s="20">
        <v>48.62</v>
      </c>
      <c r="H16" s="20">
        <v>0</v>
      </c>
      <c r="I16" s="20">
        <v>92.85</v>
      </c>
      <c r="J16" s="20">
        <v>0</v>
      </c>
      <c r="K16" s="20">
        <v>0</v>
      </c>
      <c r="L16" s="20">
        <v>0</v>
      </c>
      <c r="M16" s="20">
        <v>20</v>
      </c>
      <c r="N16" s="33">
        <f>(F16+G16-I16-J16-K16-L16-M16)</f>
        <v>1141.72</v>
      </c>
    </row>
    <row r="17" spans="1:14" s="46" customFormat="1" ht="12" x14ac:dyDescent="0.2">
      <c r="A17" s="19" t="s">
        <v>37</v>
      </c>
      <c r="B17" s="21">
        <v>43500</v>
      </c>
      <c r="C17" s="19" t="s">
        <v>4</v>
      </c>
      <c r="D17" s="20">
        <v>139</v>
      </c>
      <c r="E17" s="20">
        <v>130</v>
      </c>
      <c r="F17" s="20">
        <v>1205.95</v>
      </c>
      <c r="G17" s="20">
        <v>0</v>
      </c>
      <c r="H17" s="20">
        <v>0</v>
      </c>
      <c r="I17" s="20">
        <v>92.85</v>
      </c>
      <c r="J17" s="20">
        <v>0</v>
      </c>
      <c r="K17" s="20">
        <v>0</v>
      </c>
      <c r="L17" s="20">
        <v>0</v>
      </c>
      <c r="M17" s="20">
        <v>0</v>
      </c>
      <c r="N17" s="33">
        <f>(F17+G17-I17-J17-K17-L17-M17)</f>
        <v>1113.1000000000001</v>
      </c>
    </row>
    <row r="18" spans="1:14" s="46" customFormat="1" ht="12" x14ac:dyDescent="0.2">
      <c r="A18" s="19" t="s">
        <v>473</v>
      </c>
      <c r="B18" s="21">
        <v>43132</v>
      </c>
      <c r="C18" s="19" t="s">
        <v>4</v>
      </c>
      <c r="D18" s="20">
        <v>139</v>
      </c>
      <c r="E18" s="20">
        <v>195</v>
      </c>
      <c r="F18" s="20">
        <v>1205.95</v>
      </c>
      <c r="G18" s="20">
        <v>48.62</v>
      </c>
      <c r="H18" s="20">
        <v>0</v>
      </c>
      <c r="I18" s="20">
        <v>92.85</v>
      </c>
      <c r="J18" s="20">
        <v>0</v>
      </c>
      <c r="K18" s="20">
        <v>0</v>
      </c>
      <c r="L18" s="20">
        <v>0</v>
      </c>
      <c r="M18" s="20">
        <v>0</v>
      </c>
      <c r="N18" s="33">
        <f>(F18+G18-I18-J18-K18-L18-M18)</f>
        <v>1161.72</v>
      </c>
    </row>
    <row r="19" spans="1:14" s="46" customFormat="1" ht="12" x14ac:dyDescent="0.2">
      <c r="A19" s="19" t="s">
        <v>38</v>
      </c>
      <c r="B19" s="21">
        <v>43272</v>
      </c>
      <c r="C19" s="19" t="s">
        <v>6</v>
      </c>
      <c r="D19" s="20">
        <v>139</v>
      </c>
      <c r="E19" s="20">
        <v>65</v>
      </c>
      <c r="F19" s="20">
        <v>1195.6500000000001</v>
      </c>
      <c r="G19" s="20">
        <v>48.62</v>
      </c>
      <c r="H19" s="20">
        <v>0</v>
      </c>
      <c r="I19" s="20">
        <v>91.92</v>
      </c>
      <c r="J19" s="20">
        <v>0</v>
      </c>
      <c r="K19" s="20">
        <v>0</v>
      </c>
      <c r="L19" s="20">
        <v>0</v>
      </c>
      <c r="M19" s="20">
        <v>20</v>
      </c>
      <c r="N19" s="33">
        <f>(F19+G19-I19-J19-K19-L19-M19)</f>
        <v>1132.3499999999999</v>
      </c>
    </row>
    <row r="20" spans="1:14" s="46" customFormat="1" ht="12" x14ac:dyDescent="0.2">
      <c r="A20" s="19" t="s">
        <v>435</v>
      </c>
      <c r="B20" s="21">
        <v>43740</v>
      </c>
      <c r="C20" s="19" t="s">
        <v>4</v>
      </c>
      <c r="D20" s="20">
        <v>139</v>
      </c>
      <c r="E20" s="20">
        <v>195</v>
      </c>
      <c r="F20" s="20">
        <v>1205.95</v>
      </c>
      <c r="G20" s="20">
        <v>97.24</v>
      </c>
      <c r="H20" s="20">
        <v>0</v>
      </c>
      <c r="I20" s="20">
        <v>92.85</v>
      </c>
      <c r="J20" s="20">
        <v>0</v>
      </c>
      <c r="K20" s="20">
        <v>0</v>
      </c>
      <c r="L20" s="20">
        <v>0</v>
      </c>
      <c r="M20" s="20">
        <v>0</v>
      </c>
      <c r="N20" s="33">
        <f>(F20+G20-I20-J20-K20-L20-M20)</f>
        <v>1210.3400000000001</v>
      </c>
    </row>
    <row r="21" spans="1:14" s="46" customFormat="1" ht="12" x14ac:dyDescent="0.2">
      <c r="A21" s="19" t="s">
        <v>474</v>
      </c>
      <c r="B21" s="21">
        <v>43132</v>
      </c>
      <c r="C21" s="19" t="s">
        <v>4</v>
      </c>
      <c r="D21" s="20">
        <v>139</v>
      </c>
      <c r="E21" s="20">
        <v>130</v>
      </c>
      <c r="F21" s="20">
        <v>1205.95</v>
      </c>
      <c r="G21" s="20">
        <v>48.62</v>
      </c>
      <c r="H21" s="20">
        <v>0</v>
      </c>
      <c r="I21" s="20">
        <v>92.85</v>
      </c>
      <c r="J21" s="20">
        <v>0</v>
      </c>
      <c r="K21" s="20">
        <v>0</v>
      </c>
      <c r="L21" s="20">
        <v>0</v>
      </c>
      <c r="M21" s="20">
        <v>20</v>
      </c>
      <c r="N21" s="33">
        <f>(F21+G21-I21-J21-K21-L21-M21)</f>
        <v>1141.72</v>
      </c>
    </row>
    <row r="22" spans="1:14" s="46" customFormat="1" ht="12" x14ac:dyDescent="0.2">
      <c r="A22" s="19" t="s">
        <v>39</v>
      </c>
      <c r="B22" s="21">
        <v>43500</v>
      </c>
      <c r="C22" s="19" t="s">
        <v>4</v>
      </c>
      <c r="D22" s="20">
        <v>139</v>
      </c>
      <c r="E22" s="20">
        <v>130</v>
      </c>
      <c r="F22" s="20">
        <v>1205.95</v>
      </c>
      <c r="G22" s="20">
        <v>0</v>
      </c>
      <c r="H22" s="20">
        <v>77.8</v>
      </c>
      <c r="I22" s="20">
        <v>85.85</v>
      </c>
      <c r="J22" s="20">
        <v>0</v>
      </c>
      <c r="K22" s="20">
        <v>0</v>
      </c>
      <c r="L22" s="20">
        <v>0</v>
      </c>
      <c r="M22" s="20">
        <v>0</v>
      </c>
      <c r="N22" s="33">
        <v>1042.3</v>
      </c>
    </row>
    <row r="23" spans="1:14" s="46" customFormat="1" ht="12" x14ac:dyDescent="0.2">
      <c r="A23" s="19" t="s">
        <v>40</v>
      </c>
      <c r="B23" s="21">
        <v>43132</v>
      </c>
      <c r="C23" s="19" t="s">
        <v>4</v>
      </c>
      <c r="D23" s="20">
        <v>139</v>
      </c>
      <c r="E23" s="20">
        <v>130</v>
      </c>
      <c r="F23" s="20">
        <v>1205.95</v>
      </c>
      <c r="G23" s="20">
        <v>97.24</v>
      </c>
      <c r="H23" s="20">
        <v>0</v>
      </c>
      <c r="I23" s="20">
        <v>92.85</v>
      </c>
      <c r="J23" s="20">
        <v>0</v>
      </c>
      <c r="K23" s="20">
        <v>0</v>
      </c>
      <c r="L23" s="20">
        <v>0</v>
      </c>
      <c r="M23" s="20">
        <v>0</v>
      </c>
      <c r="N23" s="33">
        <f>(F23+G23-I23-J23-K23-L23-M23)</f>
        <v>1210.3400000000001</v>
      </c>
    </row>
    <row r="24" spans="1:14" s="46" customFormat="1" ht="12" x14ac:dyDescent="0.2">
      <c r="A24" s="19" t="s">
        <v>45</v>
      </c>
      <c r="B24" s="21">
        <v>43500</v>
      </c>
      <c r="C24" s="19" t="s">
        <v>4</v>
      </c>
      <c r="D24" s="20">
        <v>139</v>
      </c>
      <c r="E24" s="20">
        <v>130</v>
      </c>
      <c r="F24" s="20">
        <v>1205.95</v>
      </c>
      <c r="G24" s="20">
        <v>48.62</v>
      </c>
      <c r="H24" s="20">
        <v>0</v>
      </c>
      <c r="I24" s="20">
        <v>92.85</v>
      </c>
      <c r="J24" s="20">
        <v>0</v>
      </c>
      <c r="K24" s="20">
        <v>0</v>
      </c>
      <c r="L24" s="20">
        <v>0</v>
      </c>
      <c r="M24" s="20">
        <v>0</v>
      </c>
      <c r="N24" s="33">
        <f>(F24+G24-I24-J24-K24-L24-M24)</f>
        <v>1161.72</v>
      </c>
    </row>
    <row r="25" spans="1:14" s="46" customFormat="1" ht="12" x14ac:dyDescent="0.2">
      <c r="A25" s="19" t="s">
        <v>46</v>
      </c>
      <c r="B25" s="21">
        <v>43500</v>
      </c>
      <c r="C25" s="19" t="s">
        <v>8</v>
      </c>
      <c r="D25" s="20">
        <v>139</v>
      </c>
      <c r="E25" s="20">
        <v>130</v>
      </c>
      <c r="F25" s="20">
        <v>1200.8</v>
      </c>
      <c r="G25" s="20">
        <v>0</v>
      </c>
      <c r="H25" s="20">
        <v>0</v>
      </c>
      <c r="I25" s="20">
        <v>92.39</v>
      </c>
      <c r="J25" s="20">
        <v>0</v>
      </c>
      <c r="K25" s="20">
        <v>0</v>
      </c>
      <c r="L25" s="20">
        <v>0</v>
      </c>
      <c r="M25" s="20">
        <v>0</v>
      </c>
      <c r="N25" s="33">
        <f>(F25+G25-I25-J25-K25-L25-M25)</f>
        <v>1108.4099999999999</v>
      </c>
    </row>
    <row r="26" spans="1:14" s="46" customFormat="1" ht="12" x14ac:dyDescent="0.2">
      <c r="A26" s="19" t="s">
        <v>47</v>
      </c>
      <c r="B26" s="21">
        <v>43500</v>
      </c>
      <c r="C26" s="19" t="s">
        <v>4</v>
      </c>
      <c r="D26" s="20">
        <v>139</v>
      </c>
      <c r="E26" s="20">
        <v>195</v>
      </c>
      <c r="F26" s="20">
        <v>1205.95</v>
      </c>
      <c r="G26" s="20">
        <v>48.62</v>
      </c>
      <c r="H26" s="20">
        <v>0</v>
      </c>
      <c r="I26" s="20">
        <v>92.85</v>
      </c>
      <c r="J26" s="20">
        <v>0</v>
      </c>
      <c r="K26" s="20">
        <v>0</v>
      </c>
      <c r="L26" s="20">
        <v>0</v>
      </c>
      <c r="M26" s="20">
        <v>20</v>
      </c>
      <c r="N26" s="33">
        <f>(F26+G26-I26-J26-K26-L26-M26)</f>
        <v>1141.72</v>
      </c>
    </row>
    <row r="27" spans="1:14" s="46" customFormat="1" ht="12" x14ac:dyDescent="0.2">
      <c r="A27" s="19" t="s">
        <v>48</v>
      </c>
      <c r="B27" s="21">
        <v>43132</v>
      </c>
      <c r="C27" s="19" t="s">
        <v>6</v>
      </c>
      <c r="D27" s="20">
        <v>139</v>
      </c>
      <c r="E27" s="20">
        <v>130</v>
      </c>
      <c r="F27" s="20">
        <v>1195.6500000000001</v>
      </c>
      <c r="G27" s="20">
        <v>0</v>
      </c>
      <c r="H27" s="20">
        <v>0</v>
      </c>
      <c r="I27" s="20">
        <v>91.92</v>
      </c>
      <c r="J27" s="20">
        <v>0</v>
      </c>
      <c r="K27" s="20">
        <v>0</v>
      </c>
      <c r="L27" s="20">
        <v>0</v>
      </c>
      <c r="M27" s="20">
        <v>0</v>
      </c>
      <c r="N27" s="33">
        <f>(F27+G27-I27-J27-K27-L27-M27)</f>
        <v>1103.73</v>
      </c>
    </row>
    <row r="28" spans="1:14" s="46" customFormat="1" ht="12" x14ac:dyDescent="0.2">
      <c r="A28" s="19" t="s">
        <v>49</v>
      </c>
      <c r="B28" s="21">
        <v>43132</v>
      </c>
      <c r="C28" s="19" t="s">
        <v>4</v>
      </c>
      <c r="D28" s="20">
        <v>139</v>
      </c>
      <c r="E28" s="20">
        <v>130</v>
      </c>
      <c r="F28" s="20">
        <v>1205.95</v>
      </c>
      <c r="G28" s="20">
        <v>0</v>
      </c>
      <c r="H28" s="20">
        <v>0</v>
      </c>
      <c r="I28" s="20">
        <v>92.85</v>
      </c>
      <c r="J28" s="20">
        <v>0</v>
      </c>
      <c r="K28" s="20">
        <v>0</v>
      </c>
      <c r="L28" s="20">
        <v>0</v>
      </c>
      <c r="M28" s="20">
        <v>0</v>
      </c>
      <c r="N28" s="33">
        <f>(F28+G28-I28-J28-K28-L28-M28)</f>
        <v>1113.1000000000001</v>
      </c>
    </row>
    <row r="29" spans="1:14" s="46" customFormat="1" ht="12" x14ac:dyDescent="0.2">
      <c r="A29" s="19" t="s">
        <v>436</v>
      </c>
      <c r="B29" s="21">
        <v>43794</v>
      </c>
      <c r="C29" s="19" t="s">
        <v>4</v>
      </c>
      <c r="D29" s="20">
        <v>139</v>
      </c>
      <c r="E29" s="20">
        <v>195</v>
      </c>
      <c r="F29" s="20">
        <v>1205.95</v>
      </c>
      <c r="G29" s="20">
        <v>97.24</v>
      </c>
      <c r="H29" s="20">
        <v>0</v>
      </c>
      <c r="I29" s="20">
        <v>92.85</v>
      </c>
      <c r="J29" s="20">
        <v>0</v>
      </c>
      <c r="K29" s="20">
        <v>0</v>
      </c>
      <c r="L29" s="20">
        <v>0</v>
      </c>
      <c r="M29" s="20">
        <v>0</v>
      </c>
      <c r="N29" s="33">
        <f>(F29+G29-I29-J29-K29-L29-M29)</f>
        <v>1210.3400000000001</v>
      </c>
    </row>
    <row r="30" spans="1:14" s="46" customFormat="1" ht="12" x14ac:dyDescent="0.2">
      <c r="A30" s="19" t="s">
        <v>50</v>
      </c>
      <c r="B30" s="21">
        <v>43147</v>
      </c>
      <c r="C30" s="19" t="s">
        <v>6</v>
      </c>
      <c r="D30" s="20">
        <v>139</v>
      </c>
      <c r="E30" s="20">
        <v>130</v>
      </c>
      <c r="F30" s="20">
        <v>1195.6500000000001</v>
      </c>
      <c r="G30" s="20">
        <v>97.24</v>
      </c>
      <c r="H30" s="20">
        <v>0</v>
      </c>
      <c r="I30" s="20">
        <v>91.92</v>
      </c>
      <c r="J30" s="20">
        <v>0</v>
      </c>
      <c r="K30" s="20">
        <v>0</v>
      </c>
      <c r="L30" s="20">
        <v>0</v>
      </c>
      <c r="M30" s="20">
        <v>0</v>
      </c>
      <c r="N30" s="33">
        <f>(F30+G30-I30-J30-K30-L30-M30)</f>
        <v>1200.97</v>
      </c>
    </row>
    <row r="31" spans="1:14" s="46" customFormat="1" ht="12" x14ac:dyDescent="0.2">
      <c r="A31" s="19" t="s">
        <v>51</v>
      </c>
      <c r="B31" s="21">
        <v>43500</v>
      </c>
      <c r="C31" s="19" t="s">
        <v>4</v>
      </c>
      <c r="D31" s="20">
        <v>139</v>
      </c>
      <c r="E31" s="20">
        <v>130</v>
      </c>
      <c r="F31" s="20">
        <v>1205.95</v>
      </c>
      <c r="G31" s="20">
        <v>0</v>
      </c>
      <c r="H31" s="20">
        <v>0</v>
      </c>
      <c r="I31" s="20">
        <v>92.85</v>
      </c>
      <c r="J31" s="20">
        <v>0</v>
      </c>
      <c r="K31" s="20">
        <v>0</v>
      </c>
      <c r="L31" s="20">
        <v>0</v>
      </c>
      <c r="M31" s="20">
        <v>20</v>
      </c>
      <c r="N31" s="33">
        <f>(F31+G31-I31-J31-K31-L31-M31)</f>
        <v>1093.1000000000001</v>
      </c>
    </row>
    <row r="32" spans="1:14" s="46" customFormat="1" ht="12" x14ac:dyDescent="0.2">
      <c r="A32" s="19" t="s">
        <v>52</v>
      </c>
      <c r="B32" s="21">
        <v>43132</v>
      </c>
      <c r="C32" s="19" t="s">
        <v>4</v>
      </c>
      <c r="D32" s="20">
        <v>139</v>
      </c>
      <c r="E32" s="20">
        <v>195</v>
      </c>
      <c r="F32" s="20">
        <v>1205.95</v>
      </c>
      <c r="G32" s="20">
        <v>0</v>
      </c>
      <c r="H32" s="20">
        <v>0</v>
      </c>
      <c r="I32" s="20">
        <v>92.85</v>
      </c>
      <c r="J32" s="20">
        <v>0</v>
      </c>
      <c r="K32" s="20">
        <v>0</v>
      </c>
      <c r="L32" s="20">
        <v>0</v>
      </c>
      <c r="M32" s="20">
        <v>20</v>
      </c>
      <c r="N32" s="33">
        <f>(F32+G32-I32-J32-K32-L32-M32)</f>
        <v>1093.1000000000001</v>
      </c>
    </row>
    <row r="33" spans="1:14" s="46" customFormat="1" ht="12" x14ac:dyDescent="0.2">
      <c r="A33" s="19" t="s">
        <v>53</v>
      </c>
      <c r="B33" s="21">
        <v>43500</v>
      </c>
      <c r="C33" s="19" t="s">
        <v>4</v>
      </c>
      <c r="D33" s="20">
        <v>139</v>
      </c>
      <c r="E33" s="20">
        <v>130</v>
      </c>
      <c r="F33" s="20">
        <v>1205.95</v>
      </c>
      <c r="G33" s="20">
        <v>48.62</v>
      </c>
      <c r="H33" s="20">
        <v>0</v>
      </c>
      <c r="I33" s="20">
        <v>92.85</v>
      </c>
      <c r="J33" s="20">
        <v>0</v>
      </c>
      <c r="K33" s="20">
        <v>0</v>
      </c>
      <c r="L33" s="20">
        <v>0</v>
      </c>
      <c r="M33" s="20">
        <v>20</v>
      </c>
      <c r="N33" s="33">
        <f>(F33+G33-I33-J33-K33-L33-M33)</f>
        <v>1141.72</v>
      </c>
    </row>
    <row r="34" spans="1:14" s="46" customFormat="1" ht="12" x14ac:dyDescent="0.2">
      <c r="A34" s="19" t="s">
        <v>437</v>
      </c>
      <c r="B34" s="21">
        <v>43132</v>
      </c>
      <c r="C34" s="19" t="s">
        <v>4</v>
      </c>
      <c r="D34" s="20">
        <v>139</v>
      </c>
      <c r="E34" s="20">
        <v>195</v>
      </c>
      <c r="F34" s="20">
        <v>1205.95</v>
      </c>
      <c r="G34" s="20">
        <v>97.24</v>
      </c>
      <c r="H34" s="20">
        <v>0</v>
      </c>
      <c r="I34" s="20">
        <v>92.85</v>
      </c>
      <c r="J34" s="20">
        <v>0</v>
      </c>
      <c r="K34" s="20">
        <v>0</v>
      </c>
      <c r="L34" s="20">
        <v>0</v>
      </c>
      <c r="M34" s="20">
        <v>20</v>
      </c>
      <c r="N34" s="33">
        <f>(F34+G34-I34-J34-K34-L34-M34)</f>
        <v>1190.3400000000001</v>
      </c>
    </row>
    <row r="35" spans="1:14" s="46" customFormat="1" ht="12" x14ac:dyDescent="0.2">
      <c r="A35" s="19" t="s">
        <v>54</v>
      </c>
      <c r="B35" s="21">
        <v>43508</v>
      </c>
      <c r="C35" s="19" t="s">
        <v>4</v>
      </c>
      <c r="D35" s="20">
        <v>139</v>
      </c>
      <c r="E35" s="20">
        <v>130</v>
      </c>
      <c r="F35" s="20">
        <v>1205.95</v>
      </c>
      <c r="G35" s="20">
        <v>0</v>
      </c>
      <c r="H35" s="20">
        <v>0</v>
      </c>
      <c r="I35" s="20">
        <v>92.85</v>
      </c>
      <c r="J35" s="20">
        <v>0</v>
      </c>
      <c r="K35" s="20">
        <v>0</v>
      </c>
      <c r="L35" s="20">
        <v>0</v>
      </c>
      <c r="M35" s="20">
        <v>0</v>
      </c>
      <c r="N35" s="33">
        <f>(F35+G35-I35-J35-K35-L35-M35)</f>
        <v>1113.1000000000001</v>
      </c>
    </row>
    <row r="36" spans="1:14" s="46" customFormat="1" ht="12" x14ac:dyDescent="0.2">
      <c r="A36" s="19" t="s">
        <v>438</v>
      </c>
      <c r="B36" s="21">
        <v>43132</v>
      </c>
      <c r="C36" s="19" t="s">
        <v>4</v>
      </c>
      <c r="D36" s="20">
        <v>139</v>
      </c>
      <c r="E36" s="20">
        <v>130</v>
      </c>
      <c r="F36" s="20">
        <v>1205.95</v>
      </c>
      <c r="G36" s="20">
        <v>48.62</v>
      </c>
      <c r="H36" s="20">
        <v>0</v>
      </c>
      <c r="I36" s="20">
        <v>92.85</v>
      </c>
      <c r="J36" s="20">
        <v>0</v>
      </c>
      <c r="K36" s="20">
        <v>0</v>
      </c>
      <c r="L36" s="20">
        <v>0</v>
      </c>
      <c r="M36" s="20">
        <v>0</v>
      </c>
      <c r="N36" s="33">
        <f>(F36+G36-I36-J36-K36-L36-M36)</f>
        <v>1161.72</v>
      </c>
    </row>
    <row r="37" spans="1:14" s="46" customFormat="1" ht="12" x14ac:dyDescent="0.2">
      <c r="A37" s="19" t="s">
        <v>406</v>
      </c>
      <c r="B37" s="21">
        <v>43616</v>
      </c>
      <c r="C37" s="19" t="s">
        <v>4</v>
      </c>
      <c r="D37" s="20">
        <v>139</v>
      </c>
      <c r="E37" s="20">
        <v>195</v>
      </c>
      <c r="F37" s="20">
        <v>1205.95</v>
      </c>
      <c r="G37" s="20">
        <v>0</v>
      </c>
      <c r="H37" s="20">
        <v>0</v>
      </c>
      <c r="I37" s="20">
        <v>92.85</v>
      </c>
      <c r="J37" s="20">
        <v>0</v>
      </c>
      <c r="K37" s="20">
        <v>0</v>
      </c>
      <c r="L37" s="20">
        <v>0</v>
      </c>
      <c r="M37" s="20">
        <v>20</v>
      </c>
      <c r="N37" s="33">
        <f>(F37+G37-I37-J37-K37-L37-M37)</f>
        <v>1093.1000000000001</v>
      </c>
    </row>
    <row r="38" spans="1:14" s="46" customFormat="1" ht="12" x14ac:dyDescent="0.2">
      <c r="A38" s="19" t="s">
        <v>55</v>
      </c>
      <c r="B38" s="21">
        <v>43132</v>
      </c>
      <c r="C38" s="19" t="s">
        <v>4</v>
      </c>
      <c r="D38" s="20">
        <v>139</v>
      </c>
      <c r="E38" s="20">
        <v>130</v>
      </c>
      <c r="F38" s="20">
        <v>1205.95</v>
      </c>
      <c r="G38" s="20">
        <v>48.62</v>
      </c>
      <c r="H38" s="20">
        <v>0</v>
      </c>
      <c r="I38" s="20">
        <v>92.85</v>
      </c>
      <c r="J38" s="20">
        <v>0</v>
      </c>
      <c r="K38" s="20">
        <v>0</v>
      </c>
      <c r="L38" s="20">
        <v>0</v>
      </c>
      <c r="M38" s="20">
        <v>0</v>
      </c>
      <c r="N38" s="33">
        <f>(F38+G38-I38-J38-K38-L38-M38)</f>
        <v>1161.72</v>
      </c>
    </row>
    <row r="39" spans="1:14" s="46" customFormat="1" ht="12" x14ac:dyDescent="0.2">
      <c r="A39" s="19" t="s">
        <v>56</v>
      </c>
      <c r="B39" s="21">
        <v>43250</v>
      </c>
      <c r="C39" s="19" t="s">
        <v>6</v>
      </c>
      <c r="D39" s="20">
        <v>139</v>
      </c>
      <c r="E39" s="20">
        <v>130</v>
      </c>
      <c r="F39" s="20">
        <v>1195.6500000000001</v>
      </c>
      <c r="G39" s="20">
        <v>97.24</v>
      </c>
      <c r="H39" s="20">
        <v>0</v>
      </c>
      <c r="I39" s="20">
        <v>91.92</v>
      </c>
      <c r="J39" s="20">
        <v>0</v>
      </c>
      <c r="K39" s="20">
        <v>0</v>
      </c>
      <c r="L39" s="20">
        <v>0</v>
      </c>
      <c r="M39" s="20">
        <v>20</v>
      </c>
      <c r="N39" s="33">
        <f>(F39+G39-I39-J39-K39-L39-M39)</f>
        <v>1180.97</v>
      </c>
    </row>
    <row r="40" spans="1:14" s="46" customFormat="1" ht="12" x14ac:dyDescent="0.2">
      <c r="A40" s="19" t="s">
        <v>423</v>
      </c>
      <c r="B40" s="21">
        <v>43504</v>
      </c>
      <c r="C40" s="19" t="s">
        <v>4</v>
      </c>
      <c r="D40" s="20">
        <v>139</v>
      </c>
      <c r="E40" s="20">
        <v>195</v>
      </c>
      <c r="F40" s="20">
        <v>1205.95</v>
      </c>
      <c r="G40" s="20">
        <v>97.24</v>
      </c>
      <c r="H40" s="20">
        <v>0</v>
      </c>
      <c r="I40" s="20">
        <v>92.85</v>
      </c>
      <c r="J40" s="20">
        <v>0</v>
      </c>
      <c r="K40" s="20">
        <v>0</v>
      </c>
      <c r="L40" s="20">
        <v>0</v>
      </c>
      <c r="M40" s="20">
        <v>0</v>
      </c>
      <c r="N40" s="33">
        <f>(F40+G40-I40-J40-K40-L40-M40)</f>
        <v>1210.3400000000001</v>
      </c>
    </row>
    <row r="41" spans="1:14" s="46" customFormat="1" ht="12" x14ac:dyDescent="0.2">
      <c r="A41" s="19" t="s">
        <v>476</v>
      </c>
      <c r="B41" s="21">
        <v>43132</v>
      </c>
      <c r="C41" s="19" t="s">
        <v>6</v>
      </c>
      <c r="D41" s="20">
        <v>139</v>
      </c>
      <c r="E41" s="20">
        <v>195</v>
      </c>
      <c r="F41" s="20">
        <v>1195.6500000000001</v>
      </c>
      <c r="G41" s="20">
        <v>97.24</v>
      </c>
      <c r="H41" s="20">
        <v>0</v>
      </c>
      <c r="I41" s="20">
        <v>91.92</v>
      </c>
      <c r="J41" s="20">
        <v>0</v>
      </c>
      <c r="K41" s="20">
        <v>0</v>
      </c>
      <c r="L41" s="20">
        <v>0</v>
      </c>
      <c r="M41" s="20">
        <v>20</v>
      </c>
      <c r="N41" s="33">
        <f>(F41+G41-I41-J41-K41-L41-M41)</f>
        <v>1180.97</v>
      </c>
    </row>
    <row r="42" spans="1:14" s="46" customFormat="1" ht="12" x14ac:dyDescent="0.2">
      <c r="A42" s="19" t="s">
        <v>58</v>
      </c>
      <c r="B42" s="21">
        <v>43132</v>
      </c>
      <c r="C42" s="19" t="s">
        <v>4</v>
      </c>
      <c r="D42" s="20">
        <v>139</v>
      </c>
      <c r="E42" s="20">
        <v>195</v>
      </c>
      <c r="F42" s="20">
        <v>1205.95</v>
      </c>
      <c r="G42" s="20">
        <v>0</v>
      </c>
      <c r="H42" s="20">
        <v>0</v>
      </c>
      <c r="I42" s="20">
        <v>92.85</v>
      </c>
      <c r="J42" s="20">
        <v>0</v>
      </c>
      <c r="K42" s="20">
        <v>0</v>
      </c>
      <c r="L42" s="20">
        <v>0</v>
      </c>
      <c r="M42" s="20">
        <v>0</v>
      </c>
      <c r="N42" s="33">
        <f>(F42+G42-I42-J42-K42-L42-M42)</f>
        <v>1113.1000000000001</v>
      </c>
    </row>
    <row r="43" spans="1:14" s="46" customFormat="1" ht="12" x14ac:dyDescent="0.2">
      <c r="A43" s="19" t="s">
        <v>59</v>
      </c>
      <c r="B43" s="21">
        <v>43546</v>
      </c>
      <c r="C43" s="19" t="s">
        <v>8</v>
      </c>
      <c r="D43" s="20">
        <v>139</v>
      </c>
      <c r="E43" s="20">
        <v>130</v>
      </c>
      <c r="F43" s="20">
        <v>1200.8</v>
      </c>
      <c r="G43" s="20">
        <v>0</v>
      </c>
      <c r="H43" s="20">
        <v>0</v>
      </c>
      <c r="I43" s="20">
        <v>92.39</v>
      </c>
      <c r="J43" s="20">
        <v>0</v>
      </c>
      <c r="K43" s="20">
        <v>0</v>
      </c>
      <c r="L43" s="20">
        <v>0</v>
      </c>
      <c r="M43" s="20">
        <v>0</v>
      </c>
      <c r="N43" s="33">
        <f>(F43+G43-I43-J43-K43-L43-M43)</f>
        <v>1108.4099999999999</v>
      </c>
    </row>
    <row r="44" spans="1:14" s="46" customFormat="1" ht="12" x14ac:dyDescent="0.2">
      <c r="A44" s="19" t="s">
        <v>60</v>
      </c>
      <c r="B44" s="21">
        <v>43140</v>
      </c>
      <c r="C44" s="19" t="s">
        <v>4</v>
      </c>
      <c r="D44" s="20">
        <v>139</v>
      </c>
      <c r="E44" s="20">
        <v>195</v>
      </c>
      <c r="F44" s="20">
        <v>1205.95</v>
      </c>
      <c r="G44" s="20">
        <v>48.62</v>
      </c>
      <c r="H44" s="20">
        <v>0</v>
      </c>
      <c r="I44" s="20">
        <v>92.85</v>
      </c>
      <c r="J44" s="20">
        <v>0</v>
      </c>
      <c r="K44" s="20">
        <v>0</v>
      </c>
      <c r="L44" s="20">
        <v>0</v>
      </c>
      <c r="M44" s="20">
        <v>0</v>
      </c>
      <c r="N44" s="33">
        <f>(F44+G44-I44-J44-K44-L44-M44)</f>
        <v>1161.72</v>
      </c>
    </row>
    <row r="45" spans="1:14" s="46" customFormat="1" ht="12" x14ac:dyDescent="0.2">
      <c r="A45" s="19" t="s">
        <v>61</v>
      </c>
      <c r="B45" s="21">
        <v>43132</v>
      </c>
      <c r="C45" s="19" t="s">
        <v>4</v>
      </c>
      <c r="D45" s="20">
        <v>139</v>
      </c>
      <c r="E45" s="20">
        <v>130</v>
      </c>
      <c r="F45" s="20">
        <v>1205.95</v>
      </c>
      <c r="G45" s="20">
        <v>48.62</v>
      </c>
      <c r="H45" s="20">
        <v>0</v>
      </c>
      <c r="I45" s="20">
        <v>92.85</v>
      </c>
      <c r="J45" s="20">
        <v>0</v>
      </c>
      <c r="K45" s="20">
        <v>0</v>
      </c>
      <c r="L45" s="20">
        <v>0</v>
      </c>
      <c r="M45" s="20">
        <v>0</v>
      </c>
      <c r="N45" s="33">
        <f>(F45+G45-I45-J45-K45-L45-M45)</f>
        <v>1161.72</v>
      </c>
    </row>
    <row r="46" spans="1:14" s="46" customFormat="1" ht="12" x14ac:dyDescent="0.2">
      <c r="A46" s="19" t="s">
        <v>62</v>
      </c>
      <c r="B46" s="21">
        <v>43132</v>
      </c>
      <c r="C46" s="19" t="s">
        <v>8</v>
      </c>
      <c r="D46" s="20">
        <v>139</v>
      </c>
      <c r="E46" s="20">
        <v>130</v>
      </c>
      <c r="F46" s="20">
        <v>1200.8</v>
      </c>
      <c r="G46" s="20">
        <v>48.62</v>
      </c>
      <c r="H46" s="20">
        <v>0</v>
      </c>
      <c r="I46" s="20">
        <v>92.39</v>
      </c>
      <c r="J46" s="20">
        <v>0</v>
      </c>
      <c r="K46" s="20">
        <v>0</v>
      </c>
      <c r="L46" s="20">
        <v>0</v>
      </c>
      <c r="M46" s="20">
        <v>0</v>
      </c>
      <c r="N46" s="33">
        <f>(F46+G46-H46-I46-J46-K46-L46-M46)</f>
        <v>1157.0299999999997</v>
      </c>
    </row>
    <row r="47" spans="1:14" s="46" customFormat="1" ht="12" x14ac:dyDescent="0.2">
      <c r="A47" s="19" t="s">
        <v>63</v>
      </c>
      <c r="B47" s="21">
        <v>43132</v>
      </c>
      <c r="C47" s="19" t="s">
        <v>4</v>
      </c>
      <c r="D47" s="20">
        <v>139</v>
      </c>
      <c r="E47" s="20">
        <v>130</v>
      </c>
      <c r="F47" s="20">
        <v>1205.95</v>
      </c>
      <c r="G47" s="20">
        <v>0</v>
      </c>
      <c r="H47" s="20">
        <v>0</v>
      </c>
      <c r="I47" s="20">
        <v>92.85</v>
      </c>
      <c r="J47" s="20">
        <v>0</v>
      </c>
      <c r="K47" s="20">
        <v>0</v>
      </c>
      <c r="L47" s="20">
        <v>0</v>
      </c>
      <c r="M47" s="20">
        <v>0</v>
      </c>
      <c r="N47" s="33">
        <f>(F47+G47-H47-I47-J47-K47-L47-M47)</f>
        <v>1113.1000000000001</v>
      </c>
    </row>
    <row r="48" spans="1:14" s="46" customFormat="1" ht="12" x14ac:dyDescent="0.2">
      <c r="A48" s="19" t="s">
        <v>64</v>
      </c>
      <c r="B48" s="21">
        <v>43500</v>
      </c>
      <c r="C48" s="19" t="s">
        <v>8</v>
      </c>
      <c r="D48" s="20">
        <v>139</v>
      </c>
      <c r="E48" s="20">
        <v>130</v>
      </c>
      <c r="F48" s="20">
        <v>1200.8</v>
      </c>
      <c r="G48" s="20">
        <v>0</v>
      </c>
      <c r="H48" s="20">
        <v>0</v>
      </c>
      <c r="I48" s="20">
        <v>92.39</v>
      </c>
      <c r="J48" s="20">
        <v>0</v>
      </c>
      <c r="K48" s="20">
        <v>0</v>
      </c>
      <c r="L48" s="20">
        <v>0</v>
      </c>
      <c r="M48" s="20">
        <v>0</v>
      </c>
      <c r="N48" s="33">
        <f>(F48+G48-H48-I48-J48-K48-L48-M48)</f>
        <v>1108.4099999999999</v>
      </c>
    </row>
    <row r="49" spans="1:14" s="46" customFormat="1" ht="12" x14ac:dyDescent="0.2">
      <c r="A49" s="19" t="s">
        <v>65</v>
      </c>
      <c r="B49" s="21">
        <v>43132</v>
      </c>
      <c r="C49" s="19" t="s">
        <v>10</v>
      </c>
      <c r="D49" s="20">
        <v>139</v>
      </c>
      <c r="E49" s="20">
        <v>195</v>
      </c>
      <c r="F49" s="20">
        <v>1211.0999999999999</v>
      </c>
      <c r="G49" s="20">
        <v>0</v>
      </c>
      <c r="H49" s="20">
        <v>0</v>
      </c>
      <c r="I49" s="20">
        <v>93.31</v>
      </c>
      <c r="J49" s="20">
        <v>0</v>
      </c>
      <c r="K49" s="20">
        <v>0</v>
      </c>
      <c r="L49" s="20">
        <v>0</v>
      </c>
      <c r="M49" s="20">
        <v>20</v>
      </c>
      <c r="N49" s="33">
        <f>(F49+G49-H49-I49-J49-K49-L49-M49)</f>
        <v>1097.79</v>
      </c>
    </row>
    <row r="50" spans="1:14" s="46" customFormat="1" ht="12" x14ac:dyDescent="0.2">
      <c r="A50" s="19" t="s">
        <v>66</v>
      </c>
      <c r="B50" s="21">
        <v>43132</v>
      </c>
      <c r="C50" s="19" t="s">
        <v>4</v>
      </c>
      <c r="D50" s="20">
        <v>139</v>
      </c>
      <c r="E50" s="20">
        <v>130</v>
      </c>
      <c r="F50" s="20">
        <v>1205.95</v>
      </c>
      <c r="G50" s="20">
        <v>48.62</v>
      </c>
      <c r="H50" s="20">
        <v>0</v>
      </c>
      <c r="I50" s="20">
        <v>92.85</v>
      </c>
      <c r="J50" s="20">
        <v>0</v>
      </c>
      <c r="K50" s="20">
        <v>0</v>
      </c>
      <c r="L50" s="20">
        <v>0</v>
      </c>
      <c r="M50" s="20">
        <v>0</v>
      </c>
      <c r="N50" s="33">
        <f>(F50+G50-H50-I50-J50-K50-L50-M50)</f>
        <v>1161.72</v>
      </c>
    </row>
    <row r="51" spans="1:14" s="46" customFormat="1" ht="12" x14ac:dyDescent="0.2">
      <c r="A51" s="19" t="s">
        <v>439</v>
      </c>
      <c r="B51" s="21">
        <v>43132</v>
      </c>
      <c r="C51" s="19" t="s">
        <v>6</v>
      </c>
      <c r="D51" s="20">
        <v>139</v>
      </c>
      <c r="E51" s="20">
        <v>130</v>
      </c>
      <c r="F51" s="20">
        <v>1195.6500000000001</v>
      </c>
      <c r="G51" s="20">
        <v>0</v>
      </c>
      <c r="H51" s="20">
        <v>0</v>
      </c>
      <c r="I51" s="20">
        <v>91.92</v>
      </c>
      <c r="J51" s="20">
        <v>0</v>
      </c>
      <c r="K51" s="20">
        <v>0</v>
      </c>
      <c r="L51" s="20">
        <v>0</v>
      </c>
      <c r="M51" s="20">
        <v>0</v>
      </c>
      <c r="N51" s="33">
        <f>(F51+G51-H51-I51-J51-K51-L51-M51)</f>
        <v>1103.73</v>
      </c>
    </row>
    <row r="52" spans="1:14" s="46" customFormat="1" ht="12" x14ac:dyDescent="0.2">
      <c r="A52" s="19" t="s">
        <v>67</v>
      </c>
      <c r="B52" s="21">
        <v>43578</v>
      </c>
      <c r="C52" s="19" t="s">
        <v>26</v>
      </c>
      <c r="D52" s="20">
        <v>139</v>
      </c>
      <c r="E52" s="20">
        <v>130</v>
      </c>
      <c r="F52" s="20">
        <v>1195.6500000000001</v>
      </c>
      <c r="G52" s="20">
        <v>0</v>
      </c>
      <c r="H52" s="20">
        <v>0</v>
      </c>
      <c r="I52" s="20">
        <v>91.92</v>
      </c>
      <c r="J52" s="20">
        <v>0</v>
      </c>
      <c r="K52" s="20">
        <v>0</v>
      </c>
      <c r="L52" s="20">
        <v>0</v>
      </c>
      <c r="M52" s="20">
        <v>0</v>
      </c>
      <c r="N52" s="33">
        <f>(F52+G52-H52-I52-J52-K52-L52-M52)</f>
        <v>1103.73</v>
      </c>
    </row>
    <row r="53" spans="1:14" s="46" customFormat="1" ht="12" x14ac:dyDescent="0.2">
      <c r="A53" s="19" t="s">
        <v>479</v>
      </c>
      <c r="B53" s="21">
        <v>43500</v>
      </c>
      <c r="C53" s="19" t="s">
        <v>4</v>
      </c>
      <c r="D53" s="20">
        <v>139</v>
      </c>
      <c r="E53" s="20">
        <v>130</v>
      </c>
      <c r="F53" s="20">
        <v>1205.95</v>
      </c>
      <c r="G53" s="20">
        <v>0</v>
      </c>
      <c r="H53" s="20">
        <v>0</v>
      </c>
      <c r="I53" s="20">
        <v>92.85</v>
      </c>
      <c r="J53" s="20">
        <v>0</v>
      </c>
      <c r="K53" s="20">
        <v>0</v>
      </c>
      <c r="L53" s="20">
        <v>0</v>
      </c>
      <c r="M53" s="20">
        <v>20</v>
      </c>
      <c r="N53" s="33">
        <f>(F53+G53-H53-I53-J53-K53-L53-M53)</f>
        <v>1093.1000000000001</v>
      </c>
    </row>
    <row r="54" spans="1:14" s="46" customFormat="1" ht="12" x14ac:dyDescent="0.2">
      <c r="A54" s="19" t="s">
        <v>480</v>
      </c>
      <c r="B54" s="21">
        <v>43132</v>
      </c>
      <c r="C54" s="19" t="s">
        <v>4</v>
      </c>
      <c r="D54" s="20">
        <v>139</v>
      </c>
      <c r="E54" s="20">
        <v>130</v>
      </c>
      <c r="F54" s="20">
        <v>1205.95</v>
      </c>
      <c r="G54" s="20">
        <v>0</v>
      </c>
      <c r="H54" s="20">
        <v>0</v>
      </c>
      <c r="I54" s="20">
        <v>92.85</v>
      </c>
      <c r="J54" s="20">
        <v>0</v>
      </c>
      <c r="K54" s="20">
        <v>0</v>
      </c>
      <c r="L54" s="20">
        <v>0</v>
      </c>
      <c r="M54" s="20">
        <v>20</v>
      </c>
      <c r="N54" s="33">
        <f>(F54+G54-H54-I54-J54-K54-L54-M54)</f>
        <v>1093.1000000000001</v>
      </c>
    </row>
    <row r="55" spans="1:14" s="46" customFormat="1" ht="12" x14ac:dyDescent="0.2">
      <c r="A55" s="19" t="s">
        <v>440</v>
      </c>
      <c r="B55" s="21">
        <v>43132</v>
      </c>
      <c r="C55" s="19" t="s">
        <v>6</v>
      </c>
      <c r="D55" s="20">
        <v>139</v>
      </c>
      <c r="E55" s="20">
        <v>195</v>
      </c>
      <c r="F55" s="20">
        <v>1195.6500000000001</v>
      </c>
      <c r="G55" s="20">
        <v>145.86000000000001</v>
      </c>
      <c r="H55" s="20">
        <v>0</v>
      </c>
      <c r="I55" s="20">
        <v>91.92</v>
      </c>
      <c r="J55" s="20">
        <v>0</v>
      </c>
      <c r="K55" s="20">
        <v>0</v>
      </c>
      <c r="L55" s="20">
        <v>0</v>
      </c>
      <c r="M55" s="20">
        <v>20</v>
      </c>
      <c r="N55" s="33">
        <f>(F55+G55-H55-I55-J55-K55-L55-M55)</f>
        <v>1229.5900000000001</v>
      </c>
    </row>
    <row r="56" spans="1:14" s="46" customFormat="1" ht="12" x14ac:dyDescent="0.2">
      <c r="A56" s="19" t="s">
        <v>68</v>
      </c>
      <c r="B56" s="21">
        <v>43500</v>
      </c>
      <c r="C56" s="19" t="s">
        <v>4</v>
      </c>
      <c r="D56" s="20">
        <v>139</v>
      </c>
      <c r="E56" s="20">
        <v>195</v>
      </c>
      <c r="F56" s="20">
        <v>1205.95</v>
      </c>
      <c r="G56" s="20">
        <v>0</v>
      </c>
      <c r="H56" s="20">
        <v>0</v>
      </c>
      <c r="I56" s="20">
        <v>92.85</v>
      </c>
      <c r="J56" s="20">
        <v>0</v>
      </c>
      <c r="K56" s="20">
        <v>0</v>
      </c>
      <c r="L56" s="20">
        <v>0</v>
      </c>
      <c r="M56" s="20">
        <v>0</v>
      </c>
      <c r="N56" s="33">
        <f>(F56+G56-H56-I56-J56-K56-L56-M56)</f>
        <v>1113.1000000000001</v>
      </c>
    </row>
    <row r="57" spans="1:14" s="46" customFormat="1" ht="12" x14ac:dyDescent="0.2">
      <c r="A57" s="19" t="s">
        <v>69</v>
      </c>
      <c r="B57" s="21">
        <v>43634</v>
      </c>
      <c r="C57" s="19" t="s">
        <v>6</v>
      </c>
      <c r="D57" s="20">
        <v>139</v>
      </c>
      <c r="E57" s="20">
        <v>130</v>
      </c>
      <c r="F57" s="20">
        <v>1195.6500000000001</v>
      </c>
      <c r="G57" s="20">
        <v>48.62</v>
      </c>
      <c r="H57" s="20">
        <v>0</v>
      </c>
      <c r="I57" s="20">
        <v>91.92</v>
      </c>
      <c r="J57" s="20">
        <v>0</v>
      </c>
      <c r="K57" s="20">
        <v>0</v>
      </c>
      <c r="L57" s="20">
        <v>0</v>
      </c>
      <c r="M57" s="20">
        <v>0</v>
      </c>
      <c r="N57" s="33">
        <f>(F57+G57-H57-I57-J57-K57-L57-M57)</f>
        <v>1152.3499999999999</v>
      </c>
    </row>
    <row r="58" spans="1:14" s="46" customFormat="1" ht="12" x14ac:dyDescent="0.2">
      <c r="A58" s="19" t="s">
        <v>11</v>
      </c>
      <c r="B58" s="21">
        <v>43132</v>
      </c>
      <c r="C58" s="19" t="s">
        <v>4</v>
      </c>
      <c r="D58" s="20">
        <v>139</v>
      </c>
      <c r="E58" s="20">
        <v>195</v>
      </c>
      <c r="F58" s="20">
        <v>1205.95</v>
      </c>
      <c r="G58" s="20">
        <v>97.24</v>
      </c>
      <c r="H58" s="20">
        <v>0</v>
      </c>
      <c r="I58" s="20">
        <v>92.85</v>
      </c>
      <c r="J58" s="20">
        <v>0</v>
      </c>
      <c r="K58" s="20">
        <v>0</v>
      </c>
      <c r="L58" s="20">
        <v>0</v>
      </c>
      <c r="M58" s="20">
        <v>20</v>
      </c>
      <c r="N58" s="33">
        <f>(F58+G58-H58-I58-J58-K58-L58-M58)</f>
        <v>1190.3400000000001</v>
      </c>
    </row>
    <row r="59" spans="1:14" s="46" customFormat="1" ht="12" x14ac:dyDescent="0.2">
      <c r="A59" s="19" t="s">
        <v>12</v>
      </c>
      <c r="B59" s="21">
        <v>43132</v>
      </c>
      <c r="C59" s="19" t="s">
        <v>4</v>
      </c>
      <c r="D59" s="20">
        <v>139</v>
      </c>
      <c r="E59" s="20">
        <v>130</v>
      </c>
      <c r="F59" s="20">
        <v>1205.95</v>
      </c>
      <c r="G59" s="20">
        <v>0</v>
      </c>
      <c r="H59" s="20">
        <v>0</v>
      </c>
      <c r="I59" s="20">
        <v>92.85</v>
      </c>
      <c r="J59" s="20">
        <v>0</v>
      </c>
      <c r="K59" s="20">
        <v>0</v>
      </c>
      <c r="L59" s="20">
        <v>0</v>
      </c>
      <c r="M59" s="20">
        <v>20</v>
      </c>
      <c r="N59" s="33">
        <f>(F59+G59-H59-I59-J59-K59-L59-M59)</f>
        <v>1093.1000000000001</v>
      </c>
    </row>
    <row r="60" spans="1:14" s="46" customFormat="1" ht="12" x14ac:dyDescent="0.2">
      <c r="A60" s="19" t="s">
        <v>415</v>
      </c>
      <c r="B60" s="21">
        <v>43132</v>
      </c>
      <c r="C60" s="19" t="s">
        <v>26</v>
      </c>
      <c r="D60" s="20">
        <v>139</v>
      </c>
      <c r="E60" s="20">
        <v>195</v>
      </c>
      <c r="F60" s="20">
        <v>1195.6500000000001</v>
      </c>
      <c r="G60" s="20">
        <v>0</v>
      </c>
      <c r="H60" s="20">
        <v>0</v>
      </c>
      <c r="I60" s="20">
        <v>91.92</v>
      </c>
      <c r="J60" s="20">
        <v>0</v>
      </c>
      <c r="K60" s="20">
        <v>0</v>
      </c>
      <c r="L60" s="20">
        <v>0</v>
      </c>
      <c r="M60" s="20">
        <v>20</v>
      </c>
      <c r="N60" s="33">
        <f>(F60+G60-H60-I60-J60-K60-L60-M60)</f>
        <v>1083.73</v>
      </c>
    </row>
    <row r="61" spans="1:14" s="46" customFormat="1" ht="12" x14ac:dyDescent="0.2">
      <c r="A61" s="19" t="s">
        <v>13</v>
      </c>
      <c r="B61" s="21">
        <v>43514</v>
      </c>
      <c r="C61" s="19" t="s">
        <v>8</v>
      </c>
      <c r="D61" s="20">
        <v>139</v>
      </c>
      <c r="E61" s="20">
        <v>130</v>
      </c>
      <c r="F61" s="20">
        <v>1200.8</v>
      </c>
      <c r="G61" s="20">
        <v>145.86000000000001</v>
      </c>
      <c r="H61" s="20">
        <v>0</v>
      </c>
      <c r="I61" s="20">
        <v>92.39</v>
      </c>
      <c r="J61" s="20">
        <v>0</v>
      </c>
      <c r="K61" s="20">
        <v>0</v>
      </c>
      <c r="L61" s="20">
        <v>0</v>
      </c>
      <c r="M61" s="20">
        <v>0</v>
      </c>
      <c r="N61" s="33">
        <f>(F61+G61-H61-I61-J61-K61-L61-M61)</f>
        <v>1254.2699999999998</v>
      </c>
    </row>
    <row r="62" spans="1:14" s="46" customFormat="1" ht="12" x14ac:dyDescent="0.2">
      <c r="A62" s="19" t="s">
        <v>14</v>
      </c>
      <c r="B62" s="21">
        <v>43132</v>
      </c>
      <c r="C62" s="19" t="s">
        <v>4</v>
      </c>
      <c r="D62" s="20">
        <v>139</v>
      </c>
      <c r="E62" s="20">
        <v>130</v>
      </c>
      <c r="F62" s="20">
        <v>1205.95</v>
      </c>
      <c r="G62" s="20">
        <v>0</v>
      </c>
      <c r="H62" s="20">
        <v>0</v>
      </c>
      <c r="I62" s="20">
        <v>92.85</v>
      </c>
      <c r="J62" s="20">
        <v>0</v>
      </c>
      <c r="K62" s="20">
        <v>0</v>
      </c>
      <c r="L62" s="20">
        <v>0</v>
      </c>
      <c r="M62" s="20">
        <v>0</v>
      </c>
      <c r="N62" s="33">
        <f>(F62+G62-H62-I62-J62-K62-L62-M62)</f>
        <v>1113.1000000000001</v>
      </c>
    </row>
    <row r="63" spans="1:14" s="46" customFormat="1" ht="12" x14ac:dyDescent="0.2">
      <c r="A63" s="19" t="s">
        <v>15</v>
      </c>
      <c r="B63" s="21">
        <v>43132</v>
      </c>
      <c r="C63" s="19" t="s">
        <v>6</v>
      </c>
      <c r="D63" s="20">
        <v>139</v>
      </c>
      <c r="E63" s="20">
        <v>195</v>
      </c>
      <c r="F63" s="20">
        <v>1195.6500000000001</v>
      </c>
      <c r="G63" s="20">
        <v>97.24</v>
      </c>
      <c r="H63" s="20">
        <v>0</v>
      </c>
      <c r="I63" s="20">
        <v>91.92</v>
      </c>
      <c r="J63" s="20">
        <v>0</v>
      </c>
      <c r="K63" s="20">
        <v>0</v>
      </c>
      <c r="L63" s="20">
        <v>0</v>
      </c>
      <c r="M63" s="20">
        <v>20</v>
      </c>
      <c r="N63" s="33">
        <f>(F63+G63-H63-I63-J63-K63-L63-M63)</f>
        <v>1180.97</v>
      </c>
    </row>
    <row r="64" spans="1:14" s="46" customFormat="1" ht="12" x14ac:dyDescent="0.2">
      <c r="A64" s="19" t="s">
        <v>481</v>
      </c>
      <c r="B64" s="21">
        <v>43543</v>
      </c>
      <c r="C64" s="19" t="s">
        <v>6</v>
      </c>
      <c r="D64" s="20">
        <v>139</v>
      </c>
      <c r="E64" s="20">
        <v>130</v>
      </c>
      <c r="F64" s="20">
        <v>1195.6500000000001</v>
      </c>
      <c r="G64" s="20">
        <v>0</v>
      </c>
      <c r="H64" s="20">
        <v>0</v>
      </c>
      <c r="I64" s="20">
        <v>91.92</v>
      </c>
      <c r="J64" s="20">
        <v>0</v>
      </c>
      <c r="K64" s="20">
        <v>0</v>
      </c>
      <c r="L64" s="20">
        <v>0</v>
      </c>
      <c r="M64" s="20">
        <v>0</v>
      </c>
      <c r="N64" s="33">
        <f>(F64+G64-H64-I64-J64-K64-L64-M64)</f>
        <v>1103.73</v>
      </c>
    </row>
    <row r="65" spans="1:14" s="46" customFormat="1" ht="12" x14ac:dyDescent="0.2">
      <c r="A65" s="19" t="s">
        <v>16</v>
      </c>
      <c r="B65" s="21">
        <v>43132</v>
      </c>
      <c r="C65" s="19" t="s">
        <v>6</v>
      </c>
      <c r="D65" s="20">
        <v>139</v>
      </c>
      <c r="E65" s="20">
        <v>195</v>
      </c>
      <c r="F65" s="20">
        <v>1195.6500000000001</v>
      </c>
      <c r="G65" s="20">
        <v>97.24</v>
      </c>
      <c r="H65" s="20">
        <v>0</v>
      </c>
      <c r="I65" s="20">
        <v>91.92</v>
      </c>
      <c r="J65" s="20">
        <v>0</v>
      </c>
      <c r="K65" s="20">
        <v>0</v>
      </c>
      <c r="L65" s="20">
        <v>0</v>
      </c>
      <c r="M65" s="20">
        <v>20</v>
      </c>
      <c r="N65" s="33">
        <f>(F65+G65-H65-I65-J65-K65-L65-M65)</f>
        <v>1180.97</v>
      </c>
    </row>
    <row r="66" spans="1:14" s="46" customFormat="1" ht="12" x14ac:dyDescent="0.2">
      <c r="A66" s="19" t="s">
        <v>17</v>
      </c>
      <c r="B66" s="21">
        <v>43132</v>
      </c>
      <c r="C66" s="19" t="s">
        <v>4</v>
      </c>
      <c r="D66" s="20">
        <v>139</v>
      </c>
      <c r="E66" s="20">
        <v>130</v>
      </c>
      <c r="F66" s="20">
        <v>1205.95</v>
      </c>
      <c r="G66" s="20">
        <v>48.62</v>
      </c>
      <c r="H66" s="20">
        <v>0</v>
      </c>
      <c r="I66" s="20">
        <v>92.85</v>
      </c>
      <c r="J66" s="20">
        <v>0</v>
      </c>
      <c r="K66" s="20">
        <v>0</v>
      </c>
      <c r="L66" s="20">
        <v>0</v>
      </c>
      <c r="M66" s="20">
        <v>20</v>
      </c>
      <c r="N66" s="33">
        <f>(F66+G66-H66-I66-J66-K66-L66-M66)</f>
        <v>1141.72</v>
      </c>
    </row>
    <row r="67" spans="1:14" s="46" customFormat="1" ht="12" x14ac:dyDescent="0.2">
      <c r="A67" s="19" t="s">
        <v>18</v>
      </c>
      <c r="B67" s="21">
        <v>43500</v>
      </c>
      <c r="C67" s="19" t="s">
        <v>4</v>
      </c>
      <c r="D67" s="20">
        <v>139</v>
      </c>
      <c r="E67" s="20">
        <v>195</v>
      </c>
      <c r="F67" s="20">
        <v>1205.95</v>
      </c>
      <c r="G67" s="20">
        <v>48.62</v>
      </c>
      <c r="H67" s="20">
        <v>0</v>
      </c>
      <c r="I67" s="20">
        <v>92.85</v>
      </c>
      <c r="J67" s="20">
        <v>0</v>
      </c>
      <c r="K67" s="20">
        <v>0</v>
      </c>
      <c r="L67" s="20">
        <v>0</v>
      </c>
      <c r="M67" s="20">
        <v>0</v>
      </c>
      <c r="N67" s="33">
        <f>(F67+G67-H67-I67-J67-K67-L67-M67)</f>
        <v>1161.72</v>
      </c>
    </row>
    <row r="68" spans="1:14" s="46" customFormat="1" ht="12" x14ac:dyDescent="0.2">
      <c r="A68" s="19" t="s">
        <v>441</v>
      </c>
      <c r="B68" s="21">
        <v>43500</v>
      </c>
      <c r="C68" s="19" t="s">
        <v>8</v>
      </c>
      <c r="D68" s="20">
        <v>139</v>
      </c>
      <c r="E68" s="20">
        <v>195</v>
      </c>
      <c r="F68" s="20">
        <v>1200.8</v>
      </c>
      <c r="G68" s="20">
        <v>0</v>
      </c>
      <c r="H68" s="20">
        <v>0</v>
      </c>
      <c r="I68" s="20">
        <v>92.39</v>
      </c>
      <c r="J68" s="20">
        <v>0</v>
      </c>
      <c r="K68" s="20">
        <v>0</v>
      </c>
      <c r="L68" s="20">
        <v>0</v>
      </c>
      <c r="M68" s="20">
        <v>0</v>
      </c>
      <c r="N68" s="33">
        <f>(F68+G68-H68-I68-J68-K68-L68-M68)</f>
        <v>1108.4099999999999</v>
      </c>
    </row>
    <row r="69" spans="1:14" s="46" customFormat="1" ht="12" x14ac:dyDescent="0.2">
      <c r="A69" s="19" t="s">
        <v>482</v>
      </c>
      <c r="B69" s="21">
        <v>43500</v>
      </c>
      <c r="C69" s="19" t="s">
        <v>4</v>
      </c>
      <c r="D69" s="20">
        <v>139</v>
      </c>
      <c r="E69" s="20">
        <v>195</v>
      </c>
      <c r="F69" s="20">
        <v>1205.95</v>
      </c>
      <c r="G69" s="20">
        <v>97.24</v>
      </c>
      <c r="H69" s="20">
        <v>0</v>
      </c>
      <c r="I69" s="20">
        <v>92.85</v>
      </c>
      <c r="J69" s="20">
        <v>0</v>
      </c>
      <c r="K69" s="20">
        <v>0</v>
      </c>
      <c r="L69" s="20">
        <v>0</v>
      </c>
      <c r="M69" s="20">
        <v>20</v>
      </c>
      <c r="N69" s="33">
        <f>(F69+G69-H69-I69-J69-K69-L69-M69)</f>
        <v>1190.3400000000001</v>
      </c>
    </row>
    <row r="70" spans="1:14" s="46" customFormat="1" ht="12" x14ac:dyDescent="0.2">
      <c r="A70" s="19" t="s">
        <v>19</v>
      </c>
      <c r="B70" s="21">
        <v>43500</v>
      </c>
      <c r="C70" s="19" t="s">
        <v>4</v>
      </c>
      <c r="D70" s="20">
        <v>139</v>
      </c>
      <c r="E70" s="20">
        <v>130</v>
      </c>
      <c r="F70" s="20">
        <v>1205.95</v>
      </c>
      <c r="G70" s="20">
        <v>0</v>
      </c>
      <c r="H70" s="20">
        <v>0</v>
      </c>
      <c r="I70" s="20">
        <v>92.85</v>
      </c>
      <c r="J70" s="20">
        <v>0</v>
      </c>
      <c r="K70" s="20">
        <v>0</v>
      </c>
      <c r="L70" s="20">
        <v>0</v>
      </c>
      <c r="M70" s="20">
        <v>0</v>
      </c>
      <c r="N70" s="33">
        <f>(F70+G70-H70-I70-J70-K70-L70-M70)</f>
        <v>1113.1000000000001</v>
      </c>
    </row>
    <row r="71" spans="1:14" s="46" customFormat="1" ht="12" x14ac:dyDescent="0.2">
      <c r="A71" s="19" t="s">
        <v>442</v>
      </c>
      <c r="B71" s="21">
        <v>43132</v>
      </c>
      <c r="C71" s="19" t="s">
        <v>10</v>
      </c>
      <c r="D71" s="20">
        <v>139</v>
      </c>
      <c r="E71" s="20">
        <v>195</v>
      </c>
      <c r="F71" s="20">
        <v>1211.0999999999999</v>
      </c>
      <c r="G71" s="20">
        <v>0</v>
      </c>
      <c r="H71" s="20">
        <v>0</v>
      </c>
      <c r="I71" s="20">
        <v>93.31</v>
      </c>
      <c r="J71" s="20">
        <v>0</v>
      </c>
      <c r="K71" s="20">
        <v>0</v>
      </c>
      <c r="L71" s="20">
        <v>0</v>
      </c>
      <c r="M71" s="20">
        <v>20</v>
      </c>
      <c r="N71" s="33">
        <f>(F71+G71-H71-I71-J71-K71-L71-M71)</f>
        <v>1097.79</v>
      </c>
    </row>
    <row r="72" spans="1:14" s="46" customFormat="1" ht="12" x14ac:dyDescent="0.2">
      <c r="A72" s="19" t="s">
        <v>483</v>
      </c>
      <c r="B72" s="21">
        <v>43500</v>
      </c>
      <c r="C72" s="19" t="s">
        <v>4</v>
      </c>
      <c r="D72" s="20">
        <v>139</v>
      </c>
      <c r="E72" s="20">
        <v>130</v>
      </c>
      <c r="F72" s="20">
        <v>1205.95</v>
      </c>
      <c r="G72" s="20">
        <v>0</v>
      </c>
      <c r="H72" s="20">
        <v>0</v>
      </c>
      <c r="I72" s="20">
        <v>92.85</v>
      </c>
      <c r="J72" s="20">
        <v>0</v>
      </c>
      <c r="K72" s="20">
        <v>0</v>
      </c>
      <c r="L72" s="20">
        <v>0</v>
      </c>
      <c r="M72" s="20">
        <v>0</v>
      </c>
      <c r="N72" s="33">
        <f>(F72+G72-H72-I72-J72-K72-L72-M72)</f>
        <v>1113.1000000000001</v>
      </c>
    </row>
    <row r="73" spans="1:14" s="46" customFormat="1" ht="12" x14ac:dyDescent="0.2">
      <c r="A73" s="19" t="s">
        <v>20</v>
      </c>
      <c r="B73" s="21">
        <v>43500</v>
      </c>
      <c r="C73" s="19" t="s">
        <v>4</v>
      </c>
      <c r="D73" s="20">
        <v>139</v>
      </c>
      <c r="E73" s="20">
        <v>130</v>
      </c>
      <c r="F73" s="20">
        <v>1205.95</v>
      </c>
      <c r="G73" s="20">
        <v>0</v>
      </c>
      <c r="H73" s="20">
        <v>0</v>
      </c>
      <c r="I73" s="20">
        <v>92.85</v>
      </c>
      <c r="J73" s="20">
        <v>0</v>
      </c>
      <c r="K73" s="20">
        <v>0</v>
      </c>
      <c r="L73" s="20">
        <v>0</v>
      </c>
      <c r="M73" s="20">
        <v>0</v>
      </c>
      <c r="N73" s="33">
        <f>(F73+G73-H73-I73-J73-K73-L73-M73)</f>
        <v>1113.1000000000001</v>
      </c>
    </row>
    <row r="74" spans="1:14" s="46" customFormat="1" ht="12" x14ac:dyDescent="0.2">
      <c r="A74" s="19" t="s">
        <v>21</v>
      </c>
      <c r="B74" s="21">
        <v>43500</v>
      </c>
      <c r="C74" s="19" t="s">
        <v>4</v>
      </c>
      <c r="D74" s="20">
        <v>139</v>
      </c>
      <c r="E74" s="20">
        <v>130</v>
      </c>
      <c r="F74" s="20">
        <v>1205.95</v>
      </c>
      <c r="G74" s="20">
        <v>48.62</v>
      </c>
      <c r="H74" s="20">
        <v>0</v>
      </c>
      <c r="I74" s="20">
        <v>92.85</v>
      </c>
      <c r="J74" s="20">
        <v>0</v>
      </c>
      <c r="K74" s="20">
        <v>0</v>
      </c>
      <c r="L74" s="20">
        <v>0</v>
      </c>
      <c r="M74" s="20">
        <v>20</v>
      </c>
      <c r="N74" s="33">
        <f>(F74+G74-H74-I74-J74-K74-L74-M74)</f>
        <v>1141.72</v>
      </c>
    </row>
    <row r="75" spans="1:14" s="46" customFormat="1" ht="12" x14ac:dyDescent="0.2">
      <c r="A75" s="19" t="s">
        <v>22</v>
      </c>
      <c r="B75" s="21">
        <v>43132</v>
      </c>
      <c r="C75" s="19" t="s">
        <v>6</v>
      </c>
      <c r="D75" s="20">
        <v>139</v>
      </c>
      <c r="E75" s="20">
        <v>195</v>
      </c>
      <c r="F75" s="20">
        <v>1195.6500000000001</v>
      </c>
      <c r="G75" s="20">
        <v>0</v>
      </c>
      <c r="H75" s="20">
        <v>0</v>
      </c>
      <c r="I75" s="20">
        <v>91.92</v>
      </c>
      <c r="J75" s="20">
        <v>0</v>
      </c>
      <c r="K75" s="20">
        <v>0</v>
      </c>
      <c r="L75" s="20">
        <v>0</v>
      </c>
      <c r="M75" s="20">
        <v>0</v>
      </c>
      <c r="N75" s="33">
        <f>(F75+G75-H75-I75-J75-K75-L75-M75)</f>
        <v>1103.73</v>
      </c>
    </row>
    <row r="76" spans="1:14" s="46" customFormat="1" ht="12" x14ac:dyDescent="0.2">
      <c r="A76" s="19" t="s">
        <v>443</v>
      </c>
      <c r="B76" s="21">
        <v>43543</v>
      </c>
      <c r="C76" s="19" t="s">
        <v>6</v>
      </c>
      <c r="D76" s="20">
        <v>139</v>
      </c>
      <c r="E76" s="20">
        <v>130</v>
      </c>
      <c r="F76" s="20">
        <v>1195.6500000000001</v>
      </c>
      <c r="G76" s="20">
        <v>0</v>
      </c>
      <c r="H76" s="20">
        <v>0</v>
      </c>
      <c r="I76" s="20">
        <v>91.92</v>
      </c>
      <c r="J76" s="20">
        <v>0</v>
      </c>
      <c r="K76" s="20">
        <v>0</v>
      </c>
      <c r="L76" s="20">
        <v>0</v>
      </c>
      <c r="M76" s="20">
        <v>0</v>
      </c>
      <c r="N76" s="33">
        <f>(F76+G76-H76-I76-J76-K76-L76-M76)</f>
        <v>1103.73</v>
      </c>
    </row>
    <row r="77" spans="1:14" s="46" customFormat="1" ht="12" x14ac:dyDescent="0.2">
      <c r="A77" s="19" t="s">
        <v>41</v>
      </c>
      <c r="B77" s="21">
        <v>43132</v>
      </c>
      <c r="C77" s="19" t="s">
        <v>6</v>
      </c>
      <c r="D77" s="20">
        <v>139</v>
      </c>
      <c r="E77" s="20">
        <v>130</v>
      </c>
      <c r="F77" s="20">
        <v>1195.6500000000001</v>
      </c>
      <c r="G77" s="20">
        <v>0</v>
      </c>
      <c r="H77" s="20">
        <v>0</v>
      </c>
      <c r="I77" s="20">
        <v>91.92</v>
      </c>
      <c r="J77" s="20">
        <v>0</v>
      </c>
      <c r="K77" s="20">
        <v>0</v>
      </c>
      <c r="L77" s="20">
        <v>0</v>
      </c>
      <c r="M77" s="20">
        <v>20</v>
      </c>
      <c r="N77" s="33">
        <f>(F77+G77-H77-I77-J77-K77-L77-M77)</f>
        <v>1083.73</v>
      </c>
    </row>
    <row r="78" spans="1:14" s="46" customFormat="1" ht="12" x14ac:dyDescent="0.2">
      <c r="A78" s="19" t="s">
        <v>42</v>
      </c>
      <c r="B78" s="21">
        <v>43500</v>
      </c>
      <c r="C78" s="19" t="s">
        <v>8</v>
      </c>
      <c r="D78" s="20">
        <v>139</v>
      </c>
      <c r="E78" s="20">
        <v>130</v>
      </c>
      <c r="F78" s="20">
        <v>1200.8</v>
      </c>
      <c r="G78" s="20">
        <v>48.62</v>
      </c>
      <c r="H78" s="20">
        <v>0</v>
      </c>
      <c r="I78" s="20">
        <v>92.39</v>
      </c>
      <c r="J78" s="20">
        <v>0</v>
      </c>
      <c r="K78" s="20">
        <v>0</v>
      </c>
      <c r="L78" s="20">
        <v>0</v>
      </c>
      <c r="M78" s="20">
        <v>0</v>
      </c>
      <c r="N78" s="33">
        <f>(F78+G78-H78-I78-J78-K78-L78-M78)</f>
        <v>1157.0299999999997</v>
      </c>
    </row>
    <row r="79" spans="1:14" s="46" customFormat="1" ht="12" x14ac:dyDescent="0.2">
      <c r="A79" s="19" t="s">
        <v>43</v>
      </c>
      <c r="B79" s="21">
        <v>43132</v>
      </c>
      <c r="C79" s="19" t="s">
        <v>4</v>
      </c>
      <c r="D79" s="20">
        <v>139</v>
      </c>
      <c r="E79" s="20">
        <v>130</v>
      </c>
      <c r="F79" s="20">
        <v>1205.95</v>
      </c>
      <c r="G79" s="20">
        <v>0</v>
      </c>
      <c r="H79" s="20">
        <v>0</v>
      </c>
      <c r="I79" s="20">
        <v>92.85</v>
      </c>
      <c r="J79" s="20">
        <v>0</v>
      </c>
      <c r="K79" s="20">
        <v>0</v>
      </c>
      <c r="L79" s="20">
        <v>0</v>
      </c>
      <c r="M79" s="20">
        <v>20</v>
      </c>
      <c r="N79" s="33">
        <f>(F79+G79-H79-I79-J79-K79-L79-M79)</f>
        <v>1093.1000000000001</v>
      </c>
    </row>
    <row r="80" spans="1:14" s="46" customFormat="1" ht="12" x14ac:dyDescent="0.2">
      <c r="A80" s="19" t="s">
        <v>44</v>
      </c>
      <c r="B80" s="21">
        <v>43679</v>
      </c>
      <c r="C80" s="19" t="s">
        <v>6</v>
      </c>
      <c r="D80" s="20">
        <v>139</v>
      </c>
      <c r="E80" s="20">
        <v>195</v>
      </c>
      <c r="F80" s="20">
        <v>1195.6500000000001</v>
      </c>
      <c r="G80" s="20">
        <v>0</v>
      </c>
      <c r="H80" s="20">
        <v>0</v>
      </c>
      <c r="I80" s="20">
        <v>91.92</v>
      </c>
      <c r="J80" s="20">
        <v>0</v>
      </c>
      <c r="K80" s="20">
        <v>0</v>
      </c>
      <c r="L80" s="20">
        <v>0</v>
      </c>
      <c r="M80" s="20">
        <v>0</v>
      </c>
      <c r="N80" s="33">
        <f>(F80+G80-H80-I80-J80-K80-L80-M80)</f>
        <v>1103.73</v>
      </c>
    </row>
    <row r="81" spans="1:14" s="46" customFormat="1" ht="12" x14ac:dyDescent="0.2">
      <c r="A81" s="19" t="s">
        <v>484</v>
      </c>
      <c r="B81" s="21">
        <v>43514</v>
      </c>
      <c r="C81" s="19" t="s">
        <v>4</v>
      </c>
      <c r="D81" s="20">
        <v>139</v>
      </c>
      <c r="E81" s="20">
        <v>195</v>
      </c>
      <c r="F81" s="20">
        <v>1205.95</v>
      </c>
      <c r="G81" s="20">
        <v>48.62</v>
      </c>
      <c r="H81" s="20">
        <v>0</v>
      </c>
      <c r="I81" s="20">
        <v>92.85</v>
      </c>
      <c r="J81" s="20">
        <v>0</v>
      </c>
      <c r="K81" s="20">
        <v>0</v>
      </c>
      <c r="L81" s="20">
        <v>0</v>
      </c>
      <c r="M81" s="20">
        <v>0</v>
      </c>
      <c r="N81" s="33">
        <f>(F81+G81-H81-I81-J81-K81-L81-M81)</f>
        <v>1161.72</v>
      </c>
    </row>
    <row r="82" spans="1:14" s="46" customFormat="1" ht="12" x14ac:dyDescent="0.2">
      <c r="A82" s="19" t="s">
        <v>485</v>
      </c>
      <c r="B82" s="21">
        <v>43500</v>
      </c>
      <c r="C82" s="19" t="s">
        <v>4</v>
      </c>
      <c r="D82" s="20">
        <v>139</v>
      </c>
      <c r="E82" s="20">
        <v>130</v>
      </c>
      <c r="F82" s="20">
        <v>1205.95</v>
      </c>
      <c r="G82" s="20">
        <v>48.62</v>
      </c>
      <c r="H82" s="20">
        <v>0</v>
      </c>
      <c r="I82" s="20">
        <v>92.85</v>
      </c>
      <c r="J82" s="20">
        <v>0</v>
      </c>
      <c r="K82" s="20">
        <v>0</v>
      </c>
      <c r="L82" s="20">
        <v>0</v>
      </c>
      <c r="M82" s="20">
        <v>0</v>
      </c>
      <c r="N82" s="33">
        <f>(F82+G82-H82-I82-J82-K82-L82-M82)</f>
        <v>1161.72</v>
      </c>
    </row>
    <row r="83" spans="1:14" s="46" customFormat="1" ht="12" x14ac:dyDescent="0.2">
      <c r="A83" s="19" t="s">
        <v>486</v>
      </c>
      <c r="B83" s="21">
        <v>43132</v>
      </c>
      <c r="C83" s="19" t="s">
        <v>4</v>
      </c>
      <c r="D83" s="20">
        <v>139</v>
      </c>
      <c r="E83" s="20">
        <v>130</v>
      </c>
      <c r="F83" s="20">
        <v>1205.95</v>
      </c>
      <c r="G83" s="20">
        <v>0</v>
      </c>
      <c r="H83" s="20">
        <v>0</v>
      </c>
      <c r="I83" s="20">
        <v>92.85</v>
      </c>
      <c r="J83" s="20">
        <v>0</v>
      </c>
      <c r="K83" s="20">
        <v>0</v>
      </c>
      <c r="L83" s="20">
        <v>0</v>
      </c>
      <c r="M83" s="20">
        <v>0</v>
      </c>
      <c r="N83" s="33">
        <f>(F83+G83-H83-I83-J83-K83-L83-M83)</f>
        <v>1113.1000000000001</v>
      </c>
    </row>
    <row r="84" spans="1:14" s="46" customFormat="1" ht="12" x14ac:dyDescent="0.2">
      <c r="A84" s="19" t="s">
        <v>70</v>
      </c>
      <c r="B84" s="21">
        <v>43150</v>
      </c>
      <c r="C84" s="19" t="s">
        <v>10</v>
      </c>
      <c r="D84" s="20">
        <v>139</v>
      </c>
      <c r="E84" s="20">
        <v>195</v>
      </c>
      <c r="F84" s="20">
        <v>1211.0999999999999</v>
      </c>
      <c r="G84" s="20">
        <v>0</v>
      </c>
      <c r="H84" s="20">
        <v>0</v>
      </c>
      <c r="I84" s="20">
        <v>93.31</v>
      </c>
      <c r="J84" s="20">
        <v>0</v>
      </c>
      <c r="K84" s="20">
        <v>0</v>
      </c>
      <c r="L84" s="20">
        <v>0</v>
      </c>
      <c r="M84" s="20">
        <v>20</v>
      </c>
      <c r="N84" s="33">
        <f>(F84+G84-H84-I84-J84-K84-L84-M84)</f>
        <v>1097.79</v>
      </c>
    </row>
    <row r="85" spans="1:14" s="46" customFormat="1" ht="12" x14ac:dyDescent="0.2">
      <c r="A85" s="19" t="s">
        <v>71</v>
      </c>
      <c r="B85" s="21">
        <v>43606</v>
      </c>
      <c r="C85" s="19" t="s">
        <v>6</v>
      </c>
      <c r="D85" s="20">
        <v>139</v>
      </c>
      <c r="E85" s="20">
        <v>195</v>
      </c>
      <c r="F85" s="20">
        <v>1195.6500000000001</v>
      </c>
      <c r="G85" s="20">
        <v>0</v>
      </c>
      <c r="H85" s="20">
        <v>0</v>
      </c>
      <c r="I85" s="20">
        <v>91.92</v>
      </c>
      <c r="J85" s="20">
        <v>0</v>
      </c>
      <c r="K85" s="20">
        <v>0</v>
      </c>
      <c r="L85" s="20">
        <v>0</v>
      </c>
      <c r="M85" s="20">
        <v>0</v>
      </c>
      <c r="N85" s="33">
        <f>(F85+G85-H85-I85-J85-K85-L85-M85)</f>
        <v>1103.73</v>
      </c>
    </row>
    <row r="86" spans="1:14" s="46" customFormat="1" ht="12" x14ac:dyDescent="0.2">
      <c r="A86" s="19" t="s">
        <v>596</v>
      </c>
      <c r="B86" s="21">
        <v>43907</v>
      </c>
      <c r="C86" s="19" t="s">
        <v>4</v>
      </c>
      <c r="D86" s="20">
        <v>139</v>
      </c>
      <c r="E86" s="20">
        <v>130</v>
      </c>
      <c r="F86" s="20">
        <v>1205.95</v>
      </c>
      <c r="G86" s="20">
        <v>0</v>
      </c>
      <c r="H86" s="20">
        <v>0</v>
      </c>
      <c r="I86" s="20">
        <v>92.85</v>
      </c>
      <c r="J86" s="20">
        <v>0</v>
      </c>
      <c r="K86" s="20">
        <v>0</v>
      </c>
      <c r="L86" s="20">
        <v>0</v>
      </c>
      <c r="M86" s="20">
        <v>0</v>
      </c>
      <c r="N86" s="33">
        <f>(F86+G86-H86-I86-J86-K86-L86-M86)</f>
        <v>1113.1000000000001</v>
      </c>
    </row>
    <row r="87" spans="1:14" s="46" customFormat="1" ht="12" x14ac:dyDescent="0.2">
      <c r="A87" s="19" t="s">
        <v>72</v>
      </c>
      <c r="B87" s="21">
        <v>43500</v>
      </c>
      <c r="C87" s="19" t="s">
        <v>4</v>
      </c>
      <c r="D87" s="20">
        <v>139</v>
      </c>
      <c r="E87" s="20">
        <v>195</v>
      </c>
      <c r="F87" s="20">
        <v>1205.95</v>
      </c>
      <c r="G87" s="20">
        <v>48.62</v>
      </c>
      <c r="H87" s="20">
        <v>0</v>
      </c>
      <c r="I87" s="20">
        <v>92.85</v>
      </c>
      <c r="J87" s="20">
        <v>0</v>
      </c>
      <c r="K87" s="20">
        <v>0</v>
      </c>
      <c r="L87" s="20">
        <v>0</v>
      </c>
      <c r="M87" s="20">
        <v>0</v>
      </c>
      <c r="N87" s="33">
        <f>(F87+G87-H87-I87-J87-K87-L87-M87)</f>
        <v>1161.72</v>
      </c>
    </row>
    <row r="88" spans="1:14" s="46" customFormat="1" ht="12" x14ac:dyDescent="0.2">
      <c r="A88" s="19" t="s">
        <v>73</v>
      </c>
      <c r="B88" s="21">
        <v>43899</v>
      </c>
      <c r="C88" s="19" t="s">
        <v>26</v>
      </c>
      <c r="D88" s="20">
        <v>139</v>
      </c>
      <c r="E88" s="20">
        <v>195</v>
      </c>
      <c r="F88" s="20">
        <v>1195.6500000000001</v>
      </c>
      <c r="G88" s="20">
        <v>0</v>
      </c>
      <c r="H88" s="20">
        <v>0</v>
      </c>
      <c r="I88" s="20">
        <v>91.92</v>
      </c>
      <c r="J88" s="20">
        <v>0</v>
      </c>
      <c r="K88" s="20">
        <v>0</v>
      </c>
      <c r="L88" s="20">
        <v>0</v>
      </c>
      <c r="M88" s="20">
        <v>0</v>
      </c>
      <c r="N88" s="33">
        <f>(F88+G88-H88-I88-J88-K88-L88-M88)</f>
        <v>1103.73</v>
      </c>
    </row>
    <row r="89" spans="1:14" s="46" customFormat="1" ht="12" x14ac:dyDescent="0.2">
      <c r="A89" s="19" t="s">
        <v>74</v>
      </c>
      <c r="B89" s="21">
        <v>43229</v>
      </c>
      <c r="C89" s="19" t="s">
        <v>6</v>
      </c>
      <c r="D89" s="20">
        <v>139</v>
      </c>
      <c r="E89" s="20">
        <v>130</v>
      </c>
      <c r="F89" s="20">
        <v>1195.6500000000001</v>
      </c>
      <c r="G89" s="20">
        <v>0</v>
      </c>
      <c r="H89" s="20">
        <v>0</v>
      </c>
      <c r="I89" s="20">
        <v>91.92</v>
      </c>
      <c r="J89" s="20">
        <v>0</v>
      </c>
      <c r="K89" s="20">
        <v>0</v>
      </c>
      <c r="L89" s="20">
        <v>0</v>
      </c>
      <c r="M89" s="20">
        <v>20</v>
      </c>
      <c r="N89" s="33">
        <f>(F89+G89-H89-I89-J89-K89-L89-M89)</f>
        <v>1083.73</v>
      </c>
    </row>
    <row r="90" spans="1:14" s="46" customFormat="1" ht="12" x14ac:dyDescent="0.2">
      <c r="A90" s="19" t="s">
        <v>75</v>
      </c>
      <c r="B90" s="21">
        <v>43132</v>
      </c>
      <c r="C90" s="19" t="s">
        <v>8</v>
      </c>
      <c r="D90" s="20">
        <v>139</v>
      </c>
      <c r="E90" s="20">
        <v>195</v>
      </c>
      <c r="F90" s="20">
        <v>1200.8</v>
      </c>
      <c r="G90" s="20">
        <v>48.62</v>
      </c>
      <c r="H90" s="20">
        <v>0</v>
      </c>
      <c r="I90" s="20">
        <v>92.39</v>
      </c>
      <c r="J90" s="20">
        <v>0</v>
      </c>
      <c r="K90" s="20">
        <v>0</v>
      </c>
      <c r="L90" s="20">
        <v>0</v>
      </c>
      <c r="M90" s="20">
        <v>20</v>
      </c>
      <c r="N90" s="33">
        <f>(F90+G90-H90-I90-J90-K90-L90-M90)</f>
        <v>1137.0299999999997</v>
      </c>
    </row>
    <row r="91" spans="1:14" s="46" customFormat="1" ht="12" x14ac:dyDescent="0.2">
      <c r="A91" s="19" t="s">
        <v>75</v>
      </c>
      <c r="B91" s="21">
        <v>43508</v>
      </c>
      <c r="C91" s="19" t="s">
        <v>4</v>
      </c>
      <c r="D91" s="20">
        <v>139</v>
      </c>
      <c r="E91" s="20">
        <v>130</v>
      </c>
      <c r="F91" s="20">
        <v>1205.95</v>
      </c>
      <c r="G91" s="20">
        <v>97.24</v>
      </c>
      <c r="H91" s="20">
        <v>0</v>
      </c>
      <c r="I91" s="20">
        <v>92.85</v>
      </c>
      <c r="J91" s="20">
        <v>0</v>
      </c>
      <c r="K91" s="20">
        <v>0</v>
      </c>
      <c r="L91" s="20">
        <v>0</v>
      </c>
      <c r="M91" s="20">
        <v>0</v>
      </c>
      <c r="N91" s="33">
        <f>(F91+G91-H91-I91-J91-K91-L91-M91)</f>
        <v>1210.3400000000001</v>
      </c>
    </row>
    <row r="92" spans="1:14" s="46" customFormat="1" ht="12" x14ac:dyDescent="0.2">
      <c r="A92" s="19" t="s">
        <v>76</v>
      </c>
      <c r="B92" s="21">
        <v>43589</v>
      </c>
      <c r="C92" s="19" t="s">
        <v>6</v>
      </c>
      <c r="D92" s="20">
        <v>139</v>
      </c>
      <c r="E92" s="20">
        <v>195</v>
      </c>
      <c r="F92" s="20">
        <v>1195.6500000000001</v>
      </c>
      <c r="G92" s="20">
        <v>48.62</v>
      </c>
      <c r="H92" s="20">
        <v>0</v>
      </c>
      <c r="I92" s="20">
        <v>91.92</v>
      </c>
      <c r="J92" s="20">
        <v>0</v>
      </c>
      <c r="K92" s="20">
        <v>0</v>
      </c>
      <c r="L92" s="20">
        <v>0</v>
      </c>
      <c r="M92" s="20">
        <v>20</v>
      </c>
      <c r="N92" s="33">
        <f>(F92+G92-H92-I92-J92-K92-L92-M92)</f>
        <v>1132.3499999999999</v>
      </c>
    </row>
    <row r="93" spans="1:14" s="46" customFormat="1" ht="12" x14ac:dyDescent="0.2">
      <c r="A93" s="19" t="s">
        <v>77</v>
      </c>
      <c r="B93" s="21">
        <v>43516</v>
      </c>
      <c r="C93" s="19" t="s">
        <v>4</v>
      </c>
      <c r="D93" s="20">
        <v>139</v>
      </c>
      <c r="E93" s="20">
        <v>195</v>
      </c>
      <c r="F93" s="20">
        <v>1205.95</v>
      </c>
      <c r="G93" s="20">
        <v>48.62</v>
      </c>
      <c r="H93" s="20">
        <v>0</v>
      </c>
      <c r="I93" s="20">
        <v>92.85</v>
      </c>
      <c r="J93" s="20">
        <v>0</v>
      </c>
      <c r="K93" s="20">
        <v>0</v>
      </c>
      <c r="L93" s="20">
        <v>0</v>
      </c>
      <c r="M93" s="20">
        <v>0</v>
      </c>
      <c r="N93" s="33">
        <f>(F93+G93-H93-I93-J93-K93-L93-M93)</f>
        <v>1161.72</v>
      </c>
    </row>
    <row r="94" spans="1:14" s="46" customFormat="1" ht="12" x14ac:dyDescent="0.2">
      <c r="A94" s="19" t="s">
        <v>78</v>
      </c>
      <c r="B94" s="21">
        <v>43132</v>
      </c>
      <c r="C94" s="19" t="s">
        <v>4</v>
      </c>
      <c r="D94" s="20">
        <v>139</v>
      </c>
      <c r="E94" s="20">
        <v>130</v>
      </c>
      <c r="F94" s="20">
        <v>1205.95</v>
      </c>
      <c r="G94" s="20">
        <v>0</v>
      </c>
      <c r="H94" s="20">
        <v>0</v>
      </c>
      <c r="I94" s="20">
        <v>92.85</v>
      </c>
      <c r="J94" s="20">
        <v>0</v>
      </c>
      <c r="K94" s="20">
        <v>0</v>
      </c>
      <c r="L94" s="20">
        <v>0</v>
      </c>
      <c r="M94" s="20">
        <v>20</v>
      </c>
      <c r="N94" s="33">
        <f>(F94+G94-H94-I94-J94-K94-L94-M94)</f>
        <v>1093.1000000000001</v>
      </c>
    </row>
    <row r="95" spans="1:14" s="46" customFormat="1" ht="12" x14ac:dyDescent="0.2">
      <c r="A95" s="19" t="s">
        <v>79</v>
      </c>
      <c r="B95" s="21">
        <v>43132</v>
      </c>
      <c r="C95" s="19" t="s">
        <v>4</v>
      </c>
      <c r="D95" s="20">
        <v>139</v>
      </c>
      <c r="E95" s="20">
        <v>130</v>
      </c>
      <c r="F95" s="20">
        <v>1205.95</v>
      </c>
      <c r="G95" s="20">
        <v>0</v>
      </c>
      <c r="H95" s="20">
        <v>0</v>
      </c>
      <c r="I95" s="20">
        <v>92.85</v>
      </c>
      <c r="J95" s="20">
        <v>0</v>
      </c>
      <c r="K95" s="20">
        <v>0</v>
      </c>
      <c r="L95" s="20">
        <v>0</v>
      </c>
      <c r="M95" s="20">
        <v>0</v>
      </c>
      <c r="N95" s="33">
        <f>(F95+G95-H95-I95-J95-K95-L95-M95)</f>
        <v>1113.1000000000001</v>
      </c>
    </row>
    <row r="96" spans="1:14" s="46" customFormat="1" ht="12" x14ac:dyDescent="0.2">
      <c r="A96" s="19" t="s">
        <v>80</v>
      </c>
      <c r="B96" s="21">
        <v>43693</v>
      </c>
      <c r="C96" s="19" t="s">
        <v>4</v>
      </c>
      <c r="D96" s="20">
        <v>139</v>
      </c>
      <c r="E96" s="20">
        <v>130</v>
      </c>
      <c r="F96" s="20">
        <v>1205.95</v>
      </c>
      <c r="G96" s="20">
        <v>0</v>
      </c>
      <c r="H96" s="20">
        <v>0</v>
      </c>
      <c r="I96" s="20">
        <v>92.85</v>
      </c>
      <c r="J96" s="20">
        <v>0</v>
      </c>
      <c r="K96" s="20">
        <v>0</v>
      </c>
      <c r="L96" s="20">
        <v>0</v>
      </c>
      <c r="M96" s="20">
        <v>0</v>
      </c>
      <c r="N96" s="33">
        <f>(F96+G96-H96-I96-J96-K96-L96-M96)</f>
        <v>1113.1000000000001</v>
      </c>
    </row>
    <row r="97" spans="1:14" s="46" customFormat="1" ht="12" x14ac:dyDescent="0.2">
      <c r="A97" s="19" t="s">
        <v>487</v>
      </c>
      <c r="B97" s="21">
        <v>43132</v>
      </c>
      <c r="C97" s="19" t="s">
        <v>4</v>
      </c>
      <c r="D97" s="20">
        <v>139</v>
      </c>
      <c r="E97" s="20">
        <v>195</v>
      </c>
      <c r="F97" s="20">
        <v>1205.95</v>
      </c>
      <c r="G97" s="20">
        <v>0</v>
      </c>
      <c r="H97" s="20">
        <v>0</v>
      </c>
      <c r="I97" s="20">
        <v>92.85</v>
      </c>
      <c r="J97" s="20">
        <v>0</v>
      </c>
      <c r="K97" s="20">
        <v>0</v>
      </c>
      <c r="L97" s="20">
        <v>0</v>
      </c>
      <c r="M97" s="20">
        <v>0</v>
      </c>
      <c r="N97" s="33">
        <f>(F97+G97-H97-I97-J97-K97-L97-M97)</f>
        <v>1113.1000000000001</v>
      </c>
    </row>
    <row r="98" spans="1:14" s="46" customFormat="1" ht="12" x14ac:dyDescent="0.2">
      <c r="A98" s="19" t="s">
        <v>81</v>
      </c>
      <c r="B98" s="21">
        <v>43132</v>
      </c>
      <c r="C98" s="19" t="s">
        <v>6</v>
      </c>
      <c r="D98" s="20">
        <v>139</v>
      </c>
      <c r="E98" s="20">
        <v>130</v>
      </c>
      <c r="F98" s="20">
        <v>1195.6500000000001</v>
      </c>
      <c r="G98" s="20">
        <v>0</v>
      </c>
      <c r="H98" s="20">
        <v>0</v>
      </c>
      <c r="I98" s="20">
        <v>91.92</v>
      </c>
      <c r="J98" s="20">
        <v>0</v>
      </c>
      <c r="K98" s="20">
        <v>0</v>
      </c>
      <c r="L98" s="20">
        <v>0</v>
      </c>
      <c r="M98" s="20">
        <v>20</v>
      </c>
      <c r="N98" s="33">
        <f>(F98+G98-H98-I98-J98-K98-L98-M98)</f>
        <v>1083.73</v>
      </c>
    </row>
    <row r="99" spans="1:14" s="46" customFormat="1" ht="12" x14ac:dyDescent="0.2">
      <c r="A99" s="19" t="s">
        <v>82</v>
      </c>
      <c r="B99" s="21">
        <v>43500</v>
      </c>
      <c r="C99" s="19" t="s">
        <v>4</v>
      </c>
      <c r="D99" s="20">
        <v>139</v>
      </c>
      <c r="E99" s="20">
        <v>130</v>
      </c>
      <c r="F99" s="20">
        <v>1205.95</v>
      </c>
      <c r="G99" s="20">
        <v>48.62</v>
      </c>
      <c r="H99" s="20">
        <v>0</v>
      </c>
      <c r="I99" s="20">
        <v>92.85</v>
      </c>
      <c r="J99" s="20">
        <v>0</v>
      </c>
      <c r="K99" s="20">
        <v>0</v>
      </c>
      <c r="L99" s="20">
        <v>0</v>
      </c>
      <c r="M99" s="20">
        <v>20</v>
      </c>
      <c r="N99" s="33">
        <f>(F99+G99-H99-I99-J99-K99-L99-M99)</f>
        <v>1141.72</v>
      </c>
    </row>
    <row r="100" spans="1:14" s="46" customFormat="1" ht="12" x14ac:dyDescent="0.2">
      <c r="A100" s="19" t="s">
        <v>83</v>
      </c>
      <c r="B100" s="21">
        <v>43500</v>
      </c>
      <c r="C100" s="19" t="s">
        <v>4</v>
      </c>
      <c r="D100" s="20">
        <v>139</v>
      </c>
      <c r="E100" s="20">
        <v>195</v>
      </c>
      <c r="F100" s="20">
        <v>1205.95</v>
      </c>
      <c r="G100" s="20">
        <v>48.62</v>
      </c>
      <c r="H100" s="20">
        <v>0</v>
      </c>
      <c r="I100" s="20">
        <v>92.85</v>
      </c>
      <c r="J100" s="20">
        <v>0</v>
      </c>
      <c r="K100" s="20">
        <v>0</v>
      </c>
      <c r="L100" s="20">
        <v>0</v>
      </c>
      <c r="M100" s="20">
        <v>0</v>
      </c>
      <c r="N100" s="33">
        <f>(F100+G100-H100-I100-J100-K100-L100-M100)</f>
        <v>1161.72</v>
      </c>
    </row>
    <row r="101" spans="1:14" s="46" customFormat="1" ht="12" x14ac:dyDescent="0.2">
      <c r="A101" s="19" t="s">
        <v>84</v>
      </c>
      <c r="B101" s="21">
        <v>43500</v>
      </c>
      <c r="C101" s="19" t="s">
        <v>4</v>
      </c>
      <c r="D101" s="20">
        <v>139</v>
      </c>
      <c r="E101" s="20">
        <v>130</v>
      </c>
      <c r="F101" s="20">
        <v>1205.95</v>
      </c>
      <c r="G101" s="20">
        <v>48.62</v>
      </c>
      <c r="H101" s="20">
        <v>0</v>
      </c>
      <c r="I101" s="20">
        <v>92.85</v>
      </c>
      <c r="J101" s="20">
        <v>0</v>
      </c>
      <c r="K101" s="20">
        <v>0</v>
      </c>
      <c r="L101" s="20">
        <v>0</v>
      </c>
      <c r="M101" s="20">
        <v>20</v>
      </c>
      <c r="N101" s="33">
        <f>(F101+G101-H101-I101-J101-K101-L101-M101)</f>
        <v>1141.72</v>
      </c>
    </row>
    <row r="102" spans="1:14" s="46" customFormat="1" ht="12" x14ac:dyDescent="0.2">
      <c r="A102" s="19" t="s">
        <v>85</v>
      </c>
      <c r="B102" s="21">
        <v>43264</v>
      </c>
      <c r="C102" s="19" t="s">
        <v>10</v>
      </c>
      <c r="D102" s="20">
        <v>139</v>
      </c>
      <c r="E102" s="20">
        <v>195</v>
      </c>
      <c r="F102" s="20">
        <v>1211.0999999999999</v>
      </c>
      <c r="G102" s="20">
        <v>0</v>
      </c>
      <c r="H102" s="20">
        <v>0</v>
      </c>
      <c r="I102" s="20">
        <v>93.31</v>
      </c>
      <c r="J102" s="20">
        <v>0</v>
      </c>
      <c r="K102" s="20">
        <v>0</v>
      </c>
      <c r="L102" s="20">
        <v>0</v>
      </c>
      <c r="M102" s="20">
        <v>0</v>
      </c>
      <c r="N102" s="33">
        <f>(F102+G102-H102-I102-J102-K102-L102-M102)</f>
        <v>1117.79</v>
      </c>
    </row>
    <row r="103" spans="1:14" s="46" customFormat="1" ht="12" x14ac:dyDescent="0.2">
      <c r="A103" s="19" t="s">
        <v>86</v>
      </c>
      <c r="B103" s="21">
        <v>43132</v>
      </c>
      <c r="C103" s="19" t="s">
        <v>6</v>
      </c>
      <c r="D103" s="20">
        <v>139</v>
      </c>
      <c r="E103" s="20">
        <v>195</v>
      </c>
      <c r="F103" s="20">
        <v>1195.6500000000001</v>
      </c>
      <c r="G103" s="20">
        <v>48.62</v>
      </c>
      <c r="H103" s="20">
        <v>0</v>
      </c>
      <c r="I103" s="20">
        <v>91.92</v>
      </c>
      <c r="J103" s="20">
        <v>0</v>
      </c>
      <c r="K103" s="20">
        <v>0</v>
      </c>
      <c r="L103" s="20">
        <v>0</v>
      </c>
      <c r="M103" s="20">
        <v>0</v>
      </c>
      <c r="N103" s="33">
        <f>(F103+G103-H103-I103-J103-K103-L103-M103)</f>
        <v>1152.3499999999999</v>
      </c>
    </row>
    <row r="104" spans="1:14" s="46" customFormat="1" ht="12" x14ac:dyDescent="0.2">
      <c r="A104" s="19" t="s">
        <v>87</v>
      </c>
      <c r="B104" s="21">
        <v>43500</v>
      </c>
      <c r="C104" s="19" t="s">
        <v>4</v>
      </c>
      <c r="D104" s="20">
        <v>139</v>
      </c>
      <c r="E104" s="20">
        <v>130</v>
      </c>
      <c r="F104" s="20">
        <v>1205.95</v>
      </c>
      <c r="G104" s="20">
        <v>48.62</v>
      </c>
      <c r="H104" s="20">
        <v>0</v>
      </c>
      <c r="I104" s="20">
        <v>92.85</v>
      </c>
      <c r="J104" s="20">
        <v>0</v>
      </c>
      <c r="K104" s="20">
        <v>0</v>
      </c>
      <c r="L104" s="20">
        <v>0</v>
      </c>
      <c r="M104" s="20">
        <v>0</v>
      </c>
      <c r="N104" s="33">
        <f>(F104+G104-H104-I104-J104-K104-L104-M104)</f>
        <v>1161.72</v>
      </c>
    </row>
    <row r="105" spans="1:14" s="46" customFormat="1" ht="12" x14ac:dyDescent="0.2">
      <c r="A105" s="19" t="s">
        <v>25</v>
      </c>
      <c r="B105" s="21">
        <v>43132</v>
      </c>
      <c r="C105" s="19" t="s">
        <v>4</v>
      </c>
      <c r="D105" s="20">
        <v>139</v>
      </c>
      <c r="E105" s="20">
        <v>130</v>
      </c>
      <c r="F105" s="20">
        <v>1205.95</v>
      </c>
      <c r="G105" s="20">
        <v>48.62</v>
      </c>
      <c r="H105" s="20">
        <v>0</v>
      </c>
      <c r="I105" s="20">
        <v>92.85</v>
      </c>
      <c r="J105" s="20">
        <v>0</v>
      </c>
      <c r="K105" s="20">
        <v>0</v>
      </c>
      <c r="L105" s="20">
        <v>0</v>
      </c>
      <c r="M105" s="20">
        <v>0</v>
      </c>
      <c r="N105" s="33">
        <f>(F105+G105-H105-I105-J105-K105-L105-M105)</f>
        <v>1161.72</v>
      </c>
    </row>
    <row r="106" spans="1:14" s="46" customFormat="1" ht="12" x14ac:dyDescent="0.2">
      <c r="A106" s="19" t="s">
        <v>88</v>
      </c>
      <c r="B106" s="21">
        <v>43132</v>
      </c>
      <c r="C106" s="19" t="s">
        <v>4</v>
      </c>
      <c r="D106" s="20">
        <v>139</v>
      </c>
      <c r="E106" s="20">
        <v>195</v>
      </c>
      <c r="F106" s="20">
        <v>1205.95</v>
      </c>
      <c r="G106" s="20">
        <v>48.62</v>
      </c>
      <c r="H106" s="20">
        <v>0</v>
      </c>
      <c r="I106" s="20">
        <v>92.85</v>
      </c>
      <c r="J106" s="20">
        <v>0</v>
      </c>
      <c r="K106" s="20">
        <v>0</v>
      </c>
      <c r="L106" s="20">
        <v>0</v>
      </c>
      <c r="M106" s="20">
        <v>20</v>
      </c>
      <c r="N106" s="33">
        <f>(F106+G106-H106-I106-J106-K106-L106-M106)</f>
        <v>1141.72</v>
      </c>
    </row>
    <row r="107" spans="1:14" s="46" customFormat="1" ht="12" x14ac:dyDescent="0.2">
      <c r="A107" s="19" t="s">
        <v>89</v>
      </c>
      <c r="B107" s="21">
        <v>43132</v>
      </c>
      <c r="C107" s="19" t="s">
        <v>4</v>
      </c>
      <c r="D107" s="20">
        <v>139</v>
      </c>
      <c r="E107" s="20">
        <v>195</v>
      </c>
      <c r="F107" s="20">
        <v>1205.95</v>
      </c>
      <c r="G107" s="20">
        <v>0</v>
      </c>
      <c r="H107" s="20">
        <v>0</v>
      </c>
      <c r="I107" s="20">
        <v>92.85</v>
      </c>
      <c r="J107" s="20">
        <v>0</v>
      </c>
      <c r="K107" s="20">
        <v>0</v>
      </c>
      <c r="L107" s="20">
        <v>0</v>
      </c>
      <c r="M107" s="20">
        <v>0</v>
      </c>
      <c r="N107" s="33">
        <f>(F107+G107-H107-I107-J107-K107-L107-M107)</f>
        <v>1113.1000000000001</v>
      </c>
    </row>
    <row r="108" spans="1:14" s="46" customFormat="1" ht="12" x14ac:dyDescent="0.2">
      <c r="A108" s="19" t="s">
        <v>90</v>
      </c>
      <c r="B108" s="21">
        <v>43587</v>
      </c>
      <c r="C108" s="19" t="s">
        <v>4</v>
      </c>
      <c r="D108" s="20">
        <v>139</v>
      </c>
      <c r="E108" s="20">
        <v>130</v>
      </c>
      <c r="F108" s="20">
        <v>1205.95</v>
      </c>
      <c r="G108" s="20">
        <v>0</v>
      </c>
      <c r="H108" s="20">
        <v>0</v>
      </c>
      <c r="I108" s="20">
        <v>92.85</v>
      </c>
      <c r="J108" s="20">
        <v>0</v>
      </c>
      <c r="K108" s="20">
        <v>0</v>
      </c>
      <c r="L108" s="20">
        <v>0</v>
      </c>
      <c r="M108" s="20">
        <v>0</v>
      </c>
      <c r="N108" s="33">
        <f>(F108+G108-H108-I108-J108-K108-L108-M108)</f>
        <v>1113.1000000000001</v>
      </c>
    </row>
    <row r="109" spans="1:14" s="46" customFormat="1" ht="12" x14ac:dyDescent="0.2">
      <c r="A109" s="19" t="s">
        <v>91</v>
      </c>
      <c r="B109" s="21">
        <v>43132</v>
      </c>
      <c r="C109" s="19" t="s">
        <v>6</v>
      </c>
      <c r="D109" s="20">
        <v>139</v>
      </c>
      <c r="E109" s="20">
        <v>195</v>
      </c>
      <c r="F109" s="20">
        <v>1195.6500000000001</v>
      </c>
      <c r="G109" s="20">
        <v>97.24</v>
      </c>
      <c r="H109" s="20">
        <v>0</v>
      </c>
      <c r="I109" s="20">
        <v>91.92</v>
      </c>
      <c r="J109" s="20">
        <v>0</v>
      </c>
      <c r="K109" s="20">
        <v>0</v>
      </c>
      <c r="L109" s="20">
        <v>0</v>
      </c>
      <c r="M109" s="20">
        <v>20</v>
      </c>
      <c r="N109" s="33">
        <f>(F109+G109-H109-I109-J109-K109-L109-M109)</f>
        <v>1180.97</v>
      </c>
    </row>
    <row r="110" spans="1:14" s="46" customFormat="1" ht="12" x14ac:dyDescent="0.2">
      <c r="A110" s="19" t="s">
        <v>92</v>
      </c>
      <c r="B110" s="21">
        <v>43132</v>
      </c>
      <c r="C110" s="19" t="s">
        <v>10</v>
      </c>
      <c r="D110" s="20">
        <v>139</v>
      </c>
      <c r="E110" s="20">
        <v>130</v>
      </c>
      <c r="F110" s="20">
        <v>1211.0999999999999</v>
      </c>
      <c r="G110" s="20">
        <v>145.86000000000001</v>
      </c>
      <c r="H110" s="20">
        <v>0</v>
      </c>
      <c r="I110" s="20">
        <v>93.31</v>
      </c>
      <c r="J110" s="20">
        <v>0</v>
      </c>
      <c r="K110" s="20">
        <v>0</v>
      </c>
      <c r="L110" s="20">
        <v>0</v>
      </c>
      <c r="M110" s="20">
        <v>0</v>
      </c>
      <c r="N110" s="33">
        <f>(F110+G110-H110-I110-J110-K110-L110-M110)</f>
        <v>1263.6500000000001</v>
      </c>
    </row>
    <row r="111" spans="1:14" s="46" customFormat="1" ht="12" x14ac:dyDescent="0.2">
      <c r="A111" s="19" t="s">
        <v>93</v>
      </c>
      <c r="B111" s="21">
        <v>43146</v>
      </c>
      <c r="C111" s="19" t="s">
        <v>4</v>
      </c>
      <c r="D111" s="20">
        <v>139</v>
      </c>
      <c r="E111" s="20">
        <v>169</v>
      </c>
      <c r="F111" s="20">
        <v>1205.95</v>
      </c>
      <c r="G111" s="20">
        <v>48.62</v>
      </c>
      <c r="H111" s="20">
        <v>0</v>
      </c>
      <c r="I111" s="20">
        <v>92.85</v>
      </c>
      <c r="J111" s="20">
        <v>0</v>
      </c>
      <c r="K111" s="20">
        <v>0</v>
      </c>
      <c r="L111" s="20">
        <v>0</v>
      </c>
      <c r="M111" s="20">
        <v>0</v>
      </c>
      <c r="N111" s="33">
        <f>(F111+G111-H111-I111-J111-K111-L111-M111)</f>
        <v>1161.72</v>
      </c>
    </row>
    <row r="112" spans="1:14" s="46" customFormat="1" ht="12" x14ac:dyDescent="0.2">
      <c r="A112" s="19" t="s">
        <v>94</v>
      </c>
      <c r="B112" s="21">
        <v>43132</v>
      </c>
      <c r="C112" s="19" t="s">
        <v>4</v>
      </c>
      <c r="D112" s="20">
        <v>139</v>
      </c>
      <c r="E112" s="20">
        <v>195</v>
      </c>
      <c r="F112" s="20">
        <v>1205.95</v>
      </c>
      <c r="G112" s="20">
        <v>0</v>
      </c>
      <c r="H112" s="20">
        <v>0</v>
      </c>
      <c r="I112" s="20">
        <v>92.85</v>
      </c>
      <c r="J112" s="20">
        <v>0</v>
      </c>
      <c r="K112" s="20">
        <v>0</v>
      </c>
      <c r="L112" s="20">
        <v>0</v>
      </c>
      <c r="M112" s="20">
        <v>20</v>
      </c>
      <c r="N112" s="33">
        <f>(F112+G112-H112-I112-J112-K112-L112-M112)</f>
        <v>1093.1000000000001</v>
      </c>
    </row>
    <row r="113" spans="1:14" s="46" customFormat="1" ht="12" x14ac:dyDescent="0.2">
      <c r="A113" s="19" t="s">
        <v>95</v>
      </c>
      <c r="B113" s="21">
        <v>43132</v>
      </c>
      <c r="C113" s="19" t="s">
        <v>4</v>
      </c>
      <c r="D113" s="20">
        <v>139</v>
      </c>
      <c r="E113" s="20">
        <v>130</v>
      </c>
      <c r="F113" s="20">
        <v>1205.95</v>
      </c>
      <c r="G113" s="20">
        <v>0</v>
      </c>
      <c r="H113" s="20">
        <v>0</v>
      </c>
      <c r="I113" s="20">
        <v>92.85</v>
      </c>
      <c r="J113" s="20">
        <v>0</v>
      </c>
      <c r="K113" s="20">
        <v>0</v>
      </c>
      <c r="L113" s="20">
        <v>0</v>
      </c>
      <c r="M113" s="20">
        <v>0</v>
      </c>
      <c r="N113" s="33">
        <f>(F113+G113-H113-I113-J113-K113-L113-M113)</f>
        <v>1113.1000000000001</v>
      </c>
    </row>
    <row r="114" spans="1:14" s="46" customFormat="1" ht="12" x14ac:dyDescent="0.2">
      <c r="A114" s="19" t="s">
        <v>425</v>
      </c>
      <c r="B114" s="21">
        <v>43132</v>
      </c>
      <c r="C114" s="19" t="s">
        <v>4</v>
      </c>
      <c r="D114" s="20">
        <v>139</v>
      </c>
      <c r="E114" s="20">
        <v>130</v>
      </c>
      <c r="F114" s="20">
        <v>1205.95</v>
      </c>
      <c r="G114" s="20">
        <v>48.62</v>
      </c>
      <c r="H114" s="20">
        <v>0</v>
      </c>
      <c r="I114" s="20">
        <v>92.85</v>
      </c>
      <c r="J114" s="20">
        <v>0</v>
      </c>
      <c r="K114" s="20">
        <v>0</v>
      </c>
      <c r="L114" s="20">
        <v>0</v>
      </c>
      <c r="M114" s="20">
        <v>0</v>
      </c>
      <c r="N114" s="33">
        <f>(F114+G114-H114-I114-J114-K114-L114-M114)</f>
        <v>1161.72</v>
      </c>
    </row>
    <row r="115" spans="1:14" s="46" customFormat="1" ht="12" x14ac:dyDescent="0.2">
      <c r="A115" s="19" t="s">
        <v>96</v>
      </c>
      <c r="B115" s="21">
        <v>43132</v>
      </c>
      <c r="C115" s="19" t="s">
        <v>4</v>
      </c>
      <c r="D115" s="20">
        <v>139</v>
      </c>
      <c r="E115" s="20">
        <v>130</v>
      </c>
      <c r="F115" s="20">
        <v>1205.95</v>
      </c>
      <c r="G115" s="20">
        <v>0</v>
      </c>
      <c r="H115" s="20">
        <v>0</v>
      </c>
      <c r="I115" s="20">
        <v>92.85</v>
      </c>
      <c r="J115" s="20">
        <v>0</v>
      </c>
      <c r="K115" s="20">
        <v>0</v>
      </c>
      <c r="L115" s="20">
        <v>0</v>
      </c>
      <c r="M115" s="20">
        <v>20</v>
      </c>
      <c r="N115" s="33">
        <f>(F115+G115-H115-I115-J115-K115-L115-M115)</f>
        <v>1093.1000000000001</v>
      </c>
    </row>
    <row r="116" spans="1:14" s="46" customFormat="1" ht="12" x14ac:dyDescent="0.2">
      <c r="A116" s="19" t="s">
        <v>98</v>
      </c>
      <c r="B116" s="21">
        <v>43523</v>
      </c>
      <c r="C116" s="19" t="s">
        <v>4</v>
      </c>
      <c r="D116" s="20">
        <v>139</v>
      </c>
      <c r="E116" s="20">
        <v>130</v>
      </c>
      <c r="F116" s="20">
        <v>1205.95</v>
      </c>
      <c r="G116" s="20">
        <v>48.62</v>
      </c>
      <c r="H116" s="20">
        <v>0</v>
      </c>
      <c r="I116" s="20">
        <v>92.85</v>
      </c>
      <c r="J116" s="20">
        <v>0</v>
      </c>
      <c r="K116" s="20">
        <v>0</v>
      </c>
      <c r="L116" s="20">
        <v>0</v>
      </c>
      <c r="M116" s="20">
        <v>0</v>
      </c>
      <c r="N116" s="33">
        <f>(F116+G116-H116-I116-J116-K116-L116-M116)</f>
        <v>1161.72</v>
      </c>
    </row>
    <row r="117" spans="1:14" s="46" customFormat="1" ht="12" x14ac:dyDescent="0.2">
      <c r="A117" s="19" t="s">
        <v>114</v>
      </c>
      <c r="B117" s="21">
        <v>43864</v>
      </c>
      <c r="C117" s="19" t="s">
        <v>8</v>
      </c>
      <c r="D117" s="20">
        <v>139</v>
      </c>
      <c r="E117" s="20">
        <v>130</v>
      </c>
      <c r="F117" s="20">
        <v>1200.8</v>
      </c>
      <c r="G117" s="20">
        <v>97.24</v>
      </c>
      <c r="H117" s="20">
        <v>0</v>
      </c>
      <c r="I117" s="20">
        <v>92.39</v>
      </c>
      <c r="J117" s="20">
        <v>0</v>
      </c>
      <c r="K117" s="20">
        <v>0</v>
      </c>
      <c r="L117" s="20">
        <v>0</v>
      </c>
      <c r="M117" s="20">
        <v>0</v>
      </c>
      <c r="N117" s="33">
        <f>(F117+G117-H117-I117-J117-K117-L117-M117)</f>
        <v>1205.6499999999999</v>
      </c>
    </row>
    <row r="118" spans="1:14" s="46" customFormat="1" ht="12" x14ac:dyDescent="0.2">
      <c r="A118" s="19" t="s">
        <v>445</v>
      </c>
      <c r="B118" s="21">
        <v>43192</v>
      </c>
      <c r="C118" s="19" t="s">
        <v>4</v>
      </c>
      <c r="D118" s="20">
        <v>139</v>
      </c>
      <c r="E118" s="20">
        <v>130</v>
      </c>
      <c r="F118" s="20">
        <v>1205.95</v>
      </c>
      <c r="G118" s="20">
        <v>48.62</v>
      </c>
      <c r="H118" s="20">
        <v>0</v>
      </c>
      <c r="I118" s="20">
        <v>92.85</v>
      </c>
      <c r="J118" s="20">
        <v>0</v>
      </c>
      <c r="K118" s="20">
        <v>0</v>
      </c>
      <c r="L118" s="20">
        <v>0</v>
      </c>
      <c r="M118" s="20">
        <v>0</v>
      </c>
      <c r="N118" s="33">
        <f>(F118+G118-H118-I118-J118-K118-L118-K121)</f>
        <v>1161.72</v>
      </c>
    </row>
    <row r="119" spans="1:14" s="46" customFormat="1" ht="12" x14ac:dyDescent="0.2">
      <c r="A119" s="19" t="s">
        <v>116</v>
      </c>
      <c r="B119" s="21">
        <v>43698</v>
      </c>
      <c r="C119" s="19" t="s">
        <v>4</v>
      </c>
      <c r="D119" s="20">
        <v>139</v>
      </c>
      <c r="E119" s="20">
        <v>130</v>
      </c>
      <c r="F119" s="20">
        <v>1205.95</v>
      </c>
      <c r="G119" s="20">
        <v>0</v>
      </c>
      <c r="H119" s="20">
        <v>0</v>
      </c>
      <c r="I119" s="20">
        <v>92.85</v>
      </c>
      <c r="J119" s="20">
        <v>0</v>
      </c>
      <c r="K119" s="20">
        <v>0</v>
      </c>
      <c r="L119" s="20">
        <v>0</v>
      </c>
      <c r="M119" s="20">
        <v>0</v>
      </c>
      <c r="N119" s="33">
        <f>(F119+G119-H119-I119-J119-K119-L119-M119)</f>
        <v>1113.1000000000001</v>
      </c>
    </row>
    <row r="120" spans="1:14" s="46" customFormat="1" ht="12" x14ac:dyDescent="0.2">
      <c r="A120" s="19" t="s">
        <v>414</v>
      </c>
      <c r="B120" s="21">
        <v>43500</v>
      </c>
      <c r="C120" s="19" t="s">
        <v>4</v>
      </c>
      <c r="D120" s="20">
        <v>139</v>
      </c>
      <c r="E120" s="20">
        <v>130</v>
      </c>
      <c r="F120" s="20">
        <v>1205.95</v>
      </c>
      <c r="G120" s="20">
        <v>48.62</v>
      </c>
      <c r="H120" s="20">
        <v>0</v>
      </c>
      <c r="I120" s="20">
        <v>92.85</v>
      </c>
      <c r="J120" s="20">
        <v>0</v>
      </c>
      <c r="K120" s="20">
        <v>0</v>
      </c>
      <c r="L120" s="20">
        <v>0</v>
      </c>
      <c r="M120" s="20">
        <v>0</v>
      </c>
      <c r="N120" s="33">
        <f>(F120+G120-H120-I120-J120-K120-L120-M120)</f>
        <v>1161.72</v>
      </c>
    </row>
    <row r="121" spans="1:14" s="46" customFormat="1" ht="12" x14ac:dyDescent="0.2">
      <c r="A121" s="19" t="s">
        <v>117</v>
      </c>
      <c r="B121" s="21">
        <v>43132</v>
      </c>
      <c r="C121" s="19" t="s">
        <v>4</v>
      </c>
      <c r="D121" s="20">
        <v>139</v>
      </c>
      <c r="E121" s="20">
        <v>130</v>
      </c>
      <c r="F121" s="20">
        <v>1205.95</v>
      </c>
      <c r="G121" s="20">
        <v>0</v>
      </c>
      <c r="H121" s="20">
        <v>0</v>
      </c>
      <c r="I121" s="20">
        <v>92.85</v>
      </c>
      <c r="J121" s="20">
        <v>0</v>
      </c>
      <c r="K121" s="20">
        <v>0</v>
      </c>
      <c r="L121" s="20">
        <v>0</v>
      </c>
      <c r="M121" s="20">
        <v>20</v>
      </c>
      <c r="N121" s="33">
        <f>(F121+G121-H121-I121-J121-K121-L121-M121)</f>
        <v>1093.1000000000001</v>
      </c>
    </row>
    <row r="122" spans="1:14" s="46" customFormat="1" ht="12" x14ac:dyDescent="0.2">
      <c r="A122" s="19" t="s">
        <v>489</v>
      </c>
      <c r="B122" s="21">
        <v>43132</v>
      </c>
      <c r="C122" s="19" t="s">
        <v>6</v>
      </c>
      <c r="D122" s="20">
        <v>139</v>
      </c>
      <c r="E122" s="20">
        <v>195</v>
      </c>
      <c r="F122" s="20">
        <v>1195.6500000000001</v>
      </c>
      <c r="G122" s="20">
        <v>0</v>
      </c>
      <c r="H122" s="20">
        <v>0</v>
      </c>
      <c r="I122" s="20">
        <v>91.92</v>
      </c>
      <c r="J122" s="20">
        <v>0</v>
      </c>
      <c r="K122" s="20">
        <v>0</v>
      </c>
      <c r="L122" s="20">
        <v>0</v>
      </c>
      <c r="M122" s="20">
        <v>0</v>
      </c>
      <c r="N122" s="33">
        <f>(F122+G122-H122-I122-J122-K122-L122-M122)</f>
        <v>1103.73</v>
      </c>
    </row>
    <row r="123" spans="1:14" s="46" customFormat="1" ht="12" x14ac:dyDescent="0.2">
      <c r="A123" s="19" t="s">
        <v>118</v>
      </c>
      <c r="B123" s="21">
        <v>43882</v>
      </c>
      <c r="C123" s="19" t="s">
        <v>4</v>
      </c>
      <c r="D123" s="20">
        <v>139</v>
      </c>
      <c r="E123" s="20">
        <v>195</v>
      </c>
      <c r="F123" s="20">
        <v>1205.95</v>
      </c>
      <c r="G123" s="20">
        <v>0</v>
      </c>
      <c r="H123" s="20">
        <v>0</v>
      </c>
      <c r="I123" s="20">
        <v>92.85</v>
      </c>
      <c r="J123" s="20">
        <v>0</v>
      </c>
      <c r="K123" s="20">
        <v>0</v>
      </c>
      <c r="L123" s="20">
        <v>0</v>
      </c>
      <c r="M123" s="20">
        <v>0</v>
      </c>
      <c r="N123" s="33">
        <f>(F123+G123-H123-I123-J123-K123-L123-M123)</f>
        <v>1113.1000000000001</v>
      </c>
    </row>
    <row r="124" spans="1:14" s="46" customFormat="1" ht="12" x14ac:dyDescent="0.2">
      <c r="A124" s="19" t="s">
        <v>119</v>
      </c>
      <c r="B124" s="21">
        <v>43698</v>
      </c>
      <c r="C124" s="19" t="s">
        <v>4</v>
      </c>
      <c r="D124" s="20">
        <v>139</v>
      </c>
      <c r="E124" s="20">
        <v>130</v>
      </c>
      <c r="F124" s="20">
        <v>1205.95</v>
      </c>
      <c r="G124" s="20">
        <v>0</v>
      </c>
      <c r="H124" s="20">
        <v>0</v>
      </c>
      <c r="I124" s="20">
        <v>92.85</v>
      </c>
      <c r="J124" s="20">
        <v>0</v>
      </c>
      <c r="K124" s="20">
        <v>0</v>
      </c>
      <c r="L124" s="20">
        <v>0</v>
      </c>
      <c r="M124" s="20">
        <v>0</v>
      </c>
      <c r="N124" s="33">
        <f>(F124+G124-H124-I124-J124-K124-L124-M124)</f>
        <v>1113.1000000000001</v>
      </c>
    </row>
    <row r="125" spans="1:14" s="46" customFormat="1" ht="12" x14ac:dyDescent="0.2">
      <c r="A125" s="19" t="s">
        <v>120</v>
      </c>
      <c r="B125" s="21">
        <v>43132</v>
      </c>
      <c r="C125" s="19" t="s">
        <v>4</v>
      </c>
      <c r="D125" s="20">
        <v>139</v>
      </c>
      <c r="E125" s="20">
        <v>130</v>
      </c>
      <c r="F125" s="20">
        <v>1205.95</v>
      </c>
      <c r="G125" s="20">
        <v>48.62</v>
      </c>
      <c r="H125" s="20">
        <v>0</v>
      </c>
      <c r="I125" s="20">
        <v>92.85</v>
      </c>
      <c r="J125" s="20">
        <v>0</v>
      </c>
      <c r="K125" s="20">
        <v>0</v>
      </c>
      <c r="L125" s="20">
        <v>0</v>
      </c>
      <c r="M125" s="20">
        <v>0</v>
      </c>
      <c r="N125" s="33">
        <f>(F125+G125-H125-I125-J125-K125-L125-M125)</f>
        <v>1161.72</v>
      </c>
    </row>
    <row r="126" spans="1:14" s="46" customFormat="1" ht="12" x14ac:dyDescent="0.2">
      <c r="A126" s="19" t="s">
        <v>446</v>
      </c>
      <c r="B126" s="21">
        <v>43132</v>
      </c>
      <c r="C126" s="19" t="s">
        <v>4</v>
      </c>
      <c r="D126" s="20">
        <v>139</v>
      </c>
      <c r="E126" s="20">
        <v>195</v>
      </c>
      <c r="F126" s="20">
        <v>1205.95</v>
      </c>
      <c r="G126" s="20">
        <v>48.62</v>
      </c>
      <c r="H126" s="20">
        <v>0</v>
      </c>
      <c r="I126" s="20">
        <v>92.85</v>
      </c>
      <c r="J126" s="20">
        <v>0</v>
      </c>
      <c r="K126" s="20">
        <v>0</v>
      </c>
      <c r="L126" s="20">
        <v>0</v>
      </c>
      <c r="M126" s="20">
        <v>0</v>
      </c>
      <c r="N126" s="33">
        <f>(F126+G126-H126-I126-J126-K126-L126-M126)</f>
        <v>1161.72</v>
      </c>
    </row>
    <row r="127" spans="1:14" s="46" customFormat="1" ht="12" x14ac:dyDescent="0.2">
      <c r="A127" s="19" t="s">
        <v>490</v>
      </c>
      <c r="B127" s="21">
        <v>43132</v>
      </c>
      <c r="C127" s="19" t="s">
        <v>4</v>
      </c>
      <c r="D127" s="20">
        <v>139</v>
      </c>
      <c r="E127" s="20">
        <v>130</v>
      </c>
      <c r="F127" s="20">
        <v>1205.95</v>
      </c>
      <c r="G127" s="20">
        <v>0</v>
      </c>
      <c r="H127" s="20">
        <v>0</v>
      </c>
      <c r="I127" s="20">
        <v>92.85</v>
      </c>
      <c r="J127" s="20">
        <v>0</v>
      </c>
      <c r="K127" s="20">
        <v>0</v>
      </c>
      <c r="L127" s="20">
        <v>0</v>
      </c>
      <c r="M127" s="20">
        <v>0</v>
      </c>
      <c r="N127" s="33">
        <f>(F127+G127-H127-I127-J127-K127-L127-M127)</f>
        <v>1113.1000000000001</v>
      </c>
    </row>
    <row r="128" spans="1:14" s="46" customFormat="1" ht="12" x14ac:dyDescent="0.2">
      <c r="A128" s="19" t="s">
        <v>603</v>
      </c>
      <c r="B128" s="21">
        <v>43892</v>
      </c>
      <c r="C128" s="19" t="s">
        <v>6</v>
      </c>
      <c r="D128" s="20">
        <v>139</v>
      </c>
      <c r="E128" s="20">
        <v>130</v>
      </c>
      <c r="F128" s="20">
        <v>1195.6500000000001</v>
      </c>
      <c r="G128" s="20">
        <v>48.62</v>
      </c>
      <c r="H128" s="20">
        <v>0</v>
      </c>
      <c r="I128" s="20">
        <v>91.92</v>
      </c>
      <c r="J128" s="20">
        <v>0</v>
      </c>
      <c r="K128" s="20">
        <v>0</v>
      </c>
      <c r="L128" s="20">
        <v>0</v>
      </c>
      <c r="M128" s="20">
        <v>0</v>
      </c>
      <c r="N128" s="33">
        <f>(F128+G128-H128-I128-J128-K128-L128-M128)</f>
        <v>1152.3499999999999</v>
      </c>
    </row>
    <row r="129" spans="1:14" s="46" customFormat="1" ht="12" x14ac:dyDescent="0.2">
      <c r="A129" s="19" t="s">
        <v>121</v>
      </c>
      <c r="B129" s="21">
        <v>43132</v>
      </c>
      <c r="C129" s="19" t="s">
        <v>6</v>
      </c>
      <c r="D129" s="20">
        <v>139</v>
      </c>
      <c r="E129" s="20">
        <v>195</v>
      </c>
      <c r="F129" s="20">
        <v>1195.6500000000001</v>
      </c>
      <c r="G129" s="20">
        <v>97.24</v>
      </c>
      <c r="H129" s="20">
        <v>0</v>
      </c>
      <c r="I129" s="20">
        <v>91.92</v>
      </c>
      <c r="J129" s="20">
        <v>0</v>
      </c>
      <c r="K129" s="20">
        <v>0</v>
      </c>
      <c r="L129" s="20">
        <v>0</v>
      </c>
      <c r="M129" s="20">
        <v>0</v>
      </c>
      <c r="N129" s="33">
        <f>(F129+G129-H129-I129-J129-K129-L129-M129)</f>
        <v>1200.97</v>
      </c>
    </row>
    <row r="130" spans="1:14" s="46" customFormat="1" ht="12" x14ac:dyDescent="0.2">
      <c r="A130" s="19" t="s">
        <v>447</v>
      </c>
      <c r="B130" s="21">
        <v>43132</v>
      </c>
      <c r="C130" s="19" t="s">
        <v>6</v>
      </c>
      <c r="D130" s="20">
        <v>139</v>
      </c>
      <c r="E130" s="20">
        <v>130</v>
      </c>
      <c r="F130" s="20">
        <v>1195.6500000000001</v>
      </c>
      <c r="G130" s="20">
        <v>0</v>
      </c>
      <c r="H130" s="20">
        <v>0</v>
      </c>
      <c r="I130" s="20">
        <v>91.92</v>
      </c>
      <c r="J130" s="20">
        <v>0</v>
      </c>
      <c r="K130" s="20">
        <v>0</v>
      </c>
      <c r="L130" s="20">
        <v>0</v>
      </c>
      <c r="M130" s="20">
        <v>20</v>
      </c>
      <c r="N130" s="33">
        <f>(F130+G130-H130-I130-J130-K130-L130-M130)</f>
        <v>1083.73</v>
      </c>
    </row>
    <row r="131" spans="1:14" s="46" customFormat="1" ht="12" x14ac:dyDescent="0.2">
      <c r="A131" s="19" t="s">
        <v>448</v>
      </c>
      <c r="B131" s="21">
        <v>43500</v>
      </c>
      <c r="C131" s="19" t="s">
        <v>8</v>
      </c>
      <c r="D131" s="20">
        <v>139</v>
      </c>
      <c r="E131" s="20">
        <v>195</v>
      </c>
      <c r="F131" s="20">
        <v>1200.8</v>
      </c>
      <c r="G131" s="20">
        <v>0</v>
      </c>
      <c r="H131" s="20">
        <v>0</v>
      </c>
      <c r="I131" s="20">
        <v>92.39</v>
      </c>
      <c r="J131" s="20">
        <v>0</v>
      </c>
      <c r="K131" s="20">
        <v>0</v>
      </c>
      <c r="L131" s="20">
        <v>0</v>
      </c>
      <c r="M131" s="20">
        <v>0</v>
      </c>
      <c r="N131" s="33">
        <f>(F131+G131-H131-I131-J131-K131-L131-M131)</f>
        <v>1108.4099999999999</v>
      </c>
    </row>
    <row r="132" spans="1:14" s="46" customFormat="1" ht="12" x14ac:dyDescent="0.2">
      <c r="A132" s="19" t="s">
        <v>449</v>
      </c>
      <c r="B132" s="21">
        <v>43700</v>
      </c>
      <c r="C132" s="19" t="s">
        <v>4</v>
      </c>
      <c r="D132" s="20">
        <v>139</v>
      </c>
      <c r="E132" s="20">
        <v>286</v>
      </c>
      <c r="F132" s="20">
        <v>1205.95</v>
      </c>
      <c r="G132" s="20">
        <v>0</v>
      </c>
      <c r="H132" s="20">
        <v>0</v>
      </c>
      <c r="I132" s="20">
        <v>92.85</v>
      </c>
      <c r="J132" s="20">
        <v>0</v>
      </c>
      <c r="K132" s="20">
        <v>72.36</v>
      </c>
      <c r="L132" s="20">
        <v>0</v>
      </c>
      <c r="M132" s="20">
        <v>0</v>
      </c>
      <c r="N132" s="33">
        <f>(F132+G132-H132-I132-J132-K132-L132-M132)</f>
        <v>1040.7400000000002</v>
      </c>
    </row>
    <row r="133" spans="1:14" s="46" customFormat="1" ht="12" x14ac:dyDescent="0.2">
      <c r="A133" s="19" t="s">
        <v>122</v>
      </c>
      <c r="B133" s="21">
        <v>43500</v>
      </c>
      <c r="C133" s="19" t="s">
        <v>4</v>
      </c>
      <c r="D133" s="20">
        <v>139</v>
      </c>
      <c r="E133" s="20">
        <v>195</v>
      </c>
      <c r="F133" s="20">
        <v>1205.95</v>
      </c>
      <c r="G133" s="20">
        <v>97.24</v>
      </c>
      <c r="H133" s="20">
        <v>0</v>
      </c>
      <c r="I133" s="20">
        <v>92.85</v>
      </c>
      <c r="J133" s="20">
        <v>0</v>
      </c>
      <c r="K133" s="20">
        <v>0</v>
      </c>
      <c r="L133" s="20">
        <v>0</v>
      </c>
      <c r="M133" s="20">
        <v>0</v>
      </c>
      <c r="N133" s="33">
        <f>(F133+G133-H133-I133-J133-K133-L133-M133)</f>
        <v>1210.3400000000001</v>
      </c>
    </row>
    <row r="134" spans="1:14" s="46" customFormat="1" ht="12" x14ac:dyDescent="0.2">
      <c r="A134" s="19" t="s">
        <v>123</v>
      </c>
      <c r="B134" s="21">
        <v>43713</v>
      </c>
      <c r="C134" s="19" t="s">
        <v>4</v>
      </c>
      <c r="D134" s="20">
        <v>139</v>
      </c>
      <c r="E134" s="20">
        <v>130</v>
      </c>
      <c r="F134" s="20">
        <v>1205.95</v>
      </c>
      <c r="G134" s="20">
        <v>97.24</v>
      </c>
      <c r="H134" s="20">
        <v>0</v>
      </c>
      <c r="I134" s="20">
        <v>92.85</v>
      </c>
      <c r="J134" s="20">
        <v>0</v>
      </c>
      <c r="K134" s="20">
        <v>0</v>
      </c>
      <c r="L134" s="20">
        <v>0</v>
      </c>
      <c r="M134" s="20">
        <v>0</v>
      </c>
      <c r="N134" s="33">
        <f>(F134+G134-H134-I134-J134-K134-L134-M134)</f>
        <v>1210.3400000000001</v>
      </c>
    </row>
    <row r="135" spans="1:14" s="46" customFormat="1" ht="12" x14ac:dyDescent="0.2">
      <c r="A135" s="19" t="s">
        <v>124</v>
      </c>
      <c r="B135" s="21">
        <v>43215</v>
      </c>
      <c r="C135" s="19" t="s">
        <v>6</v>
      </c>
      <c r="D135" s="20">
        <v>139</v>
      </c>
      <c r="E135" s="20">
        <v>130</v>
      </c>
      <c r="F135" s="20">
        <v>1195.6500000000001</v>
      </c>
      <c r="G135" s="20">
        <v>0</v>
      </c>
      <c r="H135" s="20">
        <v>0</v>
      </c>
      <c r="I135" s="20">
        <v>91.92</v>
      </c>
      <c r="J135" s="20">
        <v>0</v>
      </c>
      <c r="K135" s="20">
        <v>0</v>
      </c>
      <c r="L135" s="20">
        <v>0</v>
      </c>
      <c r="M135" s="20">
        <v>20</v>
      </c>
      <c r="N135" s="33">
        <f>(F135+G135-H135-I135-J135-K135-L135-M135)</f>
        <v>1083.73</v>
      </c>
    </row>
    <row r="136" spans="1:14" s="46" customFormat="1" ht="12" x14ac:dyDescent="0.2">
      <c r="A136" s="19" t="s">
        <v>491</v>
      </c>
      <c r="B136" s="21">
        <v>43553</v>
      </c>
      <c r="C136" s="19" t="s">
        <v>6</v>
      </c>
      <c r="D136" s="20">
        <v>139</v>
      </c>
      <c r="E136" s="20">
        <v>130</v>
      </c>
      <c r="F136" s="20">
        <v>1195.6500000000001</v>
      </c>
      <c r="G136" s="20">
        <v>97.24</v>
      </c>
      <c r="H136" s="20">
        <v>0</v>
      </c>
      <c r="I136" s="20">
        <v>91.92</v>
      </c>
      <c r="J136" s="20">
        <v>0</v>
      </c>
      <c r="K136" s="20">
        <v>0</v>
      </c>
      <c r="L136" s="20">
        <v>0</v>
      </c>
      <c r="M136" s="20">
        <v>0</v>
      </c>
      <c r="N136" s="33">
        <f>(F136+G136-H136-I136-J136-K136-L136-M136)</f>
        <v>1200.97</v>
      </c>
    </row>
    <row r="137" spans="1:14" s="46" customFormat="1" ht="12" x14ac:dyDescent="0.2">
      <c r="A137" s="19" t="s">
        <v>125</v>
      </c>
      <c r="B137" s="21">
        <v>43132</v>
      </c>
      <c r="C137" s="19" t="s">
        <v>4</v>
      </c>
      <c r="D137" s="20">
        <v>139</v>
      </c>
      <c r="E137" s="20">
        <v>195</v>
      </c>
      <c r="F137" s="20">
        <v>1205.95</v>
      </c>
      <c r="G137" s="20">
        <v>97.24</v>
      </c>
      <c r="H137" s="20">
        <v>0</v>
      </c>
      <c r="I137" s="20">
        <v>92.85</v>
      </c>
      <c r="J137" s="20">
        <v>0</v>
      </c>
      <c r="K137" s="20">
        <v>0</v>
      </c>
      <c r="L137" s="20">
        <v>0</v>
      </c>
      <c r="M137" s="20">
        <v>20</v>
      </c>
      <c r="N137" s="33">
        <f>(F137+G137-H137-I137-J137-K137-L137-M137)</f>
        <v>1190.3400000000001</v>
      </c>
    </row>
    <row r="138" spans="1:14" s="46" customFormat="1" ht="12" x14ac:dyDescent="0.2">
      <c r="A138" s="19" t="s">
        <v>126</v>
      </c>
      <c r="B138" s="21">
        <v>43132</v>
      </c>
      <c r="C138" s="19" t="s">
        <v>4</v>
      </c>
      <c r="D138" s="20">
        <v>139</v>
      </c>
      <c r="E138" s="20">
        <v>130</v>
      </c>
      <c r="F138" s="20">
        <v>1205.95</v>
      </c>
      <c r="G138" s="20">
        <v>0</v>
      </c>
      <c r="H138" s="20">
        <v>0</v>
      </c>
      <c r="I138" s="20">
        <v>92.85</v>
      </c>
      <c r="J138" s="20">
        <v>0</v>
      </c>
      <c r="K138" s="20">
        <v>0</v>
      </c>
      <c r="L138" s="20">
        <v>0</v>
      </c>
      <c r="M138" s="20">
        <v>20</v>
      </c>
      <c r="N138" s="33">
        <f>(F138+G138-H138-I138-J138-K138-L138-M138)</f>
        <v>1093.1000000000001</v>
      </c>
    </row>
    <row r="139" spans="1:14" s="46" customFormat="1" ht="12" x14ac:dyDescent="0.2">
      <c r="A139" s="19" t="s">
        <v>127</v>
      </c>
      <c r="B139" s="21">
        <v>43132</v>
      </c>
      <c r="C139" s="19" t="s">
        <v>6</v>
      </c>
      <c r="D139" s="20">
        <v>139</v>
      </c>
      <c r="E139" s="20">
        <v>130</v>
      </c>
      <c r="F139" s="20">
        <v>1195.6500000000001</v>
      </c>
      <c r="G139" s="20">
        <v>0</v>
      </c>
      <c r="H139" s="20">
        <v>0</v>
      </c>
      <c r="I139" s="20">
        <v>91.92</v>
      </c>
      <c r="J139" s="20">
        <v>0</v>
      </c>
      <c r="K139" s="20">
        <v>0</v>
      </c>
      <c r="L139" s="20">
        <v>0</v>
      </c>
      <c r="M139" s="20">
        <v>20</v>
      </c>
      <c r="N139" s="33">
        <f>(F139+G139-H139-I139-J139-K139-L139-M139)</f>
        <v>1083.73</v>
      </c>
    </row>
    <row r="140" spans="1:14" s="46" customFormat="1" ht="12" x14ac:dyDescent="0.2">
      <c r="A140" s="19" t="s">
        <v>420</v>
      </c>
      <c r="B140" s="21">
        <v>43500</v>
      </c>
      <c r="C140" s="19" t="s">
        <v>4</v>
      </c>
      <c r="D140" s="20">
        <v>139</v>
      </c>
      <c r="E140" s="20">
        <v>195</v>
      </c>
      <c r="F140" s="20">
        <v>1205.95</v>
      </c>
      <c r="G140" s="20">
        <v>97.24</v>
      </c>
      <c r="H140" s="20">
        <v>0</v>
      </c>
      <c r="I140" s="20">
        <v>92.85</v>
      </c>
      <c r="J140" s="20">
        <v>0</v>
      </c>
      <c r="K140" s="20">
        <v>0</v>
      </c>
      <c r="L140" s="20">
        <v>0</v>
      </c>
      <c r="M140" s="20">
        <v>0</v>
      </c>
      <c r="N140" s="33">
        <f>(F140+G140-H140-I140-J140-K140-L140-M140)</f>
        <v>1210.3400000000001</v>
      </c>
    </row>
    <row r="141" spans="1:14" s="46" customFormat="1" ht="12" x14ac:dyDescent="0.2">
      <c r="A141" s="19" t="s">
        <v>128</v>
      </c>
      <c r="B141" s="21">
        <v>43803</v>
      </c>
      <c r="C141" s="19" t="s">
        <v>6</v>
      </c>
      <c r="D141" s="20">
        <v>139</v>
      </c>
      <c r="E141" s="20">
        <v>130</v>
      </c>
      <c r="F141" s="20">
        <v>1195.6500000000001</v>
      </c>
      <c r="G141" s="20">
        <v>0</v>
      </c>
      <c r="H141" s="20">
        <v>0</v>
      </c>
      <c r="I141" s="20">
        <v>91.92</v>
      </c>
      <c r="J141" s="20">
        <v>0</v>
      </c>
      <c r="K141" s="20">
        <v>0</v>
      </c>
      <c r="L141" s="20">
        <v>0</v>
      </c>
      <c r="M141" s="20">
        <v>0</v>
      </c>
      <c r="N141" s="33">
        <f>(F141+G141-H141-I141-J141-K141-L141-M141)</f>
        <v>1103.73</v>
      </c>
    </row>
    <row r="142" spans="1:14" s="46" customFormat="1" ht="12" x14ac:dyDescent="0.2">
      <c r="A142" s="19" t="s">
        <v>492</v>
      </c>
      <c r="B142" s="21">
        <v>43797</v>
      </c>
      <c r="C142" s="19" t="s">
        <v>4</v>
      </c>
      <c r="D142" s="20">
        <v>139</v>
      </c>
      <c r="E142" s="20">
        <v>130</v>
      </c>
      <c r="F142" s="20">
        <v>1205.95</v>
      </c>
      <c r="G142" s="20">
        <v>0</v>
      </c>
      <c r="H142" s="20">
        <v>0</v>
      </c>
      <c r="I142" s="20">
        <v>92.85</v>
      </c>
      <c r="J142" s="20">
        <v>0</v>
      </c>
      <c r="K142" s="20">
        <v>0</v>
      </c>
      <c r="L142" s="20">
        <v>0</v>
      </c>
      <c r="M142" s="20">
        <v>0</v>
      </c>
      <c r="N142" s="33">
        <f>(F142+G142-H142-I142-J142-K142-L142-M142)</f>
        <v>1113.1000000000001</v>
      </c>
    </row>
    <row r="143" spans="1:14" s="46" customFormat="1" ht="12" x14ac:dyDescent="0.2">
      <c r="A143" s="19" t="s">
        <v>129</v>
      </c>
      <c r="B143" s="21">
        <v>43132</v>
      </c>
      <c r="C143" s="19" t="s">
        <v>6</v>
      </c>
      <c r="D143" s="20">
        <v>139</v>
      </c>
      <c r="E143" s="20">
        <v>130</v>
      </c>
      <c r="F143" s="20">
        <v>1195.6500000000001</v>
      </c>
      <c r="G143" s="20">
        <v>0</v>
      </c>
      <c r="H143" s="20">
        <v>0</v>
      </c>
      <c r="I143" s="20">
        <v>91.92</v>
      </c>
      <c r="J143" s="20">
        <v>0</v>
      </c>
      <c r="K143" s="20">
        <v>0</v>
      </c>
      <c r="L143" s="20">
        <v>0</v>
      </c>
      <c r="M143" s="20">
        <v>0</v>
      </c>
      <c r="N143" s="33">
        <f>(F143+G143-H143-I143-J143-K143-L143-M143)</f>
        <v>1103.73</v>
      </c>
    </row>
    <row r="144" spans="1:14" s="46" customFormat="1" ht="12" x14ac:dyDescent="0.2">
      <c r="A144" s="19" t="s">
        <v>130</v>
      </c>
      <c r="B144" s="21">
        <v>43132</v>
      </c>
      <c r="C144" s="19" t="s">
        <v>4</v>
      </c>
      <c r="D144" s="20">
        <v>139</v>
      </c>
      <c r="E144" s="20">
        <v>130</v>
      </c>
      <c r="F144" s="20">
        <v>1205.95</v>
      </c>
      <c r="G144" s="20">
        <v>0</v>
      </c>
      <c r="H144" s="20">
        <v>0</v>
      </c>
      <c r="I144" s="20">
        <v>92.85</v>
      </c>
      <c r="J144" s="20">
        <v>0</v>
      </c>
      <c r="K144" s="20">
        <v>0</v>
      </c>
      <c r="L144" s="20">
        <v>0</v>
      </c>
      <c r="M144" s="20">
        <v>20</v>
      </c>
      <c r="N144" s="33">
        <f>(F144+G144-H144-I144-J144-K144-L144-M144)</f>
        <v>1093.1000000000001</v>
      </c>
    </row>
    <row r="145" spans="1:14" s="46" customFormat="1" ht="12" x14ac:dyDescent="0.2">
      <c r="A145" s="19" t="s">
        <v>131</v>
      </c>
      <c r="B145" s="21">
        <v>43243</v>
      </c>
      <c r="C145" s="19" t="s">
        <v>6</v>
      </c>
      <c r="D145" s="20">
        <v>139</v>
      </c>
      <c r="E145" s="20">
        <v>130</v>
      </c>
      <c r="F145" s="20">
        <v>1195.6500000000001</v>
      </c>
      <c r="G145" s="20">
        <v>0</v>
      </c>
      <c r="H145" s="20">
        <v>0</v>
      </c>
      <c r="I145" s="20">
        <v>91.92</v>
      </c>
      <c r="J145" s="20">
        <v>0</v>
      </c>
      <c r="K145" s="20">
        <v>0</v>
      </c>
      <c r="L145" s="20">
        <v>0</v>
      </c>
      <c r="M145" s="20">
        <v>20</v>
      </c>
      <c r="N145" s="33">
        <f>(F145+G145-H145-I145-J145-K145-L145-M145)</f>
        <v>1083.73</v>
      </c>
    </row>
    <row r="146" spans="1:14" s="46" customFormat="1" ht="12" x14ac:dyDescent="0.2">
      <c r="A146" s="19" t="s">
        <v>132</v>
      </c>
      <c r="B146" s="21">
        <v>43132</v>
      </c>
      <c r="C146" s="19" t="s">
        <v>4</v>
      </c>
      <c r="D146" s="20">
        <v>139</v>
      </c>
      <c r="E146" s="20">
        <v>130</v>
      </c>
      <c r="F146" s="20">
        <v>1205.95</v>
      </c>
      <c r="G146" s="20">
        <v>0</v>
      </c>
      <c r="H146" s="20">
        <v>0</v>
      </c>
      <c r="I146" s="20">
        <v>92.85</v>
      </c>
      <c r="J146" s="20">
        <v>0</v>
      </c>
      <c r="K146" s="20">
        <v>0</v>
      </c>
      <c r="L146" s="20">
        <v>0</v>
      </c>
      <c r="M146" s="20">
        <v>0</v>
      </c>
      <c r="N146" s="33">
        <f>(F146+G146-H146-I146-J146-K146-L146-M146)</f>
        <v>1113.1000000000001</v>
      </c>
    </row>
    <row r="147" spans="1:14" s="46" customFormat="1" ht="12" x14ac:dyDescent="0.2">
      <c r="A147" s="19" t="s">
        <v>133</v>
      </c>
      <c r="B147" s="21">
        <v>43132</v>
      </c>
      <c r="C147" s="19" t="s">
        <v>4</v>
      </c>
      <c r="D147" s="20">
        <v>139</v>
      </c>
      <c r="E147" s="20">
        <v>195</v>
      </c>
      <c r="F147" s="20">
        <v>1205.95</v>
      </c>
      <c r="G147" s="20">
        <v>0</v>
      </c>
      <c r="H147" s="20">
        <v>0</v>
      </c>
      <c r="I147" s="20">
        <v>92.85</v>
      </c>
      <c r="J147" s="20">
        <v>0</v>
      </c>
      <c r="K147" s="20">
        <v>0</v>
      </c>
      <c r="L147" s="20">
        <v>0</v>
      </c>
      <c r="M147" s="20">
        <v>0</v>
      </c>
      <c r="N147" s="33">
        <f>(F147+G147-H147-I147-J147-K147-L147-M147)</f>
        <v>1113.1000000000001</v>
      </c>
    </row>
    <row r="148" spans="1:14" s="46" customFormat="1" ht="12" x14ac:dyDescent="0.2">
      <c r="A148" s="19" t="s">
        <v>450</v>
      </c>
      <c r="B148" s="21">
        <v>43500</v>
      </c>
      <c r="C148" s="19" t="s">
        <v>6</v>
      </c>
      <c r="D148" s="20">
        <v>139</v>
      </c>
      <c r="E148" s="20">
        <v>130</v>
      </c>
      <c r="F148" s="20">
        <v>1195.6500000000001</v>
      </c>
      <c r="G148" s="20">
        <v>0</v>
      </c>
      <c r="H148" s="20">
        <v>0</v>
      </c>
      <c r="I148" s="20">
        <v>91.92</v>
      </c>
      <c r="J148" s="20">
        <v>0</v>
      </c>
      <c r="K148" s="20">
        <v>0</v>
      </c>
      <c r="L148" s="20">
        <v>0</v>
      </c>
      <c r="M148" s="20">
        <v>0</v>
      </c>
      <c r="N148" s="33">
        <f>(F148+G148-H148-I148-J148-K148-L148-M148)</f>
        <v>1103.73</v>
      </c>
    </row>
    <row r="149" spans="1:14" s="46" customFormat="1" ht="12" x14ac:dyDescent="0.2">
      <c r="A149" s="19" t="s">
        <v>134</v>
      </c>
      <c r="B149" s="21">
        <v>43557</v>
      </c>
      <c r="C149" s="19" t="s">
        <v>6</v>
      </c>
      <c r="D149" s="20">
        <v>139</v>
      </c>
      <c r="E149" s="20">
        <v>130</v>
      </c>
      <c r="F149" s="20">
        <v>1195.6500000000001</v>
      </c>
      <c r="G149" s="20">
        <v>0</v>
      </c>
      <c r="H149" s="20">
        <v>0</v>
      </c>
      <c r="I149" s="20">
        <v>91.92</v>
      </c>
      <c r="J149" s="20">
        <v>0</v>
      </c>
      <c r="K149" s="20">
        <v>0</v>
      </c>
      <c r="L149" s="20">
        <v>0</v>
      </c>
      <c r="M149" s="20">
        <v>20</v>
      </c>
      <c r="N149" s="33">
        <f>(F149+G149-H149-I149-J149-K149-L149-M149)</f>
        <v>1083.73</v>
      </c>
    </row>
    <row r="150" spans="1:14" s="46" customFormat="1" ht="12" x14ac:dyDescent="0.2">
      <c r="A150" s="19" t="s">
        <v>600</v>
      </c>
      <c r="B150" s="21">
        <v>43907</v>
      </c>
      <c r="C150" s="19" t="s">
        <v>4</v>
      </c>
      <c r="D150" s="20">
        <v>139</v>
      </c>
      <c r="E150" s="20">
        <v>195</v>
      </c>
      <c r="F150" s="20">
        <v>1205.95</v>
      </c>
      <c r="G150" s="20">
        <v>0</v>
      </c>
      <c r="H150" s="20">
        <v>0</v>
      </c>
      <c r="I150" s="20">
        <v>92.85</v>
      </c>
      <c r="J150" s="20">
        <v>0</v>
      </c>
      <c r="K150" s="20">
        <v>0</v>
      </c>
      <c r="L150" s="20">
        <v>0</v>
      </c>
      <c r="M150" s="20">
        <v>0</v>
      </c>
      <c r="N150" s="33">
        <f>(F150+G150-H150-I150-J150-K150-L150-M150)</f>
        <v>1113.1000000000001</v>
      </c>
    </row>
    <row r="151" spans="1:14" s="46" customFormat="1" ht="12" x14ac:dyDescent="0.2">
      <c r="A151" s="19" t="s">
        <v>135</v>
      </c>
      <c r="B151" s="21">
        <v>43259</v>
      </c>
      <c r="C151" s="19" t="s">
        <v>6</v>
      </c>
      <c r="D151" s="20">
        <v>139</v>
      </c>
      <c r="E151" s="20">
        <v>195</v>
      </c>
      <c r="F151" s="20">
        <v>1195.6500000000001</v>
      </c>
      <c r="G151" s="20">
        <v>0</v>
      </c>
      <c r="H151" s="20">
        <v>0</v>
      </c>
      <c r="I151" s="20">
        <v>91.92</v>
      </c>
      <c r="J151" s="20">
        <v>0</v>
      </c>
      <c r="K151" s="20">
        <v>0</v>
      </c>
      <c r="L151" s="20">
        <v>0</v>
      </c>
      <c r="M151" s="20">
        <v>0</v>
      </c>
      <c r="N151" s="33">
        <f>(F151+G151-H151-I151-J151-K151-L151-M151)</f>
        <v>1103.73</v>
      </c>
    </row>
    <row r="152" spans="1:14" s="46" customFormat="1" ht="12" x14ac:dyDescent="0.2">
      <c r="A152" s="19" t="s">
        <v>451</v>
      </c>
      <c r="B152" s="21">
        <v>43132</v>
      </c>
      <c r="C152" s="19" t="s">
        <v>4</v>
      </c>
      <c r="D152" s="20">
        <v>139</v>
      </c>
      <c r="E152" s="20">
        <v>0</v>
      </c>
      <c r="F152" s="20">
        <v>1205.95</v>
      </c>
      <c r="G152" s="20">
        <v>48.62</v>
      </c>
      <c r="H152" s="20">
        <v>0</v>
      </c>
      <c r="I152" s="20">
        <v>92.85</v>
      </c>
      <c r="J152" s="20">
        <v>0</v>
      </c>
      <c r="K152" s="20">
        <v>0</v>
      </c>
      <c r="L152" s="20">
        <v>0</v>
      </c>
      <c r="M152" s="20">
        <v>0</v>
      </c>
      <c r="N152" s="33">
        <f>(F152+G152-H152-I152-J152-K152-L152-M152)</f>
        <v>1161.72</v>
      </c>
    </row>
    <row r="153" spans="1:14" s="46" customFormat="1" ht="12" x14ac:dyDescent="0.2">
      <c r="A153" s="19" t="s">
        <v>493</v>
      </c>
      <c r="B153" s="21">
        <v>43741</v>
      </c>
      <c r="C153" s="19" t="s">
        <v>4</v>
      </c>
      <c r="D153" s="20">
        <v>139</v>
      </c>
      <c r="E153" s="20">
        <v>195</v>
      </c>
      <c r="F153" s="20">
        <v>1205.95</v>
      </c>
      <c r="G153" s="20">
        <v>0</v>
      </c>
      <c r="H153" s="20">
        <v>0</v>
      </c>
      <c r="I153" s="20">
        <v>92.85</v>
      </c>
      <c r="J153" s="20">
        <v>0</v>
      </c>
      <c r="K153" s="20">
        <v>0</v>
      </c>
      <c r="L153" s="20">
        <v>0</v>
      </c>
      <c r="M153" s="20">
        <v>0</v>
      </c>
      <c r="N153" s="33">
        <f>(F153+G153-H153-I153-J153-K153-L153-M153)</f>
        <v>1113.1000000000001</v>
      </c>
    </row>
    <row r="154" spans="1:14" s="46" customFormat="1" ht="12" x14ac:dyDescent="0.2">
      <c r="A154" s="19" t="s">
        <v>136</v>
      </c>
      <c r="B154" s="21">
        <v>43132</v>
      </c>
      <c r="C154" s="19" t="s">
        <v>4</v>
      </c>
      <c r="D154" s="20">
        <v>139</v>
      </c>
      <c r="E154" s="20">
        <v>130</v>
      </c>
      <c r="F154" s="20">
        <v>1205.95</v>
      </c>
      <c r="G154" s="20">
        <v>0</v>
      </c>
      <c r="H154" s="20">
        <v>0</v>
      </c>
      <c r="I154" s="20">
        <v>92.85</v>
      </c>
      <c r="J154" s="20">
        <v>0</v>
      </c>
      <c r="K154" s="20">
        <v>0</v>
      </c>
      <c r="L154" s="20">
        <v>0</v>
      </c>
      <c r="M154" s="20">
        <v>0</v>
      </c>
      <c r="N154" s="33">
        <f>(F154+G154-H154-I154-J154-K154-L154-M154)</f>
        <v>1113.1000000000001</v>
      </c>
    </row>
    <row r="155" spans="1:14" s="46" customFormat="1" ht="12" x14ac:dyDescent="0.2">
      <c r="A155" s="19" t="s">
        <v>137</v>
      </c>
      <c r="B155" s="21">
        <v>43132</v>
      </c>
      <c r="C155" s="19" t="s">
        <v>4</v>
      </c>
      <c r="D155" s="20">
        <v>139</v>
      </c>
      <c r="E155" s="20">
        <v>130</v>
      </c>
      <c r="F155" s="20">
        <v>1205.95</v>
      </c>
      <c r="G155" s="20">
        <v>48.62</v>
      </c>
      <c r="H155" s="20">
        <v>0</v>
      </c>
      <c r="I155" s="20">
        <v>92.85</v>
      </c>
      <c r="J155" s="20">
        <v>0</v>
      </c>
      <c r="K155" s="20">
        <v>0</v>
      </c>
      <c r="L155" s="20">
        <v>0</v>
      </c>
      <c r="M155" s="20">
        <v>20</v>
      </c>
      <c r="N155" s="33">
        <f>(F155+G155-H155-I155-J155-K155-L155-M155)</f>
        <v>1141.72</v>
      </c>
    </row>
    <row r="156" spans="1:14" s="46" customFormat="1" ht="12" x14ac:dyDescent="0.2">
      <c r="A156" s="19" t="s">
        <v>138</v>
      </c>
      <c r="B156" s="21">
        <v>43248</v>
      </c>
      <c r="C156" s="19" t="s">
        <v>10</v>
      </c>
      <c r="D156" s="20">
        <v>139</v>
      </c>
      <c r="E156" s="20">
        <v>195</v>
      </c>
      <c r="F156" s="20">
        <v>1015.82</v>
      </c>
      <c r="G156" s="20">
        <v>48.62</v>
      </c>
      <c r="H156" s="20">
        <v>0</v>
      </c>
      <c r="I156" s="20">
        <v>78.78</v>
      </c>
      <c r="J156" s="20">
        <v>0</v>
      </c>
      <c r="K156" s="20">
        <v>0</v>
      </c>
      <c r="L156" s="20">
        <v>0</v>
      </c>
      <c r="M156" s="20">
        <v>0</v>
      </c>
      <c r="N156" s="33">
        <f>(F156+G156-H156-I156-J156-K156-L156-M156)</f>
        <v>985.66000000000008</v>
      </c>
    </row>
    <row r="157" spans="1:14" s="46" customFormat="1" ht="12" x14ac:dyDescent="0.2">
      <c r="A157" s="19" t="s">
        <v>139</v>
      </c>
      <c r="B157" s="21">
        <v>43691</v>
      </c>
      <c r="C157" s="19" t="s">
        <v>4</v>
      </c>
      <c r="D157" s="20">
        <v>139</v>
      </c>
      <c r="E157" s="20">
        <v>130</v>
      </c>
      <c r="F157" s="20">
        <v>1205.95</v>
      </c>
      <c r="G157" s="20">
        <v>0</v>
      </c>
      <c r="H157" s="20">
        <v>0</v>
      </c>
      <c r="I157" s="20">
        <v>92.85</v>
      </c>
      <c r="J157" s="20">
        <v>0</v>
      </c>
      <c r="K157" s="20">
        <v>0</v>
      </c>
      <c r="L157" s="20">
        <v>0</v>
      </c>
      <c r="M157" s="20">
        <v>0</v>
      </c>
      <c r="N157" s="33">
        <f>(F157+G157-H157-I157-J157-K157-L157-M157)</f>
        <v>1113.1000000000001</v>
      </c>
    </row>
    <row r="158" spans="1:14" s="46" customFormat="1" ht="12" x14ac:dyDescent="0.2">
      <c r="A158" s="19" t="s">
        <v>140</v>
      </c>
      <c r="B158" s="21">
        <v>43132</v>
      </c>
      <c r="C158" s="19" t="s">
        <v>4</v>
      </c>
      <c r="D158" s="20">
        <v>139</v>
      </c>
      <c r="E158" s="20">
        <v>195</v>
      </c>
      <c r="F158" s="20">
        <v>1205.95</v>
      </c>
      <c r="G158" s="20">
        <v>48.62</v>
      </c>
      <c r="H158" s="20">
        <v>0</v>
      </c>
      <c r="I158" s="20">
        <v>92.85</v>
      </c>
      <c r="J158" s="20">
        <v>0</v>
      </c>
      <c r="K158" s="20">
        <v>0</v>
      </c>
      <c r="L158" s="20">
        <v>0</v>
      </c>
      <c r="M158" s="20">
        <v>0</v>
      </c>
      <c r="N158" s="33">
        <f>(F158+G158-H158-I158-J158-K158-L158-M158)</f>
        <v>1161.72</v>
      </c>
    </row>
    <row r="159" spans="1:14" s="46" customFormat="1" ht="12" x14ac:dyDescent="0.2">
      <c r="A159" s="19" t="s">
        <v>141</v>
      </c>
      <c r="B159" s="21">
        <v>43600</v>
      </c>
      <c r="C159" s="19" t="s">
        <v>4</v>
      </c>
      <c r="D159" s="20">
        <v>139</v>
      </c>
      <c r="E159" s="20">
        <v>312</v>
      </c>
      <c r="F159" s="20">
        <v>194.5</v>
      </c>
      <c r="G159" s="20">
        <v>0</v>
      </c>
      <c r="H159" s="20">
        <v>0</v>
      </c>
      <c r="I159" s="20">
        <v>17.510000000000002</v>
      </c>
      <c r="J159" s="20">
        <v>0</v>
      </c>
      <c r="K159" s="20">
        <v>0</v>
      </c>
      <c r="L159" s="20">
        <v>0</v>
      </c>
      <c r="M159" s="20">
        <v>0</v>
      </c>
      <c r="N159" s="33">
        <f>(F159+G159-H159-I159-J159-K159-L159-M159)</f>
        <v>176.99</v>
      </c>
    </row>
    <row r="160" spans="1:14" s="46" customFormat="1" ht="12" x14ac:dyDescent="0.2">
      <c r="A160" s="19" t="s">
        <v>142</v>
      </c>
      <c r="B160" s="21">
        <v>43500</v>
      </c>
      <c r="C160" s="19" t="s">
        <v>4</v>
      </c>
      <c r="D160" s="20">
        <v>139</v>
      </c>
      <c r="E160" s="20">
        <v>195</v>
      </c>
      <c r="F160" s="20">
        <v>1205.95</v>
      </c>
      <c r="G160" s="20">
        <v>0</v>
      </c>
      <c r="H160" s="20">
        <v>0</v>
      </c>
      <c r="I160" s="20">
        <v>92.85</v>
      </c>
      <c r="J160" s="20">
        <v>0</v>
      </c>
      <c r="K160" s="20">
        <v>0</v>
      </c>
      <c r="L160" s="20">
        <v>0</v>
      </c>
      <c r="M160" s="20">
        <v>0</v>
      </c>
      <c r="N160" s="33">
        <f>(F160+G160-H160-I160-J160-K160-L160-M160)</f>
        <v>1113.1000000000001</v>
      </c>
    </row>
    <row r="161" spans="1:14" s="46" customFormat="1" ht="12" x14ac:dyDescent="0.2">
      <c r="A161" s="19" t="s">
        <v>143</v>
      </c>
      <c r="B161" s="21">
        <v>43699</v>
      </c>
      <c r="C161" s="19" t="s">
        <v>4</v>
      </c>
      <c r="D161" s="20">
        <v>139</v>
      </c>
      <c r="E161" s="20">
        <v>286</v>
      </c>
      <c r="F161" s="20">
        <v>1205.95</v>
      </c>
      <c r="G161" s="20">
        <v>0</v>
      </c>
      <c r="H161" s="20">
        <v>0</v>
      </c>
      <c r="I161" s="20">
        <v>92.85</v>
      </c>
      <c r="J161" s="20">
        <v>0</v>
      </c>
      <c r="K161" s="20">
        <v>0</v>
      </c>
      <c r="L161" s="20">
        <v>0</v>
      </c>
      <c r="M161" s="20">
        <v>20</v>
      </c>
      <c r="N161" s="33">
        <f>(F161+G161-H161-I161-J161-K161-L161-M161)</f>
        <v>1093.1000000000001</v>
      </c>
    </row>
    <row r="162" spans="1:14" s="46" customFormat="1" ht="12" x14ac:dyDescent="0.2">
      <c r="A162" s="19" t="s">
        <v>23</v>
      </c>
      <c r="B162" s="21">
        <v>43553</v>
      </c>
      <c r="C162" s="19" t="s">
        <v>8</v>
      </c>
      <c r="D162" s="20">
        <v>139</v>
      </c>
      <c r="E162" s="20">
        <v>195</v>
      </c>
      <c r="F162" s="20">
        <v>1200.8</v>
      </c>
      <c r="G162" s="20">
        <v>0</v>
      </c>
      <c r="H162" s="20">
        <v>0</v>
      </c>
      <c r="I162" s="20">
        <v>92.39</v>
      </c>
      <c r="J162" s="20">
        <v>0</v>
      </c>
      <c r="K162" s="20">
        <v>0</v>
      </c>
      <c r="L162" s="20">
        <v>0</v>
      </c>
      <c r="M162" s="20">
        <v>0</v>
      </c>
      <c r="N162" s="33">
        <f>(F162+G162-H162-I162-J162-K162-L162-M162)</f>
        <v>1108.4099999999999</v>
      </c>
    </row>
    <row r="163" spans="1:14" s="46" customFormat="1" ht="12" x14ac:dyDescent="0.2">
      <c r="A163" s="19" t="s">
        <v>24</v>
      </c>
      <c r="B163" s="21">
        <v>43500</v>
      </c>
      <c r="C163" s="19" t="s">
        <v>8</v>
      </c>
      <c r="D163" s="20">
        <v>139</v>
      </c>
      <c r="E163" s="20">
        <v>195</v>
      </c>
      <c r="F163" s="20">
        <v>1200.8</v>
      </c>
      <c r="G163" s="20">
        <v>0</v>
      </c>
      <c r="H163" s="20">
        <v>0</v>
      </c>
      <c r="I163" s="20">
        <v>92.39</v>
      </c>
      <c r="J163" s="20">
        <v>0</v>
      </c>
      <c r="K163" s="20">
        <v>0</v>
      </c>
      <c r="L163" s="20">
        <v>0</v>
      </c>
      <c r="M163" s="20">
        <v>0</v>
      </c>
      <c r="N163" s="33">
        <f>(F163+G163-H163-I163-J163-K163-L163-M163)</f>
        <v>1108.4099999999999</v>
      </c>
    </row>
    <row r="164" spans="1:14" s="46" customFormat="1" ht="12" x14ac:dyDescent="0.2">
      <c r="A164" s="19" t="s">
        <v>494</v>
      </c>
      <c r="B164" s="21">
        <v>43132</v>
      </c>
      <c r="C164" s="19" t="s">
        <v>4</v>
      </c>
      <c r="D164" s="20">
        <v>139</v>
      </c>
      <c r="E164" s="20">
        <v>130</v>
      </c>
      <c r="F164" s="20">
        <v>1205.95</v>
      </c>
      <c r="G164" s="20">
        <v>0</v>
      </c>
      <c r="H164" s="20">
        <v>0</v>
      </c>
      <c r="I164" s="20">
        <v>92.85</v>
      </c>
      <c r="J164" s="20">
        <v>0</v>
      </c>
      <c r="K164" s="20">
        <v>0</v>
      </c>
      <c r="L164" s="20">
        <v>0</v>
      </c>
      <c r="M164" s="20">
        <v>0</v>
      </c>
      <c r="N164" s="33">
        <f>(F164+G164-H164-I164-J164-K164-L164-M164)</f>
        <v>1113.1000000000001</v>
      </c>
    </row>
    <row r="165" spans="1:14" s="46" customFormat="1" ht="12" x14ac:dyDescent="0.2">
      <c r="A165" s="19" t="s">
        <v>452</v>
      </c>
      <c r="B165" s="21">
        <v>43132</v>
      </c>
      <c r="C165" s="19" t="s">
        <v>4</v>
      </c>
      <c r="D165" s="20">
        <v>139</v>
      </c>
      <c r="E165" s="20">
        <v>130</v>
      </c>
      <c r="F165" s="20">
        <v>1205.95</v>
      </c>
      <c r="G165" s="20">
        <v>48.62</v>
      </c>
      <c r="H165" s="20">
        <v>0</v>
      </c>
      <c r="I165" s="20">
        <v>92.85</v>
      </c>
      <c r="J165" s="20">
        <v>0</v>
      </c>
      <c r="K165" s="20">
        <v>0</v>
      </c>
      <c r="L165" s="20">
        <v>0</v>
      </c>
      <c r="M165" s="20">
        <v>20</v>
      </c>
      <c r="N165" s="33">
        <f>(F165+G165-H165-I165-J165-K165-L165-M165)</f>
        <v>1141.72</v>
      </c>
    </row>
    <row r="166" spans="1:14" s="46" customFormat="1" ht="12" x14ac:dyDescent="0.2">
      <c r="A166" s="19" t="s">
        <v>495</v>
      </c>
      <c r="B166" s="21">
        <v>43500</v>
      </c>
      <c r="C166" s="19" t="s">
        <v>8</v>
      </c>
      <c r="D166" s="20">
        <v>139</v>
      </c>
      <c r="E166" s="20">
        <v>130</v>
      </c>
      <c r="F166" s="20">
        <v>1200.8</v>
      </c>
      <c r="G166" s="20">
        <v>0</v>
      </c>
      <c r="H166" s="20">
        <v>0</v>
      </c>
      <c r="I166" s="20">
        <v>92.39</v>
      </c>
      <c r="J166" s="20">
        <v>0</v>
      </c>
      <c r="K166" s="20">
        <v>0</v>
      </c>
      <c r="L166" s="20">
        <v>0</v>
      </c>
      <c r="M166" s="20">
        <v>20</v>
      </c>
      <c r="N166" s="33">
        <f>(F166+G166-H166-I166-J166-K166-L166-M166)</f>
        <v>1088.4099999999999</v>
      </c>
    </row>
    <row r="167" spans="1:14" s="46" customFormat="1" ht="12" x14ac:dyDescent="0.2">
      <c r="A167" s="19" t="s">
        <v>144</v>
      </c>
      <c r="B167" s="21">
        <v>43229</v>
      </c>
      <c r="C167" s="19" t="s">
        <v>6</v>
      </c>
      <c r="D167" s="20">
        <v>139</v>
      </c>
      <c r="E167" s="20">
        <v>130</v>
      </c>
      <c r="F167" s="20">
        <v>1195.6500000000001</v>
      </c>
      <c r="G167" s="20">
        <v>48.62</v>
      </c>
      <c r="H167" s="20">
        <v>0</v>
      </c>
      <c r="I167" s="20">
        <v>91.92</v>
      </c>
      <c r="J167" s="20">
        <v>0</v>
      </c>
      <c r="K167" s="20">
        <v>0</v>
      </c>
      <c r="L167" s="20">
        <v>0</v>
      </c>
      <c r="M167" s="20">
        <v>20</v>
      </c>
      <c r="N167" s="33">
        <f>(F167+G167-H167-I167-J167-K167-L167-M167)</f>
        <v>1132.3499999999999</v>
      </c>
    </row>
    <row r="168" spans="1:14" s="46" customFormat="1" ht="12" x14ac:dyDescent="0.2">
      <c r="A168" s="19" t="s">
        <v>145</v>
      </c>
      <c r="B168" s="21">
        <v>43500</v>
      </c>
      <c r="C168" s="19" t="s">
        <v>8</v>
      </c>
      <c r="D168" s="20">
        <v>139</v>
      </c>
      <c r="E168" s="20">
        <v>130</v>
      </c>
      <c r="F168" s="20">
        <v>1200.8</v>
      </c>
      <c r="G168" s="20">
        <v>0</v>
      </c>
      <c r="H168" s="20">
        <v>0</v>
      </c>
      <c r="I168" s="20">
        <v>92.39</v>
      </c>
      <c r="J168" s="20">
        <v>0</v>
      </c>
      <c r="K168" s="20">
        <v>0</v>
      </c>
      <c r="L168" s="20">
        <v>0</v>
      </c>
      <c r="M168" s="20">
        <v>0</v>
      </c>
      <c r="N168" s="33">
        <f>(F168+G168-H168-I168-J168-K168-L168-M168)</f>
        <v>1108.4099999999999</v>
      </c>
    </row>
    <row r="169" spans="1:14" s="46" customFormat="1" ht="12" x14ac:dyDescent="0.2">
      <c r="A169" s="19" t="s">
        <v>146</v>
      </c>
      <c r="B169" s="21">
        <v>43508</v>
      </c>
      <c r="C169" s="19" t="s">
        <v>4</v>
      </c>
      <c r="D169" s="20">
        <v>139</v>
      </c>
      <c r="E169" s="20">
        <v>130</v>
      </c>
      <c r="F169" s="20">
        <v>1205.95</v>
      </c>
      <c r="G169" s="20">
        <v>48.62</v>
      </c>
      <c r="H169" s="20">
        <v>0</v>
      </c>
      <c r="I169" s="20">
        <v>92.85</v>
      </c>
      <c r="J169" s="20">
        <v>0</v>
      </c>
      <c r="K169" s="20">
        <v>0</v>
      </c>
      <c r="L169" s="20">
        <v>0</v>
      </c>
      <c r="M169" s="20">
        <v>0</v>
      </c>
      <c r="N169" s="33">
        <f>(F169+G169-H169-I169-J169-K169-L169-M169)</f>
        <v>1161.72</v>
      </c>
    </row>
    <row r="170" spans="1:14" s="46" customFormat="1" ht="12" x14ac:dyDescent="0.2">
      <c r="A170" s="19" t="s">
        <v>147</v>
      </c>
      <c r="B170" s="21">
        <v>43500</v>
      </c>
      <c r="C170" s="19" t="s">
        <v>4</v>
      </c>
      <c r="D170" s="20">
        <v>139</v>
      </c>
      <c r="E170" s="20">
        <v>130</v>
      </c>
      <c r="F170" s="20">
        <v>1205.95</v>
      </c>
      <c r="G170" s="20">
        <v>48.62</v>
      </c>
      <c r="H170" s="20">
        <v>0</v>
      </c>
      <c r="I170" s="20">
        <v>92.85</v>
      </c>
      <c r="J170" s="20">
        <v>0</v>
      </c>
      <c r="K170" s="20">
        <v>0</v>
      </c>
      <c r="L170" s="20">
        <v>0</v>
      </c>
      <c r="M170" s="20">
        <v>0</v>
      </c>
      <c r="N170" s="33">
        <f>(F170+G170-H170-I170-J170-K170-L170-M170)</f>
        <v>1161.72</v>
      </c>
    </row>
    <row r="171" spans="1:14" s="46" customFormat="1" ht="12" x14ac:dyDescent="0.2">
      <c r="A171" s="19" t="s">
        <v>148</v>
      </c>
      <c r="B171" s="21">
        <v>43500</v>
      </c>
      <c r="C171" s="19" t="s">
        <v>4</v>
      </c>
      <c r="D171" s="20">
        <v>139</v>
      </c>
      <c r="E171" s="20">
        <v>195</v>
      </c>
      <c r="F171" s="20">
        <v>1205.95</v>
      </c>
      <c r="G171" s="20">
        <v>48.62</v>
      </c>
      <c r="H171" s="20">
        <v>0</v>
      </c>
      <c r="I171" s="20">
        <v>92.85</v>
      </c>
      <c r="J171" s="20">
        <v>0</v>
      </c>
      <c r="K171" s="20">
        <v>0</v>
      </c>
      <c r="L171" s="20">
        <v>0</v>
      </c>
      <c r="M171" s="20">
        <v>20</v>
      </c>
      <c r="N171" s="33">
        <f>(F171+G171-H171-I171-J171-K171-L171-M171)</f>
        <v>1141.72</v>
      </c>
    </row>
    <row r="172" spans="1:14" s="46" customFormat="1" ht="12" x14ac:dyDescent="0.2">
      <c r="A172" s="19" t="s">
        <v>589</v>
      </c>
      <c r="B172" s="21">
        <v>43500</v>
      </c>
      <c r="C172" s="19" t="s">
        <v>4</v>
      </c>
      <c r="D172" s="20">
        <v>139</v>
      </c>
      <c r="E172" s="20">
        <v>130</v>
      </c>
      <c r="F172" s="20">
        <v>1205.95</v>
      </c>
      <c r="G172" s="20">
        <v>0</v>
      </c>
      <c r="H172" s="20">
        <v>0</v>
      </c>
      <c r="I172" s="20">
        <v>92.85</v>
      </c>
      <c r="J172" s="20">
        <v>0</v>
      </c>
      <c r="K172" s="20">
        <v>0</v>
      </c>
      <c r="L172" s="20">
        <v>0</v>
      </c>
      <c r="M172" s="20">
        <v>0</v>
      </c>
      <c r="N172" s="33">
        <f>(F172+G172-H172-I172-J172-K172-L172-M172)</f>
        <v>1113.1000000000001</v>
      </c>
    </row>
    <row r="173" spans="1:14" s="46" customFormat="1" ht="12" x14ac:dyDescent="0.2">
      <c r="A173" s="19" t="s">
        <v>496</v>
      </c>
      <c r="B173" s="21">
        <v>43132</v>
      </c>
      <c r="C173" s="19" t="s">
        <v>4</v>
      </c>
      <c r="D173" s="20">
        <v>139</v>
      </c>
      <c r="E173" s="20">
        <v>130</v>
      </c>
      <c r="F173" s="20">
        <v>1205.95</v>
      </c>
      <c r="G173" s="20">
        <v>0</v>
      </c>
      <c r="H173" s="20">
        <v>0</v>
      </c>
      <c r="I173" s="20">
        <v>92.85</v>
      </c>
      <c r="J173" s="20">
        <v>0</v>
      </c>
      <c r="K173" s="20">
        <v>0</v>
      </c>
      <c r="L173" s="20">
        <v>0</v>
      </c>
      <c r="M173" s="20">
        <v>0</v>
      </c>
      <c r="N173" s="33">
        <f>(F173+G173-H173-I173-J173-K173-L173-M173)</f>
        <v>1113.1000000000001</v>
      </c>
    </row>
    <row r="174" spans="1:14" s="46" customFormat="1" ht="12" x14ac:dyDescent="0.2">
      <c r="A174" s="19" t="s">
        <v>497</v>
      </c>
      <c r="B174" s="21">
        <v>43132</v>
      </c>
      <c r="C174" s="19" t="s">
        <v>10</v>
      </c>
      <c r="D174" s="20">
        <v>139</v>
      </c>
      <c r="E174" s="20">
        <v>195</v>
      </c>
      <c r="F174" s="20">
        <v>1211.0999999999999</v>
      </c>
      <c r="G174" s="20">
        <v>0</v>
      </c>
      <c r="H174" s="20">
        <v>0</v>
      </c>
      <c r="I174" s="20">
        <v>93.31</v>
      </c>
      <c r="J174" s="20">
        <v>0</v>
      </c>
      <c r="K174" s="20">
        <v>0</v>
      </c>
      <c r="L174" s="20">
        <v>0</v>
      </c>
      <c r="M174" s="20">
        <v>0</v>
      </c>
      <c r="N174" s="33">
        <f>(F174+G174-H174-I174-J174-K174-L174-M174)</f>
        <v>1117.79</v>
      </c>
    </row>
    <row r="175" spans="1:14" s="46" customFormat="1" ht="12" x14ac:dyDescent="0.2">
      <c r="A175" s="19" t="s">
        <v>149</v>
      </c>
      <c r="B175" s="21">
        <v>43280</v>
      </c>
      <c r="C175" s="19" t="s">
        <v>6</v>
      </c>
      <c r="D175" s="20">
        <v>139</v>
      </c>
      <c r="E175" s="20">
        <v>195</v>
      </c>
      <c r="F175" s="20">
        <v>1195.6500000000001</v>
      </c>
      <c r="G175" s="20">
        <v>0</v>
      </c>
      <c r="H175" s="20">
        <v>0</v>
      </c>
      <c r="I175" s="20">
        <v>91.92</v>
      </c>
      <c r="J175" s="20">
        <v>0</v>
      </c>
      <c r="K175" s="20">
        <v>0</v>
      </c>
      <c r="L175" s="20">
        <v>0</v>
      </c>
      <c r="M175" s="20">
        <v>0</v>
      </c>
      <c r="N175" s="33">
        <f>(F175+G175-H175-I175-J175-K175-L175-M175)</f>
        <v>1103.73</v>
      </c>
    </row>
    <row r="176" spans="1:14" s="46" customFormat="1" ht="12" x14ac:dyDescent="0.2">
      <c r="A176" s="19" t="s">
        <v>498</v>
      </c>
      <c r="B176" s="21">
        <v>43742</v>
      </c>
      <c r="C176" s="19" t="s">
        <v>4</v>
      </c>
      <c r="D176" s="20">
        <v>139</v>
      </c>
      <c r="E176" s="20">
        <v>130</v>
      </c>
      <c r="F176" s="20">
        <v>1205.95</v>
      </c>
      <c r="G176" s="20">
        <v>97.24</v>
      </c>
      <c r="H176" s="20">
        <v>0</v>
      </c>
      <c r="I176" s="20">
        <v>92.85</v>
      </c>
      <c r="J176" s="20">
        <v>0</v>
      </c>
      <c r="K176" s="20">
        <v>0</v>
      </c>
      <c r="L176" s="20">
        <v>0</v>
      </c>
      <c r="M176" s="20">
        <v>0</v>
      </c>
      <c r="N176" s="33">
        <f>(F176+G176-H176-I176-J176-K176-L176-M176)</f>
        <v>1210.3400000000001</v>
      </c>
    </row>
    <row r="177" spans="1:14" s="46" customFormat="1" ht="12" x14ac:dyDescent="0.2">
      <c r="A177" s="19" t="s">
        <v>418</v>
      </c>
      <c r="B177" s="21">
        <v>43739</v>
      </c>
      <c r="C177" s="19" t="s">
        <v>6</v>
      </c>
      <c r="D177" s="20">
        <v>139</v>
      </c>
      <c r="E177" s="20">
        <v>130</v>
      </c>
      <c r="F177" s="20">
        <v>1195.6500000000001</v>
      </c>
      <c r="G177" s="20">
        <v>0</v>
      </c>
      <c r="H177" s="20">
        <v>0</v>
      </c>
      <c r="I177" s="20">
        <v>91.92</v>
      </c>
      <c r="J177" s="20">
        <v>0</v>
      </c>
      <c r="K177" s="20">
        <v>0</v>
      </c>
      <c r="L177" s="20">
        <v>0</v>
      </c>
      <c r="M177" s="20">
        <v>0</v>
      </c>
      <c r="N177" s="33">
        <f>(F177+G177-H177-I177-J177-K177-L177-M177)</f>
        <v>1103.73</v>
      </c>
    </row>
    <row r="178" spans="1:14" s="46" customFormat="1" ht="12" x14ac:dyDescent="0.2">
      <c r="A178" s="19" t="s">
        <v>150</v>
      </c>
      <c r="B178" s="21">
        <v>43606</v>
      </c>
      <c r="C178" s="19" t="s">
        <v>6</v>
      </c>
      <c r="D178" s="20">
        <v>139</v>
      </c>
      <c r="E178" s="20">
        <v>130</v>
      </c>
      <c r="F178" s="20">
        <v>1195.6500000000001</v>
      </c>
      <c r="G178" s="20">
        <v>48.62</v>
      </c>
      <c r="H178" s="20">
        <v>0</v>
      </c>
      <c r="I178" s="20">
        <v>91.92</v>
      </c>
      <c r="J178" s="20">
        <v>0</v>
      </c>
      <c r="K178" s="20">
        <v>0</v>
      </c>
      <c r="L178" s="20">
        <v>0</v>
      </c>
      <c r="M178" s="20">
        <v>0</v>
      </c>
      <c r="N178" s="33">
        <f>(F178+G178-H178-I178-J178-K178-L178-M178)</f>
        <v>1152.3499999999999</v>
      </c>
    </row>
    <row r="179" spans="1:14" s="46" customFormat="1" ht="12" x14ac:dyDescent="0.2">
      <c r="A179" s="19" t="s">
        <v>151</v>
      </c>
      <c r="B179" s="21">
        <v>43132</v>
      </c>
      <c r="C179" s="19" t="s">
        <v>4</v>
      </c>
      <c r="D179" s="20">
        <v>139</v>
      </c>
      <c r="E179" s="20">
        <v>195</v>
      </c>
      <c r="F179" s="20">
        <v>1205.95</v>
      </c>
      <c r="G179" s="20">
        <v>48.62</v>
      </c>
      <c r="H179" s="20">
        <v>0</v>
      </c>
      <c r="I179" s="20">
        <v>92.85</v>
      </c>
      <c r="J179" s="20">
        <v>0</v>
      </c>
      <c r="K179" s="20">
        <v>0</v>
      </c>
      <c r="L179" s="20">
        <v>0</v>
      </c>
      <c r="M179" s="20">
        <v>20</v>
      </c>
      <c r="N179" s="33">
        <f>(F179+G179-H179-I179-J179-K179-L179-M179)</f>
        <v>1141.72</v>
      </c>
    </row>
    <row r="180" spans="1:14" s="46" customFormat="1" ht="12" x14ac:dyDescent="0.2">
      <c r="A180" s="19" t="s">
        <v>499</v>
      </c>
      <c r="B180" s="21">
        <v>43546</v>
      </c>
      <c r="C180" s="19" t="s">
        <v>6</v>
      </c>
      <c r="D180" s="20">
        <v>139</v>
      </c>
      <c r="E180" s="20">
        <v>130</v>
      </c>
      <c r="F180" s="20">
        <v>1195.6500000000001</v>
      </c>
      <c r="G180" s="20">
        <v>0</v>
      </c>
      <c r="H180" s="20">
        <v>0</v>
      </c>
      <c r="I180" s="20">
        <v>91.92</v>
      </c>
      <c r="J180" s="20">
        <v>0</v>
      </c>
      <c r="K180" s="20">
        <v>0</v>
      </c>
      <c r="L180" s="20">
        <v>0</v>
      </c>
      <c r="M180" s="20">
        <v>0</v>
      </c>
      <c r="N180" s="33">
        <f>(F180+G180-H180-I180-J180-K180-L180-M180)</f>
        <v>1103.73</v>
      </c>
    </row>
    <row r="181" spans="1:14" s="46" customFormat="1" ht="12" x14ac:dyDescent="0.2">
      <c r="A181" s="19" t="s">
        <v>500</v>
      </c>
      <c r="B181" s="21">
        <v>43425</v>
      </c>
      <c r="C181" s="19" t="s">
        <v>10</v>
      </c>
      <c r="D181" s="20">
        <v>139</v>
      </c>
      <c r="E181" s="20">
        <v>130</v>
      </c>
      <c r="F181" s="20">
        <v>1211.0999999999999</v>
      </c>
      <c r="G181" s="20">
        <v>0</v>
      </c>
      <c r="H181" s="20">
        <v>0</v>
      </c>
      <c r="I181" s="20">
        <v>93.31</v>
      </c>
      <c r="J181" s="20">
        <v>0</v>
      </c>
      <c r="K181" s="20">
        <v>0</v>
      </c>
      <c r="L181" s="20">
        <v>0</v>
      </c>
      <c r="M181" s="20">
        <v>0</v>
      </c>
      <c r="N181" s="33">
        <f>(F181+G181-H181-I181-J181-K181-L181-M181)</f>
        <v>1117.79</v>
      </c>
    </row>
    <row r="182" spans="1:14" s="46" customFormat="1" ht="12" x14ac:dyDescent="0.2">
      <c r="A182" s="19" t="s">
        <v>583</v>
      </c>
      <c r="B182" s="21">
        <v>43425</v>
      </c>
      <c r="C182" s="19" t="s">
        <v>10</v>
      </c>
      <c r="D182" s="20">
        <v>139</v>
      </c>
      <c r="E182" s="20">
        <v>130</v>
      </c>
      <c r="F182" s="20">
        <v>1211.0999999999999</v>
      </c>
      <c r="G182" s="20">
        <v>0</v>
      </c>
      <c r="H182" s="20">
        <v>0</v>
      </c>
      <c r="I182" s="20">
        <v>93.31</v>
      </c>
      <c r="J182" s="20">
        <v>0</v>
      </c>
      <c r="K182" s="20">
        <v>0</v>
      </c>
      <c r="L182" s="20">
        <v>0</v>
      </c>
      <c r="M182" s="20">
        <v>0</v>
      </c>
      <c r="N182" s="33">
        <f>(F182+G182-H182-I182-J182-K182-L182-M182)</f>
        <v>1117.79</v>
      </c>
    </row>
    <row r="183" spans="1:14" s="46" customFormat="1" ht="12" x14ac:dyDescent="0.2">
      <c r="A183" s="19" t="s">
        <v>152</v>
      </c>
      <c r="B183" s="21">
        <v>43132</v>
      </c>
      <c r="C183" s="19" t="s">
        <v>4</v>
      </c>
      <c r="D183" s="20">
        <v>139</v>
      </c>
      <c r="E183" s="20">
        <v>130</v>
      </c>
      <c r="F183" s="20">
        <v>1205.95</v>
      </c>
      <c r="G183" s="20">
        <v>0</v>
      </c>
      <c r="H183" s="20">
        <v>0</v>
      </c>
      <c r="I183" s="20">
        <v>92.85</v>
      </c>
      <c r="J183" s="20">
        <v>0</v>
      </c>
      <c r="K183" s="20">
        <v>0</v>
      </c>
      <c r="L183" s="20">
        <v>0</v>
      </c>
      <c r="M183" s="20">
        <v>20</v>
      </c>
      <c r="N183" s="33">
        <f>(F183+G183-H183-I183-J183-K183-L183-M183)</f>
        <v>1093.1000000000001</v>
      </c>
    </row>
    <row r="184" spans="1:14" s="46" customFormat="1" ht="12" x14ac:dyDescent="0.2">
      <c r="A184" s="19" t="s">
        <v>153</v>
      </c>
      <c r="B184" s="21">
        <v>43500</v>
      </c>
      <c r="C184" s="19" t="s">
        <v>4</v>
      </c>
      <c r="D184" s="20">
        <v>139</v>
      </c>
      <c r="E184" s="20">
        <v>130</v>
      </c>
      <c r="F184" s="20">
        <v>1205.95</v>
      </c>
      <c r="G184" s="20">
        <v>0</v>
      </c>
      <c r="H184" s="20">
        <v>0</v>
      </c>
      <c r="I184" s="20">
        <v>92.85</v>
      </c>
      <c r="J184" s="20">
        <v>0</v>
      </c>
      <c r="K184" s="20">
        <v>0</v>
      </c>
      <c r="L184" s="20">
        <v>0</v>
      </c>
      <c r="M184" s="20">
        <v>20</v>
      </c>
      <c r="N184" s="33">
        <f>(F184+G184-H184-I184-J184-K184-L184-M184)</f>
        <v>1093.1000000000001</v>
      </c>
    </row>
    <row r="185" spans="1:14" s="46" customFormat="1" ht="12" x14ac:dyDescent="0.2">
      <c r="A185" s="19" t="s">
        <v>599</v>
      </c>
      <c r="B185" s="21">
        <v>43899</v>
      </c>
      <c r="C185" s="19" t="s">
        <v>4</v>
      </c>
      <c r="D185" s="20">
        <v>139</v>
      </c>
      <c r="E185" s="20">
        <v>130</v>
      </c>
      <c r="F185" s="20">
        <v>1205.95</v>
      </c>
      <c r="G185" s="20">
        <v>0</v>
      </c>
      <c r="H185" s="20">
        <v>0</v>
      </c>
      <c r="I185" s="20">
        <v>92.85</v>
      </c>
      <c r="J185" s="20">
        <v>0</v>
      </c>
      <c r="K185" s="20">
        <v>0</v>
      </c>
      <c r="L185" s="20">
        <v>0</v>
      </c>
      <c r="M185" s="20">
        <v>0</v>
      </c>
      <c r="N185" s="33">
        <f>(F185+G185-H185-I185-J185-K185-L185-M185)</f>
        <v>1113.1000000000001</v>
      </c>
    </row>
    <row r="186" spans="1:14" s="46" customFormat="1" ht="12" x14ac:dyDescent="0.2">
      <c r="A186" s="19" t="s">
        <v>154</v>
      </c>
      <c r="B186" s="21">
        <v>43132</v>
      </c>
      <c r="C186" s="19" t="s">
        <v>6</v>
      </c>
      <c r="D186" s="20">
        <v>139</v>
      </c>
      <c r="E186" s="20">
        <v>130</v>
      </c>
      <c r="F186" s="20">
        <v>1195.6500000000001</v>
      </c>
      <c r="G186" s="20">
        <v>0</v>
      </c>
      <c r="H186" s="20">
        <v>0</v>
      </c>
      <c r="I186" s="20">
        <v>91.92</v>
      </c>
      <c r="J186" s="20">
        <v>0</v>
      </c>
      <c r="K186" s="20">
        <v>0</v>
      </c>
      <c r="L186" s="20">
        <v>0</v>
      </c>
      <c r="M186" s="20">
        <v>20</v>
      </c>
      <c r="N186" s="33">
        <f>(F186+G186-H186-I186-J186-K186-L186-M186)</f>
        <v>1083.73</v>
      </c>
    </row>
    <row r="187" spans="1:14" s="46" customFormat="1" ht="12" x14ac:dyDescent="0.2">
      <c r="A187" s="19" t="s">
        <v>155</v>
      </c>
      <c r="B187" s="21">
        <v>43172</v>
      </c>
      <c r="C187" s="19" t="s">
        <v>4</v>
      </c>
      <c r="D187" s="20">
        <v>139</v>
      </c>
      <c r="E187" s="20">
        <v>130</v>
      </c>
      <c r="F187" s="20">
        <v>1205.95</v>
      </c>
      <c r="G187" s="20">
        <v>48.62</v>
      </c>
      <c r="H187" s="20">
        <v>0</v>
      </c>
      <c r="I187" s="20">
        <v>92.85</v>
      </c>
      <c r="J187" s="20">
        <v>0</v>
      </c>
      <c r="K187" s="20">
        <v>0</v>
      </c>
      <c r="L187" s="20">
        <v>0</v>
      </c>
      <c r="M187" s="20">
        <v>20</v>
      </c>
      <c r="N187" s="33">
        <f>(F187+G187-H187-I187-J187-K187-L187-M187)</f>
        <v>1141.72</v>
      </c>
    </row>
    <row r="188" spans="1:14" s="46" customFormat="1" ht="12" x14ac:dyDescent="0.2">
      <c r="A188" s="19" t="s">
        <v>156</v>
      </c>
      <c r="B188" s="21">
        <v>43132</v>
      </c>
      <c r="C188" s="19" t="s">
        <v>6</v>
      </c>
      <c r="D188" s="20">
        <v>139</v>
      </c>
      <c r="E188" s="20">
        <v>130</v>
      </c>
      <c r="F188" s="20">
        <v>1195.6500000000001</v>
      </c>
      <c r="G188" s="20">
        <v>0</v>
      </c>
      <c r="H188" s="20">
        <v>0</v>
      </c>
      <c r="I188" s="20">
        <v>91.92</v>
      </c>
      <c r="J188" s="20">
        <v>0</v>
      </c>
      <c r="K188" s="20">
        <v>0</v>
      </c>
      <c r="L188" s="20">
        <v>0</v>
      </c>
      <c r="M188" s="20">
        <v>0</v>
      </c>
      <c r="N188" s="33">
        <f>(F188+G188-H188-I188-J188-K188-L188-M188)</f>
        <v>1103.73</v>
      </c>
    </row>
    <row r="189" spans="1:14" s="46" customFormat="1" ht="12" x14ac:dyDescent="0.2">
      <c r="A189" s="19" t="s">
        <v>157</v>
      </c>
      <c r="B189" s="21">
        <v>43132</v>
      </c>
      <c r="C189" s="19" t="s">
        <v>6</v>
      </c>
      <c r="D189" s="20">
        <v>139</v>
      </c>
      <c r="E189" s="20">
        <v>195</v>
      </c>
      <c r="F189" s="20">
        <v>1195.6500000000001</v>
      </c>
      <c r="G189" s="20">
        <v>0</v>
      </c>
      <c r="H189" s="20">
        <v>0</v>
      </c>
      <c r="I189" s="20">
        <v>91.92</v>
      </c>
      <c r="J189" s="20">
        <v>0</v>
      </c>
      <c r="K189" s="20">
        <v>0</v>
      </c>
      <c r="L189" s="20">
        <v>0</v>
      </c>
      <c r="M189" s="20">
        <v>20</v>
      </c>
      <c r="N189" s="33">
        <f>(F189+G189-H189-I189-J189-K189-L189-M189)</f>
        <v>1083.73</v>
      </c>
    </row>
    <row r="190" spans="1:14" s="46" customFormat="1" ht="12" x14ac:dyDescent="0.2">
      <c r="A190" s="19" t="s">
        <v>158</v>
      </c>
      <c r="B190" s="21">
        <v>43132</v>
      </c>
      <c r="C190" s="19" t="s">
        <v>8</v>
      </c>
      <c r="D190" s="20">
        <v>139</v>
      </c>
      <c r="E190" s="20">
        <v>130</v>
      </c>
      <c r="F190" s="20">
        <v>1200.8</v>
      </c>
      <c r="G190" s="20">
        <v>0</v>
      </c>
      <c r="H190" s="20">
        <v>0</v>
      </c>
      <c r="I190" s="20">
        <v>92.39</v>
      </c>
      <c r="J190" s="20">
        <v>0</v>
      </c>
      <c r="K190" s="20">
        <v>0</v>
      </c>
      <c r="L190" s="20">
        <v>0</v>
      </c>
      <c r="M190" s="20">
        <v>0</v>
      </c>
      <c r="N190" s="33">
        <f>(F190+G190-H190-I190-J190-K190-L190-M190)</f>
        <v>1108.4099999999999</v>
      </c>
    </row>
    <row r="191" spans="1:14" s="46" customFormat="1" ht="12" x14ac:dyDescent="0.2">
      <c r="A191" s="19" t="s">
        <v>159</v>
      </c>
      <c r="B191" s="21">
        <v>43502</v>
      </c>
      <c r="C191" s="19" t="s">
        <v>4</v>
      </c>
      <c r="D191" s="20">
        <v>139</v>
      </c>
      <c r="E191" s="20">
        <v>195</v>
      </c>
      <c r="F191" s="20">
        <v>1205.95</v>
      </c>
      <c r="G191" s="20">
        <v>48.62</v>
      </c>
      <c r="H191" s="20">
        <v>0</v>
      </c>
      <c r="I191" s="20">
        <v>92.85</v>
      </c>
      <c r="J191" s="20">
        <v>0</v>
      </c>
      <c r="K191" s="20">
        <v>0</v>
      </c>
      <c r="L191" s="20">
        <v>0</v>
      </c>
      <c r="M191" s="20">
        <v>20</v>
      </c>
      <c r="N191" s="33">
        <f>(F191+G191-H191-I191-J191-K191-L191-M191)</f>
        <v>1141.72</v>
      </c>
    </row>
    <row r="192" spans="1:14" s="46" customFormat="1" ht="12" x14ac:dyDescent="0.2">
      <c r="A192" s="19" t="s">
        <v>160</v>
      </c>
      <c r="B192" s="21">
        <v>43132</v>
      </c>
      <c r="C192" s="19" t="s">
        <v>4</v>
      </c>
      <c r="D192" s="20">
        <v>139</v>
      </c>
      <c r="E192" s="20">
        <v>130</v>
      </c>
      <c r="F192" s="20">
        <v>1205.95</v>
      </c>
      <c r="G192" s="20">
        <v>48.62</v>
      </c>
      <c r="H192" s="20">
        <v>0</v>
      </c>
      <c r="I192" s="20">
        <v>92.85</v>
      </c>
      <c r="J192" s="20">
        <v>0</v>
      </c>
      <c r="K192" s="20">
        <v>0</v>
      </c>
      <c r="L192" s="20">
        <v>0</v>
      </c>
      <c r="M192" s="20">
        <v>20</v>
      </c>
      <c r="N192" s="33">
        <f>(F192+G192-H192-I192-J192-K192-L192-M192)</f>
        <v>1141.72</v>
      </c>
    </row>
    <row r="193" spans="1:14" s="46" customFormat="1" ht="12" x14ac:dyDescent="0.2">
      <c r="A193" s="19" t="s">
        <v>409</v>
      </c>
      <c r="B193" s="21">
        <v>43592</v>
      </c>
      <c r="C193" s="19" t="s">
        <v>4</v>
      </c>
      <c r="D193" s="20">
        <v>139</v>
      </c>
      <c r="E193" s="20">
        <v>130</v>
      </c>
      <c r="F193" s="20">
        <v>1205.95</v>
      </c>
      <c r="G193" s="20">
        <v>145.86000000000001</v>
      </c>
      <c r="H193" s="20">
        <v>0</v>
      </c>
      <c r="I193" s="20">
        <v>92.85</v>
      </c>
      <c r="J193" s="20">
        <v>0</v>
      </c>
      <c r="K193" s="20">
        <v>0</v>
      </c>
      <c r="L193" s="20">
        <v>0</v>
      </c>
      <c r="M193" s="20">
        <v>0</v>
      </c>
      <c r="N193" s="33">
        <f>(F193+G193-H193-I193-J193-K193-L193-M193)</f>
        <v>1258.96</v>
      </c>
    </row>
    <row r="194" spans="1:14" s="46" customFormat="1" ht="12" x14ac:dyDescent="0.2">
      <c r="A194" s="19" t="s">
        <v>161</v>
      </c>
      <c r="B194" s="21">
        <v>43500</v>
      </c>
      <c r="C194" s="19" t="s">
        <v>8</v>
      </c>
      <c r="D194" s="20">
        <v>139</v>
      </c>
      <c r="E194" s="20">
        <v>130</v>
      </c>
      <c r="F194" s="20">
        <v>1200.8</v>
      </c>
      <c r="G194" s="20">
        <v>0</v>
      </c>
      <c r="H194" s="20">
        <v>0</v>
      </c>
      <c r="I194" s="20">
        <v>92.39</v>
      </c>
      <c r="J194" s="20">
        <v>0</v>
      </c>
      <c r="K194" s="20">
        <v>0</v>
      </c>
      <c r="L194" s="20">
        <v>0</v>
      </c>
      <c r="M194" s="20">
        <v>20</v>
      </c>
      <c r="N194" s="33">
        <f>(F194+G194-H194-I194-J194-K194-L194-M194)</f>
        <v>1088.4099999999999</v>
      </c>
    </row>
    <row r="195" spans="1:14" s="46" customFormat="1" ht="12" x14ac:dyDescent="0.2">
      <c r="A195" s="19" t="s">
        <v>162</v>
      </c>
      <c r="B195" s="21">
        <v>43132</v>
      </c>
      <c r="C195" s="19" t="s">
        <v>4</v>
      </c>
      <c r="D195" s="20">
        <v>139</v>
      </c>
      <c r="E195" s="20">
        <v>130</v>
      </c>
      <c r="F195" s="20">
        <v>1205.95</v>
      </c>
      <c r="G195" s="20">
        <v>97.24</v>
      </c>
      <c r="H195" s="20">
        <v>0</v>
      </c>
      <c r="I195" s="20">
        <v>92.85</v>
      </c>
      <c r="J195" s="20">
        <v>0</v>
      </c>
      <c r="K195" s="20">
        <v>0</v>
      </c>
      <c r="L195" s="20">
        <v>0</v>
      </c>
      <c r="M195" s="20">
        <v>20</v>
      </c>
      <c r="N195" s="33">
        <f>(F195+G195-H195-I195-J195-K195-L195-M195)</f>
        <v>1190.3400000000001</v>
      </c>
    </row>
    <row r="196" spans="1:14" s="46" customFormat="1" ht="12" x14ac:dyDescent="0.2">
      <c r="A196" s="19" t="s">
        <v>163</v>
      </c>
      <c r="B196" s="21">
        <v>43500</v>
      </c>
      <c r="C196" s="19" t="s">
        <v>4</v>
      </c>
      <c r="D196" s="20">
        <v>139</v>
      </c>
      <c r="E196" s="20">
        <v>195</v>
      </c>
      <c r="F196" s="20">
        <v>1205.95</v>
      </c>
      <c r="G196" s="20">
        <v>0</v>
      </c>
      <c r="H196" s="20">
        <v>0</v>
      </c>
      <c r="I196" s="20">
        <v>92.85</v>
      </c>
      <c r="J196" s="20">
        <v>0</v>
      </c>
      <c r="K196" s="20">
        <v>0</v>
      </c>
      <c r="L196" s="20">
        <v>0</v>
      </c>
      <c r="M196" s="20">
        <v>0</v>
      </c>
      <c r="N196" s="33">
        <f>(F196+G196-H196-I196-J196-K196-L196-M196)</f>
        <v>1113.1000000000001</v>
      </c>
    </row>
    <row r="197" spans="1:14" s="46" customFormat="1" ht="12" x14ac:dyDescent="0.2">
      <c r="A197" s="19" t="s">
        <v>164</v>
      </c>
      <c r="B197" s="21">
        <v>43132</v>
      </c>
      <c r="C197" s="19" t="s">
        <v>4</v>
      </c>
      <c r="D197" s="20">
        <v>139</v>
      </c>
      <c r="E197" s="20">
        <v>130</v>
      </c>
      <c r="F197" s="20">
        <v>1205.95</v>
      </c>
      <c r="G197" s="20">
        <v>0</v>
      </c>
      <c r="H197" s="20">
        <v>0</v>
      </c>
      <c r="I197" s="20">
        <v>92.85</v>
      </c>
      <c r="J197" s="20">
        <v>0</v>
      </c>
      <c r="K197" s="20">
        <v>0</v>
      </c>
      <c r="L197" s="20">
        <v>0</v>
      </c>
      <c r="M197" s="20">
        <v>20</v>
      </c>
      <c r="N197" s="33">
        <f>(F197+G197-H197-I197-J197-K197-L197-M197)</f>
        <v>1093.1000000000001</v>
      </c>
    </row>
    <row r="198" spans="1:14" s="46" customFormat="1" ht="12" x14ac:dyDescent="0.2">
      <c r="A198" s="19" t="s">
        <v>453</v>
      </c>
      <c r="B198" s="21">
        <v>43132</v>
      </c>
      <c r="C198" s="19" t="s">
        <v>4</v>
      </c>
      <c r="D198" s="20">
        <v>139</v>
      </c>
      <c r="E198" s="20">
        <v>130</v>
      </c>
      <c r="F198" s="20">
        <v>1205.95</v>
      </c>
      <c r="G198" s="20">
        <v>97.24</v>
      </c>
      <c r="H198" s="20">
        <v>0</v>
      </c>
      <c r="I198" s="20">
        <v>92.85</v>
      </c>
      <c r="J198" s="20">
        <v>0</v>
      </c>
      <c r="K198" s="20">
        <v>0</v>
      </c>
      <c r="L198" s="20">
        <v>0</v>
      </c>
      <c r="M198" s="20">
        <v>20</v>
      </c>
      <c r="N198" s="33">
        <f>(F198+G198-H198-I198-J198-K198-L198-M198)</f>
        <v>1190.3400000000001</v>
      </c>
    </row>
    <row r="199" spans="1:14" s="46" customFormat="1" ht="12" x14ac:dyDescent="0.2">
      <c r="A199" s="19" t="s">
        <v>165</v>
      </c>
      <c r="B199" s="21">
        <v>43500</v>
      </c>
      <c r="C199" s="19" t="s">
        <v>4</v>
      </c>
      <c r="D199" s="20">
        <v>139</v>
      </c>
      <c r="E199" s="20">
        <v>130</v>
      </c>
      <c r="F199" s="20">
        <v>1205.95</v>
      </c>
      <c r="G199" s="20">
        <v>0</v>
      </c>
      <c r="H199" s="20">
        <v>0</v>
      </c>
      <c r="I199" s="20">
        <v>92.85</v>
      </c>
      <c r="J199" s="20">
        <v>0</v>
      </c>
      <c r="K199" s="20">
        <v>0</v>
      </c>
      <c r="L199" s="20">
        <v>0</v>
      </c>
      <c r="M199" s="20">
        <v>0</v>
      </c>
      <c r="N199" s="33">
        <f>(F199+G199-H199-I199-J199-K199-L199-M199)</f>
        <v>1113.1000000000001</v>
      </c>
    </row>
    <row r="200" spans="1:14" s="46" customFormat="1" ht="12" x14ac:dyDescent="0.2">
      <c r="A200" s="19" t="s">
        <v>166</v>
      </c>
      <c r="B200" s="21">
        <v>43132</v>
      </c>
      <c r="C200" s="19" t="s">
        <v>4</v>
      </c>
      <c r="D200" s="20">
        <v>139</v>
      </c>
      <c r="E200" s="20">
        <v>130</v>
      </c>
      <c r="F200" s="20">
        <v>1205.95</v>
      </c>
      <c r="G200" s="20">
        <v>48.62</v>
      </c>
      <c r="H200" s="20">
        <v>0</v>
      </c>
      <c r="I200" s="20">
        <v>92.85</v>
      </c>
      <c r="J200" s="20">
        <v>0</v>
      </c>
      <c r="K200" s="20">
        <v>0</v>
      </c>
      <c r="L200" s="20">
        <v>0</v>
      </c>
      <c r="M200" s="20">
        <v>20</v>
      </c>
      <c r="N200" s="33">
        <f>(F200+G200-H200-I200-J200-K200-L200-M200)</f>
        <v>1141.72</v>
      </c>
    </row>
    <row r="201" spans="1:14" s="46" customFormat="1" ht="12" x14ac:dyDescent="0.2">
      <c r="A201" s="19" t="s">
        <v>167</v>
      </c>
      <c r="B201" s="21">
        <v>43132</v>
      </c>
      <c r="C201" s="19" t="s">
        <v>4</v>
      </c>
      <c r="D201" s="20">
        <v>139</v>
      </c>
      <c r="E201" s="20">
        <v>130</v>
      </c>
      <c r="F201" s="20">
        <v>1205.95</v>
      </c>
      <c r="G201" s="20">
        <v>0</v>
      </c>
      <c r="H201" s="20">
        <v>0</v>
      </c>
      <c r="I201" s="20">
        <v>92.85</v>
      </c>
      <c r="J201" s="20">
        <v>0</v>
      </c>
      <c r="K201" s="20">
        <v>0</v>
      </c>
      <c r="L201" s="20">
        <v>0</v>
      </c>
      <c r="M201" s="20">
        <v>0</v>
      </c>
      <c r="N201" s="33">
        <f>(F201+G201-H201-I201-J201-K201-L201-M201)</f>
        <v>1113.1000000000001</v>
      </c>
    </row>
    <row r="202" spans="1:14" s="46" customFormat="1" ht="12" x14ac:dyDescent="0.2">
      <c r="A202" s="19" t="s">
        <v>186</v>
      </c>
      <c r="B202" s="21">
        <v>43132</v>
      </c>
      <c r="C202" s="19" t="s">
        <v>6</v>
      </c>
      <c r="D202" s="20">
        <v>139</v>
      </c>
      <c r="E202" s="20">
        <v>130</v>
      </c>
      <c r="F202" s="20">
        <v>1195.6500000000001</v>
      </c>
      <c r="G202" s="20">
        <v>0</v>
      </c>
      <c r="H202" s="20">
        <v>0</v>
      </c>
      <c r="I202" s="20">
        <v>91.92</v>
      </c>
      <c r="J202" s="20">
        <v>0</v>
      </c>
      <c r="K202" s="20">
        <v>0</v>
      </c>
      <c r="L202" s="20">
        <v>0</v>
      </c>
      <c r="M202" s="20">
        <v>20</v>
      </c>
      <c r="N202" s="33">
        <f>(F202+G202-H202-I202-J202-K202-L202-M202)</f>
        <v>1083.73</v>
      </c>
    </row>
    <row r="203" spans="1:14" s="46" customFormat="1" ht="12" x14ac:dyDescent="0.2">
      <c r="A203" s="19" t="s">
        <v>504</v>
      </c>
      <c r="B203" s="21">
        <v>43132</v>
      </c>
      <c r="C203" s="19" t="s">
        <v>6</v>
      </c>
      <c r="D203" s="20">
        <v>139</v>
      </c>
      <c r="E203" s="20">
        <v>130</v>
      </c>
      <c r="F203" s="20">
        <v>1195.6500000000001</v>
      </c>
      <c r="G203" s="20">
        <v>0</v>
      </c>
      <c r="H203" s="20">
        <v>0</v>
      </c>
      <c r="I203" s="20">
        <v>91.92</v>
      </c>
      <c r="J203" s="20">
        <v>0</v>
      </c>
      <c r="K203" s="20">
        <v>0</v>
      </c>
      <c r="L203" s="20">
        <v>0</v>
      </c>
      <c r="M203" s="20">
        <v>0</v>
      </c>
      <c r="N203" s="33">
        <f>(F203+G203-H203-I203-J203-K203-L203-M203)</f>
        <v>1103.73</v>
      </c>
    </row>
    <row r="204" spans="1:14" s="46" customFormat="1" ht="12" x14ac:dyDescent="0.2">
      <c r="A204" s="19" t="s">
        <v>99</v>
      </c>
      <c r="B204" s="21">
        <v>43500</v>
      </c>
      <c r="C204" s="19" t="s">
        <v>4</v>
      </c>
      <c r="D204" s="20">
        <v>139</v>
      </c>
      <c r="E204" s="20">
        <v>195</v>
      </c>
      <c r="F204" s="20">
        <v>1205.95</v>
      </c>
      <c r="G204" s="20">
        <v>0</v>
      </c>
      <c r="H204" s="20">
        <v>0</v>
      </c>
      <c r="I204" s="20">
        <v>92.85</v>
      </c>
      <c r="J204" s="20">
        <v>0</v>
      </c>
      <c r="K204" s="20">
        <v>0</v>
      </c>
      <c r="L204" s="20">
        <v>0</v>
      </c>
      <c r="M204" s="20">
        <v>0</v>
      </c>
      <c r="N204" s="33">
        <f>(F204+G204-H204-I204-J204-K204-L204-M204)</f>
        <v>1113.1000000000001</v>
      </c>
    </row>
    <row r="205" spans="1:14" s="46" customFormat="1" ht="12" x14ac:dyDescent="0.2">
      <c r="A205" s="19" t="s">
        <v>505</v>
      </c>
      <c r="B205" s="21">
        <v>43132</v>
      </c>
      <c r="C205" s="19" t="s">
        <v>4</v>
      </c>
      <c r="D205" s="20">
        <v>139</v>
      </c>
      <c r="E205" s="20">
        <v>130</v>
      </c>
      <c r="F205" s="20">
        <v>1205.95</v>
      </c>
      <c r="G205" s="20">
        <v>0</v>
      </c>
      <c r="H205" s="20">
        <v>0</v>
      </c>
      <c r="I205" s="20">
        <v>92.85</v>
      </c>
      <c r="J205" s="20">
        <v>0</v>
      </c>
      <c r="K205" s="20">
        <v>0</v>
      </c>
      <c r="L205" s="20">
        <v>0</v>
      </c>
      <c r="M205" s="20">
        <v>0</v>
      </c>
      <c r="N205" s="33">
        <f>(F205+G205-H205-I205-J205-K205-L205-M205)</f>
        <v>1113.1000000000001</v>
      </c>
    </row>
    <row r="206" spans="1:14" s="46" customFormat="1" ht="12" x14ac:dyDescent="0.2">
      <c r="A206" s="19" t="s">
        <v>506</v>
      </c>
      <c r="B206" s="21">
        <v>43871</v>
      </c>
      <c r="C206" s="19" t="s">
        <v>6</v>
      </c>
      <c r="D206" s="20">
        <v>139</v>
      </c>
      <c r="E206" s="20">
        <v>195</v>
      </c>
      <c r="F206" s="20">
        <v>1195.6500000000001</v>
      </c>
      <c r="G206" s="20">
        <v>145.86000000000001</v>
      </c>
      <c r="H206" s="20">
        <v>0</v>
      </c>
      <c r="I206" s="20">
        <v>91.92</v>
      </c>
      <c r="J206" s="20">
        <v>0</v>
      </c>
      <c r="K206" s="20">
        <v>0</v>
      </c>
      <c r="L206" s="20">
        <v>0</v>
      </c>
      <c r="M206" s="20">
        <v>0</v>
      </c>
      <c r="N206" s="33">
        <f>(F206+G206-H206-I206-J206-K206-L206-M206)</f>
        <v>1249.5900000000001</v>
      </c>
    </row>
    <row r="207" spans="1:14" s="46" customFormat="1" ht="12" x14ac:dyDescent="0.2">
      <c r="A207" s="19" t="s">
        <v>579</v>
      </c>
      <c r="B207" s="21">
        <v>43731</v>
      </c>
      <c r="C207" s="19" t="s">
        <v>4</v>
      </c>
      <c r="D207" s="20">
        <v>139</v>
      </c>
      <c r="E207" s="20">
        <v>130</v>
      </c>
      <c r="F207" s="20">
        <v>1205.95</v>
      </c>
      <c r="G207" s="20">
        <v>48.62</v>
      </c>
      <c r="H207" s="20">
        <v>0</v>
      </c>
      <c r="I207" s="20">
        <v>92.85</v>
      </c>
      <c r="J207" s="20">
        <v>0</v>
      </c>
      <c r="K207" s="20">
        <v>0</v>
      </c>
      <c r="L207" s="20">
        <v>0</v>
      </c>
      <c r="M207" s="20">
        <v>0</v>
      </c>
      <c r="N207" s="33">
        <f>(F207+G207-H207-I207-J207-K207-L207-M207)</f>
        <v>1161.72</v>
      </c>
    </row>
    <row r="208" spans="1:14" s="46" customFormat="1" ht="12" x14ac:dyDescent="0.2">
      <c r="A208" s="19" t="s">
        <v>593</v>
      </c>
      <c r="B208" s="21">
        <v>43907</v>
      </c>
      <c r="C208" s="19" t="s">
        <v>4</v>
      </c>
      <c r="D208" s="20">
        <v>139</v>
      </c>
      <c r="E208" s="20">
        <v>130</v>
      </c>
      <c r="F208" s="20">
        <v>1205.95</v>
      </c>
      <c r="G208" s="20">
        <v>0</v>
      </c>
      <c r="H208" s="20">
        <v>0</v>
      </c>
      <c r="I208" s="20">
        <v>92.85</v>
      </c>
      <c r="J208" s="20">
        <v>0</v>
      </c>
      <c r="K208" s="20">
        <v>0</v>
      </c>
      <c r="L208" s="20">
        <v>0</v>
      </c>
      <c r="M208" s="20">
        <v>0</v>
      </c>
      <c r="N208" s="33">
        <f>(F208+G208-H208-I208-J208-K208-L208-M208)</f>
        <v>1113.1000000000001</v>
      </c>
    </row>
    <row r="209" spans="1:14" s="46" customFormat="1" ht="12" x14ac:dyDescent="0.2">
      <c r="A209" s="19" t="s">
        <v>100</v>
      </c>
      <c r="B209" s="21">
        <v>43132</v>
      </c>
      <c r="C209" s="19" t="s">
        <v>4</v>
      </c>
      <c r="D209" s="20">
        <v>139</v>
      </c>
      <c r="E209" s="20">
        <v>130</v>
      </c>
      <c r="F209" s="20">
        <v>1205.95</v>
      </c>
      <c r="G209" s="20">
        <v>661.96</v>
      </c>
      <c r="H209" s="20">
        <v>0</v>
      </c>
      <c r="I209" s="20">
        <v>92.85</v>
      </c>
      <c r="J209" s="20">
        <v>0</v>
      </c>
      <c r="K209" s="20">
        <v>0</v>
      </c>
      <c r="L209" s="20">
        <v>0</v>
      </c>
      <c r="M209" s="20">
        <v>0</v>
      </c>
      <c r="N209" s="33">
        <f>(F209+G209-H209-I209-J209-K209-L209-M209)</f>
        <v>1775.0600000000002</v>
      </c>
    </row>
    <row r="210" spans="1:14" s="46" customFormat="1" ht="12" x14ac:dyDescent="0.2">
      <c r="A210" s="19" t="s">
        <v>101</v>
      </c>
      <c r="B210" s="21">
        <v>43500</v>
      </c>
      <c r="C210" s="19" t="s">
        <v>4</v>
      </c>
      <c r="D210" s="20">
        <v>139</v>
      </c>
      <c r="E210" s="20">
        <v>195</v>
      </c>
      <c r="F210" s="20">
        <v>1195.6500000000001</v>
      </c>
      <c r="G210" s="20">
        <v>97.24</v>
      </c>
      <c r="H210" s="20">
        <v>0</v>
      </c>
      <c r="I210" s="20">
        <v>91.92</v>
      </c>
      <c r="J210" s="20">
        <v>0</v>
      </c>
      <c r="K210" s="20">
        <v>0</v>
      </c>
      <c r="L210" s="20">
        <v>0</v>
      </c>
      <c r="M210" s="20">
        <v>0</v>
      </c>
      <c r="N210" s="33">
        <f>(F210+G210-H210-I210-J210-K210-L210-M210)</f>
        <v>1200.97</v>
      </c>
    </row>
    <row r="211" spans="1:14" s="46" customFormat="1" ht="12" x14ac:dyDescent="0.2">
      <c r="A211" s="19" t="s">
        <v>507</v>
      </c>
      <c r="B211" s="21">
        <v>43500</v>
      </c>
      <c r="C211" s="19" t="s">
        <v>4</v>
      </c>
      <c r="D211" s="20">
        <v>139</v>
      </c>
      <c r="E211" s="20">
        <v>130</v>
      </c>
      <c r="F211" s="20">
        <v>1205.95</v>
      </c>
      <c r="G211" s="20">
        <v>0</v>
      </c>
      <c r="H211" s="20">
        <v>0</v>
      </c>
      <c r="I211" s="20">
        <v>92.85</v>
      </c>
      <c r="J211" s="20">
        <v>0</v>
      </c>
      <c r="K211" s="20">
        <v>0</v>
      </c>
      <c r="L211" s="20">
        <v>0</v>
      </c>
      <c r="M211" s="20">
        <v>0</v>
      </c>
      <c r="N211" s="33">
        <f>(F211+G211-H211-I211-J211-K211-L211-M211)</f>
        <v>1113.1000000000001</v>
      </c>
    </row>
    <row r="212" spans="1:14" s="46" customFormat="1" ht="12" x14ac:dyDescent="0.2">
      <c r="A212" s="19" t="s">
        <v>102</v>
      </c>
      <c r="B212" s="21">
        <v>43543</v>
      </c>
      <c r="C212" s="19" t="s">
        <v>6</v>
      </c>
      <c r="D212" s="20">
        <v>139</v>
      </c>
      <c r="E212" s="20">
        <v>130</v>
      </c>
      <c r="F212" s="20">
        <v>1195.6500000000001</v>
      </c>
      <c r="G212" s="20">
        <v>0</v>
      </c>
      <c r="H212" s="20">
        <v>0</v>
      </c>
      <c r="I212" s="20">
        <v>91.92</v>
      </c>
      <c r="J212" s="20">
        <v>0</v>
      </c>
      <c r="K212" s="20">
        <v>0</v>
      </c>
      <c r="L212" s="20">
        <v>0</v>
      </c>
      <c r="M212" s="20">
        <v>0</v>
      </c>
      <c r="N212" s="33">
        <f>(F212+G212-H212-I212-J212-K212-L212-M212)</f>
        <v>1103.73</v>
      </c>
    </row>
    <row r="213" spans="1:14" s="46" customFormat="1" ht="12" x14ac:dyDescent="0.2">
      <c r="A213" s="19" t="s">
        <v>454</v>
      </c>
      <c r="B213" s="21">
        <v>43516</v>
      </c>
      <c r="C213" s="19" t="s">
        <v>6</v>
      </c>
      <c r="D213" s="20">
        <v>139</v>
      </c>
      <c r="E213" s="20">
        <v>195</v>
      </c>
      <c r="F213" s="20">
        <v>1195.6500000000001</v>
      </c>
      <c r="G213" s="20">
        <v>0</v>
      </c>
      <c r="H213" s="20">
        <v>0</v>
      </c>
      <c r="I213" s="20">
        <v>91.92</v>
      </c>
      <c r="J213" s="20">
        <v>0</v>
      </c>
      <c r="K213" s="20">
        <v>0</v>
      </c>
      <c r="L213" s="20">
        <v>0</v>
      </c>
      <c r="M213" s="20">
        <v>0</v>
      </c>
      <c r="N213" s="33">
        <f>(F213+G213-H213-I213-J213-K213-L213-M213)</f>
        <v>1103.73</v>
      </c>
    </row>
    <row r="214" spans="1:14" s="46" customFormat="1" ht="12" x14ac:dyDescent="0.2">
      <c r="A214" s="19" t="s">
        <v>103</v>
      </c>
      <c r="B214" s="21">
        <v>43899</v>
      </c>
      <c r="C214" s="19" t="s">
        <v>6</v>
      </c>
      <c r="D214" s="20">
        <v>139</v>
      </c>
      <c r="E214" s="20">
        <v>195</v>
      </c>
      <c r="F214" s="20">
        <v>1195.6500000000001</v>
      </c>
      <c r="G214" s="20">
        <v>0</v>
      </c>
      <c r="H214" s="20">
        <v>0</v>
      </c>
      <c r="I214" s="20">
        <v>91.92</v>
      </c>
      <c r="J214" s="20">
        <v>0</v>
      </c>
      <c r="K214" s="20">
        <v>0</v>
      </c>
      <c r="L214" s="20">
        <v>0</v>
      </c>
      <c r="M214" s="20">
        <v>0</v>
      </c>
      <c r="N214" s="33">
        <f>(F214+G214-H214-I214-J214-K214-L214-M214)</f>
        <v>1103.73</v>
      </c>
    </row>
    <row r="215" spans="1:14" s="46" customFormat="1" ht="12" x14ac:dyDescent="0.2">
      <c r="A215" s="19" t="s">
        <v>597</v>
      </c>
      <c r="B215" s="21">
        <v>43899</v>
      </c>
      <c r="C215" s="19" t="s">
        <v>6</v>
      </c>
      <c r="D215" s="20">
        <v>139</v>
      </c>
      <c r="E215" s="20">
        <v>130</v>
      </c>
      <c r="F215" s="20">
        <v>1195.6500000000001</v>
      </c>
      <c r="G215" s="20">
        <v>0</v>
      </c>
      <c r="H215" s="20">
        <v>0</v>
      </c>
      <c r="I215" s="20">
        <v>91.92</v>
      </c>
      <c r="J215" s="20">
        <v>0</v>
      </c>
      <c r="K215" s="20">
        <v>0</v>
      </c>
      <c r="L215" s="20">
        <v>0</v>
      </c>
      <c r="M215" s="20">
        <v>0</v>
      </c>
      <c r="N215" s="33">
        <f>(F215+G215-H215-I215-J215-K215-L215-M215)</f>
        <v>1103.73</v>
      </c>
    </row>
    <row r="216" spans="1:14" s="46" customFormat="1" ht="12" x14ac:dyDescent="0.2">
      <c r="A216" s="19" t="s">
        <v>508</v>
      </c>
      <c r="B216" s="21">
        <v>43551</v>
      </c>
      <c r="C216" s="19" t="s">
        <v>4</v>
      </c>
      <c r="D216" s="20">
        <v>139</v>
      </c>
      <c r="E216" s="20">
        <v>195</v>
      </c>
      <c r="F216" s="20">
        <v>1205.95</v>
      </c>
      <c r="G216" s="20">
        <v>0</v>
      </c>
      <c r="H216" s="20">
        <v>0</v>
      </c>
      <c r="I216" s="20">
        <v>92.85</v>
      </c>
      <c r="J216" s="20">
        <v>0</v>
      </c>
      <c r="K216" s="20">
        <v>0</v>
      </c>
      <c r="L216" s="20">
        <v>0</v>
      </c>
      <c r="M216" s="20">
        <v>0</v>
      </c>
      <c r="N216" s="33">
        <f>(F216+G216-H216-I216-J216-K216-L216-M216)</f>
        <v>1113.1000000000001</v>
      </c>
    </row>
    <row r="217" spans="1:14" s="46" customFormat="1" ht="12" x14ac:dyDescent="0.2">
      <c r="A217" s="19" t="s">
        <v>187</v>
      </c>
      <c r="B217" s="21">
        <v>43132</v>
      </c>
      <c r="C217" s="19" t="s">
        <v>6</v>
      </c>
      <c r="D217" s="20">
        <v>139</v>
      </c>
      <c r="E217" s="20">
        <v>130</v>
      </c>
      <c r="F217" s="20">
        <v>1195.6500000000001</v>
      </c>
      <c r="G217" s="20">
        <v>0</v>
      </c>
      <c r="H217" s="20">
        <v>0</v>
      </c>
      <c r="I217" s="20">
        <v>91.92</v>
      </c>
      <c r="J217" s="20">
        <v>0</v>
      </c>
      <c r="K217" s="20">
        <v>0</v>
      </c>
      <c r="L217" s="20">
        <v>0</v>
      </c>
      <c r="M217" s="20">
        <v>20</v>
      </c>
      <c r="N217" s="33">
        <f>(F217+G217-H217-I217-J217-K217-L217-M217)</f>
        <v>1083.73</v>
      </c>
    </row>
    <row r="218" spans="1:14" s="46" customFormat="1" ht="12" x14ac:dyDescent="0.2">
      <c r="A218" s="19" t="s">
        <v>188</v>
      </c>
      <c r="B218" s="21">
        <v>43132</v>
      </c>
      <c r="C218" s="19" t="s">
        <v>4</v>
      </c>
      <c r="D218" s="20">
        <v>139</v>
      </c>
      <c r="E218" s="20">
        <v>195</v>
      </c>
      <c r="F218" s="20">
        <v>1205.95</v>
      </c>
      <c r="G218" s="20">
        <v>97.24</v>
      </c>
      <c r="H218" s="20">
        <v>0</v>
      </c>
      <c r="I218" s="20">
        <v>92.85</v>
      </c>
      <c r="J218" s="20">
        <v>0</v>
      </c>
      <c r="K218" s="20">
        <v>0</v>
      </c>
      <c r="L218" s="20">
        <v>0</v>
      </c>
      <c r="M218" s="20">
        <v>0</v>
      </c>
      <c r="N218" s="33">
        <f>(F218+G218-H218-I218-J218-K218-L218-M218)</f>
        <v>1210.3400000000001</v>
      </c>
    </row>
    <row r="219" spans="1:14" s="46" customFormat="1" ht="12" x14ac:dyDescent="0.2">
      <c r="A219" s="19" t="s">
        <v>189</v>
      </c>
      <c r="B219" s="21">
        <v>43132</v>
      </c>
      <c r="C219" s="19" t="s">
        <v>4</v>
      </c>
      <c r="D219" s="20">
        <v>139</v>
      </c>
      <c r="E219" s="20">
        <v>195</v>
      </c>
      <c r="F219" s="20">
        <v>1205.95</v>
      </c>
      <c r="G219" s="20">
        <v>48.62</v>
      </c>
      <c r="H219" s="20">
        <v>0</v>
      </c>
      <c r="I219" s="20">
        <v>92.85</v>
      </c>
      <c r="J219" s="20">
        <v>0</v>
      </c>
      <c r="K219" s="20">
        <v>0</v>
      </c>
      <c r="L219" s="20">
        <v>0</v>
      </c>
      <c r="M219" s="20">
        <v>20</v>
      </c>
      <c r="N219" s="33">
        <f>(F219+G219-H219-I219-J219-K219-L219-M219)</f>
        <v>1141.72</v>
      </c>
    </row>
    <row r="220" spans="1:14" s="46" customFormat="1" ht="12" x14ac:dyDescent="0.2">
      <c r="A220" s="19" t="s">
        <v>509</v>
      </c>
      <c r="B220" s="21">
        <v>43132</v>
      </c>
      <c r="C220" s="19" t="s">
        <v>4</v>
      </c>
      <c r="D220" s="20">
        <v>139</v>
      </c>
      <c r="E220" s="20">
        <v>130</v>
      </c>
      <c r="F220" s="20">
        <v>1205.95</v>
      </c>
      <c r="G220" s="20">
        <v>0</v>
      </c>
      <c r="H220" s="20">
        <v>0</v>
      </c>
      <c r="I220" s="20">
        <v>92.85</v>
      </c>
      <c r="J220" s="20">
        <v>0</v>
      </c>
      <c r="K220" s="20">
        <v>0</v>
      </c>
      <c r="L220" s="20">
        <v>0</v>
      </c>
      <c r="M220" s="20">
        <v>0</v>
      </c>
      <c r="N220" s="33">
        <f>(F220+G220-H220-I220-J220-K220-L220-M220)</f>
        <v>1113.1000000000001</v>
      </c>
    </row>
    <row r="221" spans="1:14" s="46" customFormat="1" ht="12" x14ac:dyDescent="0.2">
      <c r="A221" s="19" t="s">
        <v>191</v>
      </c>
      <c r="B221" s="21">
        <v>43132</v>
      </c>
      <c r="C221" s="19" t="s">
        <v>4</v>
      </c>
      <c r="D221" s="20">
        <v>139</v>
      </c>
      <c r="E221" s="20">
        <v>195</v>
      </c>
      <c r="F221" s="20">
        <v>1205.95</v>
      </c>
      <c r="G221" s="20">
        <v>0</v>
      </c>
      <c r="H221" s="20">
        <v>0</v>
      </c>
      <c r="I221" s="20">
        <v>92.85</v>
      </c>
      <c r="J221" s="20">
        <v>0</v>
      </c>
      <c r="K221" s="20">
        <v>0</v>
      </c>
      <c r="L221" s="20">
        <v>0</v>
      </c>
      <c r="M221" s="20">
        <v>0</v>
      </c>
      <c r="N221" s="33">
        <f>(F221+G221-H221-I221-J221-K221-L221-M221)</f>
        <v>1113.1000000000001</v>
      </c>
    </row>
    <row r="222" spans="1:14" s="46" customFormat="1" ht="12" x14ac:dyDescent="0.2">
      <c r="A222" s="19" t="s">
        <v>192</v>
      </c>
      <c r="B222" s="21">
        <v>43354</v>
      </c>
      <c r="C222" s="19" t="s">
        <v>6</v>
      </c>
      <c r="D222" s="20">
        <v>139</v>
      </c>
      <c r="E222" s="20">
        <v>195</v>
      </c>
      <c r="F222" s="20">
        <v>1195.6500000000001</v>
      </c>
      <c r="G222" s="20">
        <v>48.62</v>
      </c>
      <c r="H222" s="20">
        <v>0</v>
      </c>
      <c r="I222" s="20">
        <v>91.92</v>
      </c>
      <c r="J222" s="20">
        <v>0</v>
      </c>
      <c r="K222" s="20">
        <v>0</v>
      </c>
      <c r="L222" s="20">
        <v>0</v>
      </c>
      <c r="M222" s="20">
        <v>0</v>
      </c>
      <c r="N222" s="33">
        <f>(F222+G222-H222-I222-J222-K222-L222-M222)</f>
        <v>1152.3499999999999</v>
      </c>
    </row>
    <row r="223" spans="1:14" s="46" customFormat="1" ht="12" x14ac:dyDescent="0.2">
      <c r="A223" s="19" t="s">
        <v>193</v>
      </c>
      <c r="B223" s="21">
        <v>43593</v>
      </c>
      <c r="C223" s="19" t="s">
        <v>8</v>
      </c>
      <c r="D223" s="20">
        <v>139</v>
      </c>
      <c r="E223" s="20">
        <v>195</v>
      </c>
      <c r="F223" s="20">
        <v>1200.8</v>
      </c>
      <c r="G223" s="20">
        <v>0</v>
      </c>
      <c r="H223" s="20">
        <v>0</v>
      </c>
      <c r="I223" s="20">
        <v>92.39</v>
      </c>
      <c r="J223" s="20">
        <v>0</v>
      </c>
      <c r="K223" s="20">
        <v>0</v>
      </c>
      <c r="L223" s="20">
        <v>0</v>
      </c>
      <c r="M223" s="20">
        <v>0</v>
      </c>
      <c r="N223" s="33">
        <f>(F223+G223-H223-I223-J223-K223-L223-M223)</f>
        <v>1108.4099999999999</v>
      </c>
    </row>
    <row r="224" spans="1:14" s="46" customFormat="1" ht="12" x14ac:dyDescent="0.2">
      <c r="A224" s="19" t="s">
        <v>194</v>
      </c>
      <c r="B224" s="21">
        <v>43500</v>
      </c>
      <c r="C224" s="19" t="s">
        <v>4</v>
      </c>
      <c r="D224" s="20">
        <v>139</v>
      </c>
      <c r="E224" s="20">
        <v>130</v>
      </c>
      <c r="F224" s="20">
        <v>1205.95</v>
      </c>
      <c r="G224" s="20">
        <v>0</v>
      </c>
      <c r="H224" s="20">
        <v>0</v>
      </c>
      <c r="I224" s="20">
        <v>92.85</v>
      </c>
      <c r="J224" s="20">
        <v>0</v>
      </c>
      <c r="K224" s="20">
        <v>0</v>
      </c>
      <c r="L224" s="20">
        <v>0</v>
      </c>
      <c r="M224" s="20">
        <v>0</v>
      </c>
      <c r="N224" s="33">
        <f>(F224+G224-H224-I224-J224-K224-L224-M224)</f>
        <v>1113.1000000000001</v>
      </c>
    </row>
    <row r="225" spans="1:14" s="46" customFormat="1" ht="12" x14ac:dyDescent="0.2">
      <c r="A225" s="19" t="s">
        <v>510</v>
      </c>
      <c r="B225" s="21">
        <v>43500</v>
      </c>
      <c r="C225" s="19" t="s">
        <v>4</v>
      </c>
      <c r="D225" s="20">
        <v>139</v>
      </c>
      <c r="E225" s="20">
        <v>130</v>
      </c>
      <c r="F225" s="20">
        <v>1205.95</v>
      </c>
      <c r="G225" s="20">
        <v>48.62</v>
      </c>
      <c r="H225" s="20">
        <v>0</v>
      </c>
      <c r="I225" s="20">
        <v>92.85</v>
      </c>
      <c r="J225" s="20">
        <v>0</v>
      </c>
      <c r="K225" s="20">
        <v>0</v>
      </c>
      <c r="L225" s="20">
        <v>0</v>
      </c>
      <c r="M225" s="20">
        <v>20</v>
      </c>
      <c r="N225" s="33">
        <f>(F225+G225-H225-I225-J225-K225-L225-M225)</f>
        <v>1141.72</v>
      </c>
    </row>
    <row r="226" spans="1:14" s="46" customFormat="1" ht="12" x14ac:dyDescent="0.2">
      <c r="A226" s="19" t="s">
        <v>195</v>
      </c>
      <c r="B226" s="21">
        <v>43132</v>
      </c>
      <c r="C226" s="19" t="s">
        <v>6</v>
      </c>
      <c r="D226" s="20">
        <v>139</v>
      </c>
      <c r="E226" s="20">
        <v>195</v>
      </c>
      <c r="F226" s="20">
        <v>1195.6500000000001</v>
      </c>
      <c r="G226" s="20">
        <v>48.62</v>
      </c>
      <c r="H226" s="20">
        <v>0</v>
      </c>
      <c r="I226" s="20">
        <v>91.92</v>
      </c>
      <c r="J226" s="20">
        <v>0</v>
      </c>
      <c r="K226" s="20">
        <v>0</v>
      </c>
      <c r="L226" s="20">
        <v>0</v>
      </c>
      <c r="M226" s="20">
        <v>20</v>
      </c>
      <c r="N226" s="33">
        <f>(F226+G226-H226-I226-J226-K226-L226-M226)</f>
        <v>1132.3499999999999</v>
      </c>
    </row>
    <row r="227" spans="1:14" s="46" customFormat="1" ht="12" x14ac:dyDescent="0.2">
      <c r="A227" s="19" t="s">
        <v>511</v>
      </c>
      <c r="B227" s="21">
        <v>43132</v>
      </c>
      <c r="C227" s="19" t="s">
        <v>6</v>
      </c>
      <c r="D227" s="20">
        <v>139</v>
      </c>
      <c r="E227" s="20">
        <v>130</v>
      </c>
      <c r="F227" s="20">
        <v>1195.6500000000001</v>
      </c>
      <c r="G227" s="20">
        <v>48.62</v>
      </c>
      <c r="H227" s="20">
        <v>0</v>
      </c>
      <c r="I227" s="20">
        <v>91.92</v>
      </c>
      <c r="J227" s="20">
        <v>0</v>
      </c>
      <c r="K227" s="20">
        <v>0</v>
      </c>
      <c r="L227" s="20">
        <v>0</v>
      </c>
      <c r="M227" s="20">
        <v>20</v>
      </c>
      <c r="N227" s="33">
        <f>(F227+G227-H227-I227-J227-K227-L227-M227)</f>
        <v>1132.3499999999999</v>
      </c>
    </row>
    <row r="228" spans="1:14" s="46" customFormat="1" ht="12" x14ac:dyDescent="0.2">
      <c r="A228" s="19" t="s">
        <v>196</v>
      </c>
      <c r="B228" s="21">
        <v>43245</v>
      </c>
      <c r="C228" s="19" t="s">
        <v>6</v>
      </c>
      <c r="D228" s="20">
        <v>139</v>
      </c>
      <c r="E228" s="20">
        <v>195</v>
      </c>
      <c r="F228" s="20">
        <v>1195.6500000000001</v>
      </c>
      <c r="G228" s="20">
        <v>145.86000000000001</v>
      </c>
      <c r="H228" s="20">
        <v>0</v>
      </c>
      <c r="I228" s="20">
        <v>91.92</v>
      </c>
      <c r="J228" s="20">
        <v>0</v>
      </c>
      <c r="K228" s="20">
        <v>0</v>
      </c>
      <c r="L228" s="20">
        <v>0</v>
      </c>
      <c r="M228" s="20">
        <v>0</v>
      </c>
      <c r="N228" s="33">
        <f>(F228+G228-H228-I228-J228-K228-L228-M228)</f>
        <v>1249.5900000000001</v>
      </c>
    </row>
    <row r="229" spans="1:14" s="46" customFormat="1" ht="12" x14ac:dyDescent="0.2">
      <c r="A229" s="19" t="s">
        <v>513</v>
      </c>
      <c r="B229" s="21">
        <v>43132</v>
      </c>
      <c r="C229" s="19" t="s">
        <v>4</v>
      </c>
      <c r="D229" s="20">
        <v>139</v>
      </c>
      <c r="E229" s="20">
        <v>195</v>
      </c>
      <c r="F229" s="20">
        <v>1205.95</v>
      </c>
      <c r="G229" s="20">
        <v>48.62</v>
      </c>
      <c r="H229" s="20">
        <v>0</v>
      </c>
      <c r="I229" s="20">
        <v>92.85</v>
      </c>
      <c r="J229" s="20">
        <v>0</v>
      </c>
      <c r="K229" s="20">
        <v>0</v>
      </c>
      <c r="L229" s="20">
        <v>0</v>
      </c>
      <c r="M229" s="20">
        <v>20</v>
      </c>
      <c r="N229" s="33">
        <f>(F229+G229-H229-I229-J229-K229-L229-M229)</f>
        <v>1141.72</v>
      </c>
    </row>
    <row r="230" spans="1:14" s="46" customFormat="1" ht="12" x14ac:dyDescent="0.2">
      <c r="A230" s="19" t="s">
        <v>512</v>
      </c>
      <c r="B230" s="21">
        <v>43132</v>
      </c>
      <c r="C230" s="19" t="s">
        <v>10</v>
      </c>
      <c r="D230" s="20">
        <v>139</v>
      </c>
      <c r="E230" s="20">
        <v>195</v>
      </c>
      <c r="F230" s="20">
        <v>1211.0999999999999</v>
      </c>
      <c r="G230" s="20">
        <v>0</v>
      </c>
      <c r="H230" s="20">
        <v>0</v>
      </c>
      <c r="I230" s="20">
        <v>93.31</v>
      </c>
      <c r="J230" s="20">
        <v>0</v>
      </c>
      <c r="K230" s="20">
        <v>0</v>
      </c>
      <c r="L230" s="20">
        <v>0</v>
      </c>
      <c r="M230" s="20">
        <v>0</v>
      </c>
      <c r="N230" s="33">
        <f>(F230+G230-H230-I230-J230-K230-L230-M230)</f>
        <v>1117.79</v>
      </c>
    </row>
    <row r="231" spans="1:14" s="46" customFormat="1" ht="12" x14ac:dyDescent="0.2">
      <c r="A231" s="19" t="s">
        <v>197</v>
      </c>
      <c r="B231" s="21">
        <v>43311</v>
      </c>
      <c r="C231" s="19" t="s">
        <v>6</v>
      </c>
      <c r="D231" s="20">
        <v>139</v>
      </c>
      <c r="E231" s="20">
        <v>195</v>
      </c>
      <c r="F231" s="20">
        <v>1195.6500000000001</v>
      </c>
      <c r="G231" s="20">
        <v>0</v>
      </c>
      <c r="H231" s="20">
        <v>0</v>
      </c>
      <c r="I231" s="20">
        <v>91.92</v>
      </c>
      <c r="J231" s="20">
        <v>0</v>
      </c>
      <c r="K231" s="20">
        <v>0</v>
      </c>
      <c r="L231" s="20">
        <v>0</v>
      </c>
      <c r="M231" s="20">
        <v>0</v>
      </c>
      <c r="N231" s="33">
        <f>(F231+G231-H231-I231-J231-K231-L231-M231)</f>
        <v>1103.73</v>
      </c>
    </row>
    <row r="232" spans="1:14" s="46" customFormat="1" ht="12" x14ac:dyDescent="0.2">
      <c r="A232" s="19" t="s">
        <v>198</v>
      </c>
      <c r="B232" s="21">
        <v>43500</v>
      </c>
      <c r="C232" s="19" t="s">
        <v>4</v>
      </c>
      <c r="D232" s="20">
        <v>139</v>
      </c>
      <c r="E232" s="20">
        <v>130</v>
      </c>
      <c r="F232" s="20">
        <v>1205.95</v>
      </c>
      <c r="G232" s="20">
        <v>48.62</v>
      </c>
      <c r="H232" s="20">
        <v>0</v>
      </c>
      <c r="I232" s="20">
        <v>92.85</v>
      </c>
      <c r="J232" s="20">
        <v>0</v>
      </c>
      <c r="K232" s="20">
        <v>0</v>
      </c>
      <c r="L232" s="20">
        <v>0</v>
      </c>
      <c r="M232" s="20">
        <v>20</v>
      </c>
      <c r="N232" s="33">
        <f>(F232+G232-H232-I232-J232-K232-L232-M232)</f>
        <v>1141.72</v>
      </c>
    </row>
    <row r="233" spans="1:14" s="46" customFormat="1" ht="12" x14ac:dyDescent="0.2">
      <c r="A233" s="19" t="s">
        <v>455</v>
      </c>
      <c r="B233" s="21">
        <v>43500</v>
      </c>
      <c r="C233" s="19" t="s">
        <v>8</v>
      </c>
      <c r="D233" s="20">
        <v>139</v>
      </c>
      <c r="E233" s="20">
        <v>195</v>
      </c>
      <c r="F233" s="20">
        <v>1200.8</v>
      </c>
      <c r="G233" s="20">
        <v>97.24</v>
      </c>
      <c r="H233" s="20">
        <v>0</v>
      </c>
      <c r="I233" s="20">
        <v>92.39</v>
      </c>
      <c r="J233" s="20">
        <v>0</v>
      </c>
      <c r="K233" s="20">
        <v>0</v>
      </c>
      <c r="L233" s="20">
        <v>0</v>
      </c>
      <c r="M233" s="20">
        <v>20</v>
      </c>
      <c r="N233" s="33">
        <f>(F233+G233-H233-I233-J233-K233-L233-M233)</f>
        <v>1185.6499999999999</v>
      </c>
    </row>
    <row r="234" spans="1:14" s="46" customFormat="1" ht="12" x14ac:dyDescent="0.2">
      <c r="A234" s="19" t="s">
        <v>199</v>
      </c>
      <c r="B234" s="21">
        <v>43132</v>
      </c>
      <c r="C234" s="19" t="s">
        <v>4</v>
      </c>
      <c r="D234" s="20">
        <v>139</v>
      </c>
      <c r="E234" s="20">
        <v>130</v>
      </c>
      <c r="F234" s="20">
        <v>1205.95</v>
      </c>
      <c r="G234" s="20">
        <v>0</v>
      </c>
      <c r="H234" s="20">
        <v>0</v>
      </c>
      <c r="I234" s="20">
        <v>92.85</v>
      </c>
      <c r="J234" s="20">
        <v>0</v>
      </c>
      <c r="K234" s="20">
        <v>0</v>
      </c>
      <c r="L234" s="20">
        <v>0</v>
      </c>
      <c r="M234" s="20">
        <v>0</v>
      </c>
      <c r="N234" s="33">
        <f>(F234+G234-H234-I234-J234-K234-L234-M234)</f>
        <v>1113.1000000000001</v>
      </c>
    </row>
    <row r="235" spans="1:14" s="46" customFormat="1" ht="12" x14ac:dyDescent="0.2">
      <c r="A235" s="19" t="s">
        <v>200</v>
      </c>
      <c r="B235" s="21">
        <v>43132</v>
      </c>
      <c r="C235" s="19" t="s">
        <v>4</v>
      </c>
      <c r="D235" s="20">
        <v>139</v>
      </c>
      <c r="E235" s="20">
        <v>130</v>
      </c>
      <c r="F235" s="20">
        <v>1205.95</v>
      </c>
      <c r="G235" s="20">
        <v>0</v>
      </c>
      <c r="H235" s="20">
        <v>0</v>
      </c>
      <c r="I235" s="20">
        <v>92.85</v>
      </c>
      <c r="J235" s="20">
        <v>0</v>
      </c>
      <c r="K235" s="20">
        <v>0</v>
      </c>
      <c r="L235" s="20">
        <v>0</v>
      </c>
      <c r="M235" s="20">
        <v>20</v>
      </c>
      <c r="N235" s="33">
        <f>(F235+G235-H235-I235-J235-K235-L235-M235)</f>
        <v>1093.1000000000001</v>
      </c>
    </row>
    <row r="236" spans="1:14" s="46" customFormat="1" ht="12" x14ac:dyDescent="0.2">
      <c r="A236" s="19" t="s">
        <v>201</v>
      </c>
      <c r="B236" s="21">
        <v>43132</v>
      </c>
      <c r="C236" s="19" t="s">
        <v>10</v>
      </c>
      <c r="D236" s="20">
        <v>139</v>
      </c>
      <c r="E236" s="20">
        <v>195</v>
      </c>
      <c r="F236" s="20">
        <v>1211.0999999999999</v>
      </c>
      <c r="G236" s="20">
        <v>0</v>
      </c>
      <c r="H236" s="20">
        <v>0</v>
      </c>
      <c r="I236" s="20">
        <v>93.31</v>
      </c>
      <c r="J236" s="20">
        <v>0</v>
      </c>
      <c r="K236" s="20">
        <v>0</v>
      </c>
      <c r="L236" s="20">
        <v>0</v>
      </c>
      <c r="M236" s="20">
        <v>20</v>
      </c>
      <c r="N236" s="33">
        <f>(F236+G236-H236-I236-J236-K236-L236-M236)</f>
        <v>1097.79</v>
      </c>
    </row>
    <row r="237" spans="1:14" s="46" customFormat="1" ht="12" x14ac:dyDescent="0.2">
      <c r="A237" s="19" t="s">
        <v>516</v>
      </c>
      <c r="B237" s="21">
        <v>43132</v>
      </c>
      <c r="C237" s="19" t="s">
        <v>4</v>
      </c>
      <c r="D237" s="20">
        <v>139</v>
      </c>
      <c r="E237" s="20">
        <v>130</v>
      </c>
      <c r="F237" s="20">
        <v>1205.95</v>
      </c>
      <c r="G237" s="20">
        <v>0</v>
      </c>
      <c r="H237" s="20">
        <v>0</v>
      </c>
      <c r="I237" s="20">
        <v>92.85</v>
      </c>
      <c r="J237" s="20">
        <v>0</v>
      </c>
      <c r="K237" s="20">
        <v>0</v>
      </c>
      <c r="L237" s="20">
        <v>0</v>
      </c>
      <c r="M237" s="20">
        <v>20</v>
      </c>
      <c r="N237" s="33">
        <f>(F237+G237-H237-I237-J237-K237-L237-M237)</f>
        <v>1093.1000000000001</v>
      </c>
    </row>
    <row r="238" spans="1:14" s="46" customFormat="1" ht="12" x14ac:dyDescent="0.2">
      <c r="A238" s="19" t="s">
        <v>517</v>
      </c>
      <c r="B238" s="21">
        <v>43132</v>
      </c>
      <c r="C238" s="19" t="s">
        <v>6</v>
      </c>
      <c r="D238" s="20">
        <v>139</v>
      </c>
      <c r="E238" s="20">
        <v>130</v>
      </c>
      <c r="F238" s="20">
        <v>1195.6500000000001</v>
      </c>
      <c r="G238" s="20">
        <v>0</v>
      </c>
      <c r="H238" s="20">
        <v>0</v>
      </c>
      <c r="I238" s="20">
        <v>91.92</v>
      </c>
      <c r="J238" s="20">
        <v>0</v>
      </c>
      <c r="K238" s="20">
        <v>0</v>
      </c>
      <c r="L238" s="20">
        <v>0</v>
      </c>
      <c r="M238" s="20">
        <v>0</v>
      </c>
      <c r="N238" s="33">
        <f>(F238+G238-H238-I238-J238-K238-L238-M238)</f>
        <v>1103.73</v>
      </c>
    </row>
    <row r="239" spans="1:14" s="46" customFormat="1" ht="12" x14ac:dyDescent="0.2">
      <c r="A239" s="19" t="s">
        <v>202</v>
      </c>
      <c r="B239" s="21">
        <v>43500</v>
      </c>
      <c r="C239" s="19" t="s">
        <v>8</v>
      </c>
      <c r="D239" s="20">
        <v>139</v>
      </c>
      <c r="E239" s="20">
        <v>195</v>
      </c>
      <c r="F239" s="20">
        <v>1200.8</v>
      </c>
      <c r="G239" s="20">
        <v>97.24</v>
      </c>
      <c r="H239" s="20">
        <v>0</v>
      </c>
      <c r="I239" s="20">
        <v>92.39</v>
      </c>
      <c r="J239" s="20">
        <v>0</v>
      </c>
      <c r="K239" s="20">
        <v>0</v>
      </c>
      <c r="L239" s="20">
        <v>0</v>
      </c>
      <c r="M239" s="20">
        <v>0</v>
      </c>
      <c r="N239" s="33">
        <f>(F239+G239-H239-I239-J239-K239-L239-M239)</f>
        <v>1205.6499999999999</v>
      </c>
    </row>
    <row r="240" spans="1:14" s="46" customFormat="1" ht="12" x14ac:dyDescent="0.2">
      <c r="A240" s="19" t="s">
        <v>203</v>
      </c>
      <c r="B240" s="21">
        <v>43196</v>
      </c>
      <c r="C240" s="19" t="s">
        <v>6</v>
      </c>
      <c r="D240" s="20">
        <v>139</v>
      </c>
      <c r="E240" s="20">
        <v>195</v>
      </c>
      <c r="F240" s="20">
        <v>1195.6500000000001</v>
      </c>
      <c r="G240" s="20">
        <v>0</v>
      </c>
      <c r="H240" s="20">
        <v>0</v>
      </c>
      <c r="I240" s="20">
        <v>91.92</v>
      </c>
      <c r="J240" s="20">
        <v>0</v>
      </c>
      <c r="K240" s="20">
        <v>0</v>
      </c>
      <c r="L240" s="20">
        <v>0</v>
      </c>
      <c r="M240" s="20">
        <v>0</v>
      </c>
      <c r="N240" s="33">
        <f>(F240+G240-H240-I240-J240-K240-L240-M240)</f>
        <v>1103.73</v>
      </c>
    </row>
    <row r="241" spans="1:14" s="46" customFormat="1" ht="12" x14ac:dyDescent="0.2">
      <c r="A241" s="19" t="s">
        <v>518</v>
      </c>
      <c r="B241" s="21">
        <v>43313</v>
      </c>
      <c r="C241" s="19" t="s">
        <v>10</v>
      </c>
      <c r="D241" s="20">
        <v>139</v>
      </c>
      <c r="E241" s="20">
        <v>130</v>
      </c>
      <c r="F241" s="20">
        <v>1211.0999999999999</v>
      </c>
      <c r="G241" s="20">
        <v>0</v>
      </c>
      <c r="H241" s="20">
        <v>0</v>
      </c>
      <c r="I241" s="20">
        <v>93.31</v>
      </c>
      <c r="J241" s="20">
        <v>0</v>
      </c>
      <c r="K241" s="20">
        <v>0</v>
      </c>
      <c r="L241" s="20">
        <v>0</v>
      </c>
      <c r="M241" s="20">
        <v>20</v>
      </c>
      <c r="N241" s="33">
        <f>(F241+G241-H241-I241-J241-K241-L241-M241)</f>
        <v>1097.79</v>
      </c>
    </row>
    <row r="242" spans="1:14" s="46" customFormat="1" ht="12" x14ac:dyDescent="0.2">
      <c r="A242" s="19" t="s">
        <v>204</v>
      </c>
      <c r="B242" s="21">
        <v>43132</v>
      </c>
      <c r="C242" s="19" t="s">
        <v>6</v>
      </c>
      <c r="D242" s="20">
        <v>139</v>
      </c>
      <c r="E242" s="20">
        <v>195</v>
      </c>
      <c r="F242" s="20">
        <v>1195.6500000000001</v>
      </c>
      <c r="G242" s="20">
        <v>0</v>
      </c>
      <c r="H242" s="20">
        <v>0</v>
      </c>
      <c r="I242" s="20">
        <v>91.92</v>
      </c>
      <c r="J242" s="20">
        <v>0</v>
      </c>
      <c r="K242" s="20">
        <v>0</v>
      </c>
      <c r="L242" s="20">
        <v>0</v>
      </c>
      <c r="M242" s="20">
        <v>0</v>
      </c>
      <c r="N242" s="33">
        <f>(F242+G242-H242-I242-J242-K242-L242-M242)</f>
        <v>1103.73</v>
      </c>
    </row>
    <row r="243" spans="1:14" s="46" customFormat="1" ht="12" x14ac:dyDescent="0.2">
      <c r="A243" s="19" t="s">
        <v>205</v>
      </c>
      <c r="B243" s="21">
        <v>43160</v>
      </c>
      <c r="C243" s="19" t="s">
        <v>6</v>
      </c>
      <c r="D243" s="20">
        <v>139</v>
      </c>
      <c r="E243" s="20">
        <v>195</v>
      </c>
      <c r="F243" s="20">
        <v>1195.6500000000001</v>
      </c>
      <c r="G243" s="20">
        <v>0</v>
      </c>
      <c r="H243" s="20">
        <v>0</v>
      </c>
      <c r="I243" s="20">
        <v>91.92</v>
      </c>
      <c r="J243" s="20">
        <v>0</v>
      </c>
      <c r="K243" s="20">
        <v>0</v>
      </c>
      <c r="L243" s="20">
        <v>0</v>
      </c>
      <c r="M243" s="20">
        <v>0</v>
      </c>
      <c r="N243" s="33">
        <f>(F243+G243-H243-I243-J243-K243-L243-M243)</f>
        <v>1103.73</v>
      </c>
    </row>
    <row r="244" spans="1:14" s="46" customFormat="1" ht="12" x14ac:dyDescent="0.2">
      <c r="A244" s="19" t="s">
        <v>206</v>
      </c>
      <c r="B244" s="21">
        <v>43592</v>
      </c>
      <c r="C244" s="19" t="s">
        <v>4</v>
      </c>
      <c r="D244" s="20">
        <v>139</v>
      </c>
      <c r="E244" s="20">
        <v>195</v>
      </c>
      <c r="F244" s="20">
        <v>1205.95</v>
      </c>
      <c r="G244" s="20">
        <v>0</v>
      </c>
      <c r="H244" s="20">
        <v>0</v>
      </c>
      <c r="I244" s="20">
        <v>92.85</v>
      </c>
      <c r="J244" s="20">
        <v>0</v>
      </c>
      <c r="K244" s="20">
        <v>0</v>
      </c>
      <c r="L244" s="20">
        <v>0</v>
      </c>
      <c r="M244" s="20">
        <v>0</v>
      </c>
      <c r="N244" s="33">
        <f>(F244+G244-H244-I244-J244-K244-L244-M244)</f>
        <v>1113.1000000000001</v>
      </c>
    </row>
    <row r="245" spans="1:14" s="46" customFormat="1" ht="12" x14ac:dyDescent="0.2">
      <c r="A245" s="19" t="s">
        <v>207</v>
      </c>
      <c r="B245" s="21">
        <v>43132</v>
      </c>
      <c r="C245" s="19" t="s">
        <v>4</v>
      </c>
      <c r="D245" s="20">
        <v>139</v>
      </c>
      <c r="E245" s="20">
        <v>195</v>
      </c>
      <c r="F245" s="20">
        <v>1205.95</v>
      </c>
      <c r="G245" s="20">
        <v>48.62</v>
      </c>
      <c r="H245" s="20">
        <v>0</v>
      </c>
      <c r="I245" s="20">
        <v>92.85</v>
      </c>
      <c r="J245" s="20">
        <v>0</v>
      </c>
      <c r="K245" s="20">
        <v>0</v>
      </c>
      <c r="L245" s="20">
        <v>0</v>
      </c>
      <c r="M245" s="20">
        <v>20</v>
      </c>
      <c r="N245" s="33">
        <f>(F245+G245-H245-I245-J245-K245-L245-M245)</f>
        <v>1141.72</v>
      </c>
    </row>
    <row r="246" spans="1:14" s="46" customFormat="1" ht="12" x14ac:dyDescent="0.2">
      <c r="A246" s="19" t="s">
        <v>208</v>
      </c>
      <c r="B246" s="21">
        <v>43132</v>
      </c>
      <c r="C246" s="19" t="s">
        <v>6</v>
      </c>
      <c r="D246" s="20">
        <v>139</v>
      </c>
      <c r="E246" s="20">
        <v>130</v>
      </c>
      <c r="F246" s="20">
        <v>1195.6500000000001</v>
      </c>
      <c r="G246" s="20">
        <v>0</v>
      </c>
      <c r="H246" s="20">
        <v>0</v>
      </c>
      <c r="I246" s="20">
        <v>91.92</v>
      </c>
      <c r="J246" s="20">
        <v>0</v>
      </c>
      <c r="K246" s="20">
        <v>0</v>
      </c>
      <c r="L246" s="20">
        <v>0</v>
      </c>
      <c r="M246" s="20">
        <v>20</v>
      </c>
      <c r="N246" s="33">
        <f>(F246+G246-H246-I246-J246-K246-L246-M246)</f>
        <v>1083.73</v>
      </c>
    </row>
    <row r="247" spans="1:14" s="46" customFormat="1" ht="12" x14ac:dyDescent="0.2">
      <c r="A247" s="19" t="s">
        <v>209</v>
      </c>
      <c r="B247" s="21">
        <v>43150</v>
      </c>
      <c r="C247" s="19" t="s">
        <v>6</v>
      </c>
      <c r="D247" s="20">
        <v>139</v>
      </c>
      <c r="E247" s="20">
        <v>195</v>
      </c>
      <c r="F247" s="20">
        <v>1195.6500000000001</v>
      </c>
      <c r="G247" s="20">
        <v>0</v>
      </c>
      <c r="H247" s="20">
        <v>0</v>
      </c>
      <c r="I247" s="20">
        <v>91.92</v>
      </c>
      <c r="J247" s="20">
        <v>0</v>
      </c>
      <c r="K247" s="20">
        <v>0</v>
      </c>
      <c r="L247" s="20">
        <v>0</v>
      </c>
      <c r="M247" s="20">
        <v>0</v>
      </c>
      <c r="N247" s="33">
        <f>(F247+G247-H247-I247-J247-K247-L247-M247)</f>
        <v>1103.73</v>
      </c>
    </row>
    <row r="248" spans="1:14" s="46" customFormat="1" ht="12" x14ac:dyDescent="0.2">
      <c r="A248" s="19" t="s">
        <v>456</v>
      </c>
      <c r="B248" s="21">
        <v>43132</v>
      </c>
      <c r="C248" s="19" t="s">
        <v>8</v>
      </c>
      <c r="D248" s="20">
        <v>139</v>
      </c>
      <c r="E248" s="20">
        <v>130</v>
      </c>
      <c r="F248" s="20">
        <v>1200.8</v>
      </c>
      <c r="G248" s="20">
        <v>48.62</v>
      </c>
      <c r="H248" s="20">
        <v>0</v>
      </c>
      <c r="I248" s="20">
        <v>92.39</v>
      </c>
      <c r="J248" s="20">
        <v>0</v>
      </c>
      <c r="K248" s="20">
        <v>0</v>
      </c>
      <c r="L248" s="20">
        <v>0</v>
      </c>
      <c r="M248" s="20">
        <v>0</v>
      </c>
      <c r="N248" s="33">
        <f>(F248+G248-H248-I248-J248-K248-L248-M248)</f>
        <v>1157.0299999999997</v>
      </c>
    </row>
    <row r="249" spans="1:14" s="46" customFormat="1" ht="12" x14ac:dyDescent="0.2">
      <c r="A249" s="19" t="s">
        <v>210</v>
      </c>
      <c r="B249" s="21">
        <v>43727</v>
      </c>
      <c r="C249" s="19" t="s">
        <v>6</v>
      </c>
      <c r="D249" s="20">
        <v>139</v>
      </c>
      <c r="E249" s="20">
        <v>195</v>
      </c>
      <c r="F249" s="20">
        <v>1195.6500000000001</v>
      </c>
      <c r="G249" s="20">
        <v>97.24</v>
      </c>
      <c r="H249" s="20">
        <v>0</v>
      </c>
      <c r="I249" s="20">
        <v>91.92</v>
      </c>
      <c r="J249" s="20">
        <v>0</v>
      </c>
      <c r="K249" s="20">
        <v>0</v>
      </c>
      <c r="L249" s="20">
        <v>0</v>
      </c>
      <c r="M249" s="20">
        <v>0</v>
      </c>
      <c r="N249" s="33">
        <f>(F249+G249-H249-I249-J249-K249-L249-M249)</f>
        <v>1200.97</v>
      </c>
    </row>
    <row r="250" spans="1:14" s="46" customFormat="1" ht="12" x14ac:dyDescent="0.2">
      <c r="A250" s="19" t="s">
        <v>212</v>
      </c>
      <c r="B250" s="21">
        <v>43769</v>
      </c>
      <c r="C250" s="19" t="s">
        <v>4</v>
      </c>
      <c r="D250" s="20">
        <v>139</v>
      </c>
      <c r="E250" s="20">
        <v>130</v>
      </c>
      <c r="F250" s="20">
        <v>1205.95</v>
      </c>
      <c r="G250" s="20">
        <v>0</v>
      </c>
      <c r="H250" s="20">
        <v>0</v>
      </c>
      <c r="I250" s="20">
        <v>92.85</v>
      </c>
      <c r="J250" s="20">
        <v>0</v>
      </c>
      <c r="K250" s="20">
        <v>0</v>
      </c>
      <c r="L250" s="20">
        <v>0</v>
      </c>
      <c r="M250" s="20">
        <v>0</v>
      </c>
      <c r="N250" s="33">
        <f>(F250+G250-H250-I250-J250-K250-L250-M250)</f>
        <v>1113.1000000000001</v>
      </c>
    </row>
    <row r="251" spans="1:14" s="46" customFormat="1" ht="12" x14ac:dyDescent="0.2">
      <c r="A251" s="19" t="s">
        <v>213</v>
      </c>
      <c r="B251" s="21">
        <v>43132</v>
      </c>
      <c r="C251" s="19" t="s">
        <v>4</v>
      </c>
      <c r="D251" s="20">
        <v>139</v>
      </c>
      <c r="E251" s="20">
        <v>130</v>
      </c>
      <c r="F251" s="20">
        <v>1205.95</v>
      </c>
      <c r="G251" s="20">
        <v>48.62</v>
      </c>
      <c r="H251" s="20">
        <v>0</v>
      </c>
      <c r="I251" s="20">
        <v>92.85</v>
      </c>
      <c r="J251" s="20">
        <v>0</v>
      </c>
      <c r="K251" s="20">
        <v>0</v>
      </c>
      <c r="L251" s="20">
        <v>0</v>
      </c>
      <c r="M251" s="20">
        <v>0</v>
      </c>
      <c r="N251" s="33">
        <f>(F251+G251-H251-I251-J251-K251-L251-M251)</f>
        <v>1161.72</v>
      </c>
    </row>
    <row r="252" spans="1:14" s="46" customFormat="1" ht="12" x14ac:dyDescent="0.2">
      <c r="A252" s="19" t="s">
        <v>519</v>
      </c>
      <c r="B252" s="21">
        <v>43500</v>
      </c>
      <c r="C252" s="19" t="s">
        <v>4</v>
      </c>
      <c r="D252" s="20">
        <v>139</v>
      </c>
      <c r="E252" s="20">
        <v>130</v>
      </c>
      <c r="F252" s="20">
        <v>1205.95</v>
      </c>
      <c r="G252" s="20">
        <v>0</v>
      </c>
      <c r="H252" s="20">
        <v>36.33</v>
      </c>
      <c r="I252" s="20">
        <v>89.58</v>
      </c>
      <c r="J252" s="20">
        <v>0</v>
      </c>
      <c r="K252" s="20">
        <v>0</v>
      </c>
      <c r="L252" s="20">
        <v>0</v>
      </c>
      <c r="M252" s="20">
        <v>0</v>
      </c>
      <c r="N252" s="33">
        <f>(F252+G252-H252-I252-J252-K252-L252-M252)</f>
        <v>1080.0400000000002</v>
      </c>
    </row>
    <row r="253" spans="1:14" s="46" customFormat="1" ht="12" x14ac:dyDescent="0.2">
      <c r="A253" s="19" t="s">
        <v>520</v>
      </c>
      <c r="B253" s="21">
        <v>43185</v>
      </c>
      <c r="C253" s="19" t="s">
        <v>4</v>
      </c>
      <c r="D253" s="20">
        <v>139</v>
      </c>
      <c r="E253" s="20">
        <v>130</v>
      </c>
      <c r="F253" s="20">
        <v>1205.95</v>
      </c>
      <c r="G253" s="20">
        <v>48.62</v>
      </c>
      <c r="H253" s="20">
        <v>0</v>
      </c>
      <c r="I253" s="20">
        <v>92.85</v>
      </c>
      <c r="J253" s="20">
        <v>0</v>
      </c>
      <c r="K253" s="20">
        <v>0</v>
      </c>
      <c r="L253" s="20">
        <v>0</v>
      </c>
      <c r="M253" s="20">
        <v>0</v>
      </c>
      <c r="N253" s="33">
        <f>(F253+G253-H253-I253-J253-K253-L253-M253)</f>
        <v>1161.72</v>
      </c>
    </row>
    <row r="254" spans="1:14" s="46" customFormat="1" ht="12" x14ac:dyDescent="0.2">
      <c r="A254" s="19" t="s">
        <v>521</v>
      </c>
      <c r="B254" s="21">
        <v>43500</v>
      </c>
      <c r="C254" s="19" t="s">
        <v>8</v>
      </c>
      <c r="D254" s="20">
        <v>139</v>
      </c>
      <c r="E254" s="20">
        <v>130</v>
      </c>
      <c r="F254" s="20">
        <v>1200.8</v>
      </c>
      <c r="G254" s="20">
        <v>0</v>
      </c>
      <c r="H254" s="20">
        <v>0</v>
      </c>
      <c r="I254" s="20">
        <v>92.39</v>
      </c>
      <c r="J254" s="20">
        <v>0</v>
      </c>
      <c r="K254" s="20">
        <v>0</v>
      </c>
      <c r="L254" s="20">
        <v>0</v>
      </c>
      <c r="M254" s="20">
        <v>0</v>
      </c>
      <c r="N254" s="33">
        <f>(F254+G254-H254-I254-J254-K254-L254-M254)</f>
        <v>1108.4099999999999</v>
      </c>
    </row>
    <row r="255" spans="1:14" s="46" customFormat="1" ht="12" x14ac:dyDescent="0.2">
      <c r="A255" s="19" t="s">
        <v>214</v>
      </c>
      <c r="B255" s="21">
        <v>43500</v>
      </c>
      <c r="C255" s="19" t="s">
        <v>8</v>
      </c>
      <c r="D255" s="20">
        <v>139</v>
      </c>
      <c r="E255" s="20">
        <v>195</v>
      </c>
      <c r="F255" s="20">
        <v>1200.8</v>
      </c>
      <c r="G255" s="20">
        <v>48.62</v>
      </c>
      <c r="H255" s="20">
        <v>0</v>
      </c>
      <c r="I255" s="20">
        <v>92.39</v>
      </c>
      <c r="J255" s="20">
        <v>0</v>
      </c>
      <c r="K255" s="20">
        <v>0</v>
      </c>
      <c r="L255" s="20">
        <v>0</v>
      </c>
      <c r="M255" s="20">
        <v>0</v>
      </c>
      <c r="N255" s="33">
        <f>(F255+G255-H255-I255-J255-K255-L255-M255)</f>
        <v>1157.0299999999997</v>
      </c>
    </row>
    <row r="256" spans="1:14" s="46" customFormat="1" ht="12" x14ac:dyDescent="0.2">
      <c r="A256" s="19" t="s">
        <v>215</v>
      </c>
      <c r="B256" s="21">
        <v>43690</v>
      </c>
      <c r="C256" s="19" t="s">
        <v>4</v>
      </c>
      <c r="D256" s="20">
        <v>139</v>
      </c>
      <c r="E256" s="20">
        <v>195</v>
      </c>
      <c r="F256" s="20">
        <v>1205.95</v>
      </c>
      <c r="G256" s="20">
        <v>97.24</v>
      </c>
      <c r="H256" s="20">
        <v>0</v>
      </c>
      <c r="I256" s="20">
        <v>92.85</v>
      </c>
      <c r="J256" s="20">
        <v>0</v>
      </c>
      <c r="K256" s="20">
        <v>0</v>
      </c>
      <c r="L256" s="20">
        <v>0</v>
      </c>
      <c r="M256" s="20">
        <v>0</v>
      </c>
      <c r="N256" s="33">
        <f>(F256+G256-H256-I256-J256-K256-L256-M256)</f>
        <v>1210.3400000000001</v>
      </c>
    </row>
    <row r="257" spans="1:14" s="46" customFormat="1" ht="12" x14ac:dyDescent="0.2">
      <c r="A257" s="19" t="s">
        <v>522</v>
      </c>
      <c r="B257" s="21">
        <v>43500</v>
      </c>
      <c r="C257" s="19" t="s">
        <v>4</v>
      </c>
      <c r="D257" s="20">
        <v>139</v>
      </c>
      <c r="E257" s="20">
        <v>130</v>
      </c>
      <c r="F257" s="20">
        <v>1205.95</v>
      </c>
      <c r="G257" s="20">
        <v>0</v>
      </c>
      <c r="H257" s="20">
        <v>0</v>
      </c>
      <c r="I257" s="20">
        <v>92.85</v>
      </c>
      <c r="J257" s="20">
        <v>0</v>
      </c>
      <c r="K257" s="20">
        <v>0</v>
      </c>
      <c r="L257" s="20">
        <v>0</v>
      </c>
      <c r="M257" s="20">
        <v>0</v>
      </c>
      <c r="N257" s="33">
        <f>(F257+G257-H257-I257-J257-K257-L257-M257)</f>
        <v>1113.1000000000001</v>
      </c>
    </row>
    <row r="258" spans="1:14" s="46" customFormat="1" ht="12" x14ac:dyDescent="0.2">
      <c r="A258" s="19" t="s">
        <v>523</v>
      </c>
      <c r="B258" s="21">
        <v>43132</v>
      </c>
      <c r="C258" s="19" t="s">
        <v>4</v>
      </c>
      <c r="D258" s="20">
        <v>139</v>
      </c>
      <c r="E258" s="20">
        <v>130</v>
      </c>
      <c r="F258" s="20">
        <v>1205.95</v>
      </c>
      <c r="G258" s="20">
        <v>0</v>
      </c>
      <c r="H258" s="20">
        <v>0</v>
      </c>
      <c r="I258" s="20">
        <v>92.85</v>
      </c>
      <c r="J258" s="20">
        <v>0</v>
      </c>
      <c r="K258" s="20">
        <v>0</v>
      </c>
      <c r="L258" s="20">
        <v>0</v>
      </c>
      <c r="M258" s="20">
        <v>0</v>
      </c>
      <c r="N258" s="33">
        <f>(F258+G258-H258-I258-J258-K258-L258-M258)</f>
        <v>1113.1000000000001</v>
      </c>
    </row>
    <row r="259" spans="1:14" s="46" customFormat="1" ht="12" x14ac:dyDescent="0.2">
      <c r="A259" s="19" t="s">
        <v>216</v>
      </c>
      <c r="B259" s="21">
        <v>43500</v>
      </c>
      <c r="C259" s="19" t="s">
        <v>8</v>
      </c>
      <c r="D259" s="20">
        <v>139</v>
      </c>
      <c r="E259" s="20">
        <v>195</v>
      </c>
      <c r="F259" s="20">
        <v>1200.8</v>
      </c>
      <c r="G259" s="20">
        <v>145.86000000000001</v>
      </c>
      <c r="H259" s="20">
        <v>0</v>
      </c>
      <c r="I259" s="20">
        <v>92.39</v>
      </c>
      <c r="J259" s="20">
        <v>0</v>
      </c>
      <c r="K259" s="20">
        <v>0</v>
      </c>
      <c r="L259" s="20">
        <v>0</v>
      </c>
      <c r="M259" s="20">
        <v>20</v>
      </c>
      <c r="N259" s="33">
        <f>(F259+G259-H259-I259-J259-K259-L259-M259)</f>
        <v>1234.2699999999998</v>
      </c>
    </row>
    <row r="260" spans="1:14" s="46" customFormat="1" ht="12" x14ac:dyDescent="0.2">
      <c r="A260" s="19" t="s">
        <v>217</v>
      </c>
      <c r="B260" s="21">
        <v>43557</v>
      </c>
      <c r="C260" s="19" t="s">
        <v>6</v>
      </c>
      <c r="D260" s="20">
        <v>139</v>
      </c>
      <c r="E260" s="20">
        <v>130</v>
      </c>
      <c r="F260" s="20">
        <v>1195.6500000000001</v>
      </c>
      <c r="G260" s="20">
        <v>0</v>
      </c>
      <c r="H260" s="20">
        <v>0</v>
      </c>
      <c r="I260" s="20">
        <v>91.92</v>
      </c>
      <c r="J260" s="20">
        <v>0</v>
      </c>
      <c r="K260" s="20">
        <v>0</v>
      </c>
      <c r="L260" s="20">
        <v>0</v>
      </c>
      <c r="M260" s="20">
        <v>0</v>
      </c>
      <c r="N260" s="33">
        <f>(F260+G260-H260-I260-J260-K260-L260-M260)</f>
        <v>1103.73</v>
      </c>
    </row>
    <row r="261" spans="1:14" s="46" customFormat="1" ht="12" x14ac:dyDescent="0.2">
      <c r="A261" s="19" t="s">
        <v>218</v>
      </c>
      <c r="B261" s="21">
        <v>43500</v>
      </c>
      <c r="C261" s="19" t="s">
        <v>8</v>
      </c>
      <c r="D261" s="20">
        <v>139</v>
      </c>
      <c r="E261" s="20">
        <v>130</v>
      </c>
      <c r="F261" s="20">
        <v>1200.8</v>
      </c>
      <c r="G261" s="20">
        <v>145.86000000000001</v>
      </c>
      <c r="H261" s="20">
        <v>0</v>
      </c>
      <c r="I261" s="20">
        <v>92.39</v>
      </c>
      <c r="J261" s="20">
        <v>0</v>
      </c>
      <c r="K261" s="20">
        <v>0</v>
      </c>
      <c r="L261" s="20">
        <v>0</v>
      </c>
      <c r="M261" s="20">
        <v>0</v>
      </c>
      <c r="N261" s="33">
        <f>(F261+G261-H261-I261-J261-K261-L261-M261)</f>
        <v>1254.2699999999998</v>
      </c>
    </row>
    <row r="262" spans="1:14" s="46" customFormat="1" ht="12" x14ac:dyDescent="0.2">
      <c r="A262" s="19" t="s">
        <v>524</v>
      </c>
      <c r="B262" s="21">
        <v>43500</v>
      </c>
      <c r="C262" s="19" t="s">
        <v>4</v>
      </c>
      <c r="D262" s="20">
        <v>139</v>
      </c>
      <c r="E262" s="20">
        <v>130</v>
      </c>
      <c r="F262" s="20">
        <v>1205.95</v>
      </c>
      <c r="G262" s="20">
        <v>48.62</v>
      </c>
      <c r="H262" s="20">
        <v>0</v>
      </c>
      <c r="I262" s="20">
        <v>92.85</v>
      </c>
      <c r="J262" s="20">
        <v>0</v>
      </c>
      <c r="K262" s="20">
        <v>0</v>
      </c>
      <c r="L262" s="20">
        <v>0</v>
      </c>
      <c r="M262" s="20">
        <v>0</v>
      </c>
      <c r="N262" s="33">
        <f>(F262+G262-H262-I262-J262-K262-L262-M262)</f>
        <v>1161.72</v>
      </c>
    </row>
    <row r="263" spans="1:14" s="46" customFormat="1" ht="12" x14ac:dyDescent="0.2">
      <c r="A263" s="19" t="s">
        <v>219</v>
      </c>
      <c r="B263" s="21">
        <v>43132</v>
      </c>
      <c r="C263" s="19" t="s">
        <v>4</v>
      </c>
      <c r="D263" s="20">
        <v>139</v>
      </c>
      <c r="E263" s="20">
        <v>195</v>
      </c>
      <c r="F263" s="20">
        <v>1205.95</v>
      </c>
      <c r="G263" s="20">
        <v>0</v>
      </c>
      <c r="H263" s="20">
        <v>0</v>
      </c>
      <c r="I263" s="20">
        <v>92.85</v>
      </c>
      <c r="J263" s="20">
        <v>0</v>
      </c>
      <c r="K263" s="20">
        <v>0</v>
      </c>
      <c r="L263" s="20">
        <v>0</v>
      </c>
      <c r="M263" s="20">
        <v>20</v>
      </c>
      <c r="N263" s="33">
        <f>(F263+G263-H263-I263-J263-K263-L263-M263)</f>
        <v>1093.1000000000001</v>
      </c>
    </row>
    <row r="264" spans="1:14" s="46" customFormat="1" ht="12" x14ac:dyDescent="0.2">
      <c r="A264" s="19" t="s">
        <v>525</v>
      </c>
      <c r="B264" s="21">
        <v>43500</v>
      </c>
      <c r="C264" s="19" t="s">
        <v>4</v>
      </c>
      <c r="D264" s="20">
        <v>139</v>
      </c>
      <c r="E264" s="20">
        <v>195</v>
      </c>
      <c r="F264" s="20">
        <v>1205.95</v>
      </c>
      <c r="G264" s="20">
        <v>0</v>
      </c>
      <c r="H264" s="20">
        <v>0</v>
      </c>
      <c r="I264" s="20">
        <v>92.85</v>
      </c>
      <c r="J264" s="20">
        <v>0</v>
      </c>
      <c r="K264" s="20">
        <v>0</v>
      </c>
      <c r="L264" s="20">
        <v>0</v>
      </c>
      <c r="M264" s="20">
        <v>0</v>
      </c>
      <c r="N264" s="33">
        <f>(F264+G264-H264-I264-J264-K264-L264-M264)</f>
        <v>1113.1000000000001</v>
      </c>
    </row>
    <row r="265" spans="1:14" s="46" customFormat="1" ht="12" x14ac:dyDescent="0.2">
      <c r="A265" s="19" t="s">
        <v>220</v>
      </c>
      <c r="B265" s="21">
        <v>43132</v>
      </c>
      <c r="C265" s="19" t="s">
        <v>4</v>
      </c>
      <c r="D265" s="20">
        <v>139</v>
      </c>
      <c r="E265" s="20">
        <v>130</v>
      </c>
      <c r="F265" s="20">
        <v>1205.95</v>
      </c>
      <c r="G265" s="20">
        <v>0</v>
      </c>
      <c r="H265" s="20">
        <v>0</v>
      </c>
      <c r="I265" s="20">
        <v>92.85</v>
      </c>
      <c r="J265" s="20">
        <v>0</v>
      </c>
      <c r="K265" s="20">
        <v>0</v>
      </c>
      <c r="L265" s="20">
        <v>0</v>
      </c>
      <c r="M265" s="20">
        <v>20</v>
      </c>
      <c r="N265" s="33">
        <f>(F265+G265-H265-I265-J265-K265-L265-M265)</f>
        <v>1093.1000000000001</v>
      </c>
    </row>
    <row r="266" spans="1:14" s="46" customFormat="1" ht="12" x14ac:dyDescent="0.2">
      <c r="A266" s="19" t="s">
        <v>526</v>
      </c>
      <c r="B266" s="21">
        <v>43500</v>
      </c>
      <c r="C266" s="19" t="s">
        <v>4</v>
      </c>
      <c r="D266" s="20">
        <v>139</v>
      </c>
      <c r="E266" s="20">
        <v>195</v>
      </c>
      <c r="F266" s="20">
        <v>1205.95</v>
      </c>
      <c r="G266" s="20">
        <v>0</v>
      </c>
      <c r="H266" s="20">
        <v>0</v>
      </c>
      <c r="I266" s="20">
        <v>92.85</v>
      </c>
      <c r="J266" s="20">
        <v>0</v>
      </c>
      <c r="K266" s="20">
        <v>0</v>
      </c>
      <c r="L266" s="20">
        <v>0</v>
      </c>
      <c r="M266" s="20">
        <v>0</v>
      </c>
      <c r="N266" s="33">
        <f>(F266+G266-H266-I266-J266-K266-L266-M266)</f>
        <v>1113.1000000000001</v>
      </c>
    </row>
    <row r="267" spans="1:14" s="46" customFormat="1" ht="12" x14ac:dyDescent="0.2">
      <c r="A267" s="19" t="s">
        <v>221</v>
      </c>
      <c r="B267" s="21">
        <v>43132</v>
      </c>
      <c r="C267" s="19" t="s">
        <v>4</v>
      </c>
      <c r="D267" s="20">
        <v>139</v>
      </c>
      <c r="E267" s="20">
        <v>130</v>
      </c>
      <c r="F267" s="20">
        <v>1205.95</v>
      </c>
      <c r="G267" s="20">
        <v>97.24</v>
      </c>
      <c r="H267" s="20">
        <v>0</v>
      </c>
      <c r="I267" s="20">
        <v>92.85</v>
      </c>
      <c r="J267" s="20">
        <v>0</v>
      </c>
      <c r="K267" s="20">
        <v>0</v>
      </c>
      <c r="L267" s="20">
        <v>0</v>
      </c>
      <c r="M267" s="20">
        <v>0</v>
      </c>
      <c r="N267" s="33">
        <f>(F267+G267-H267-I267-J267-K267-L267-M267)</f>
        <v>1210.3400000000001</v>
      </c>
    </row>
    <row r="268" spans="1:14" s="46" customFormat="1" ht="12" x14ac:dyDescent="0.2">
      <c r="A268" s="19" t="s">
        <v>222</v>
      </c>
      <c r="B268" s="21">
        <v>43132</v>
      </c>
      <c r="C268" s="19" t="s">
        <v>4</v>
      </c>
      <c r="D268" s="20">
        <v>139</v>
      </c>
      <c r="E268" s="20">
        <v>195</v>
      </c>
      <c r="F268" s="20">
        <v>1205.95</v>
      </c>
      <c r="G268" s="20">
        <v>97.24</v>
      </c>
      <c r="H268" s="20">
        <v>0</v>
      </c>
      <c r="I268" s="20">
        <v>92.85</v>
      </c>
      <c r="J268" s="20">
        <v>0</v>
      </c>
      <c r="K268" s="20">
        <v>0</v>
      </c>
      <c r="L268" s="20">
        <v>0</v>
      </c>
      <c r="M268" s="20">
        <v>0</v>
      </c>
      <c r="N268" s="33">
        <f>(F268+G268-H268-I268-J268-K268-L268-M268)</f>
        <v>1210.3400000000001</v>
      </c>
    </row>
    <row r="269" spans="1:14" s="46" customFormat="1" ht="12" x14ac:dyDescent="0.2">
      <c r="A269" s="19" t="s">
        <v>223</v>
      </c>
      <c r="B269" s="21">
        <v>43132</v>
      </c>
      <c r="C269" s="19" t="s">
        <v>4</v>
      </c>
      <c r="D269" s="20">
        <v>139</v>
      </c>
      <c r="E269" s="20">
        <v>130</v>
      </c>
      <c r="F269" s="20">
        <v>1205.95</v>
      </c>
      <c r="G269" s="20">
        <v>48.62</v>
      </c>
      <c r="H269" s="20">
        <v>0</v>
      </c>
      <c r="I269" s="20">
        <v>92.85</v>
      </c>
      <c r="J269" s="20">
        <v>0</v>
      </c>
      <c r="K269" s="20">
        <v>0</v>
      </c>
      <c r="L269" s="20">
        <v>0</v>
      </c>
      <c r="M269" s="20">
        <v>20</v>
      </c>
      <c r="N269" s="33">
        <f>(F269+G269-H269-I269-J269-K269-L269-M269)</f>
        <v>1141.72</v>
      </c>
    </row>
    <row r="270" spans="1:14" s="46" customFormat="1" ht="12" x14ac:dyDescent="0.2">
      <c r="A270" s="19" t="s">
        <v>224</v>
      </c>
      <c r="B270" s="21">
        <v>43543</v>
      </c>
      <c r="C270" s="19" t="s">
        <v>6</v>
      </c>
      <c r="D270" s="20">
        <v>139</v>
      </c>
      <c r="E270" s="20">
        <v>195</v>
      </c>
      <c r="F270" s="20">
        <v>1195.6500000000001</v>
      </c>
      <c r="G270" s="20">
        <v>0</v>
      </c>
      <c r="H270" s="20">
        <v>0</v>
      </c>
      <c r="I270" s="20">
        <v>91.92</v>
      </c>
      <c r="J270" s="20">
        <v>0</v>
      </c>
      <c r="K270" s="20">
        <v>0</v>
      </c>
      <c r="L270" s="20">
        <v>0</v>
      </c>
      <c r="M270" s="20">
        <v>20</v>
      </c>
      <c r="N270" s="33">
        <f>(F270+G270-H270-I270-J270-K270-L270-M270)</f>
        <v>1083.73</v>
      </c>
    </row>
    <row r="271" spans="1:14" s="46" customFormat="1" ht="12" x14ac:dyDescent="0.2">
      <c r="A271" s="19" t="s">
        <v>527</v>
      </c>
      <c r="B271" s="21">
        <v>43500</v>
      </c>
      <c r="C271" s="19" t="s">
        <v>4</v>
      </c>
      <c r="D271" s="20">
        <v>139</v>
      </c>
      <c r="E271" s="20">
        <v>195</v>
      </c>
      <c r="F271" s="20">
        <v>1205.95</v>
      </c>
      <c r="G271" s="20">
        <v>48.62</v>
      </c>
      <c r="H271" s="20">
        <v>0</v>
      </c>
      <c r="I271" s="20">
        <v>92.85</v>
      </c>
      <c r="J271" s="20">
        <v>0</v>
      </c>
      <c r="K271" s="20">
        <v>0</v>
      </c>
      <c r="L271" s="20">
        <v>0</v>
      </c>
      <c r="M271" s="20">
        <v>0</v>
      </c>
      <c r="N271" s="33">
        <f>(F271+G271-H271-I271-J271-K271-L271-M271)</f>
        <v>1161.72</v>
      </c>
    </row>
    <row r="272" spans="1:14" s="46" customFormat="1" ht="12" x14ac:dyDescent="0.2">
      <c r="A272" s="19" t="s">
        <v>225</v>
      </c>
      <c r="B272" s="21">
        <v>43587</v>
      </c>
      <c r="C272" s="19" t="s">
        <v>4</v>
      </c>
      <c r="D272" s="20">
        <v>139</v>
      </c>
      <c r="E272" s="20">
        <v>195</v>
      </c>
      <c r="F272" s="20">
        <v>1205.95</v>
      </c>
      <c r="G272" s="20">
        <v>145.86000000000001</v>
      </c>
      <c r="H272" s="20">
        <v>0</v>
      </c>
      <c r="I272" s="20">
        <v>92.85</v>
      </c>
      <c r="J272" s="20">
        <v>0</v>
      </c>
      <c r="K272" s="20">
        <v>0</v>
      </c>
      <c r="L272" s="20">
        <v>0</v>
      </c>
      <c r="M272" s="20">
        <v>20</v>
      </c>
      <c r="N272" s="33">
        <f>(F272+G272-H272-I272-J272-K272-L272-M272)</f>
        <v>1238.96</v>
      </c>
    </row>
    <row r="273" spans="1:14" s="46" customFormat="1" ht="12" x14ac:dyDescent="0.2">
      <c r="A273" s="19" t="s">
        <v>226</v>
      </c>
      <c r="B273" s="21">
        <v>43132</v>
      </c>
      <c r="C273" s="19" t="s">
        <v>6</v>
      </c>
      <c r="D273" s="20">
        <v>139</v>
      </c>
      <c r="E273" s="20">
        <v>130</v>
      </c>
      <c r="F273" s="20">
        <v>1195.6500000000001</v>
      </c>
      <c r="G273" s="20">
        <v>48.62</v>
      </c>
      <c r="H273" s="20">
        <v>0</v>
      </c>
      <c r="I273" s="20">
        <v>91.92</v>
      </c>
      <c r="J273" s="20">
        <v>0</v>
      </c>
      <c r="K273" s="20">
        <v>0</v>
      </c>
      <c r="L273" s="20">
        <v>0</v>
      </c>
      <c r="M273" s="20">
        <v>20</v>
      </c>
      <c r="N273" s="33">
        <f>(F273+G273-H273-I273-J273-K273-L273-M273)</f>
        <v>1132.3499999999999</v>
      </c>
    </row>
    <row r="274" spans="1:14" s="46" customFormat="1" ht="12" x14ac:dyDescent="0.2">
      <c r="A274" s="19" t="s">
        <v>227</v>
      </c>
      <c r="B274" s="21">
        <v>43500</v>
      </c>
      <c r="C274" s="19" t="s">
        <v>8</v>
      </c>
      <c r="D274" s="20">
        <v>139</v>
      </c>
      <c r="E274" s="20">
        <v>195</v>
      </c>
      <c r="F274" s="20">
        <v>1200.8</v>
      </c>
      <c r="G274" s="20">
        <v>0</v>
      </c>
      <c r="H274" s="20">
        <v>0</v>
      </c>
      <c r="I274" s="20">
        <v>92.39</v>
      </c>
      <c r="J274" s="20">
        <v>0</v>
      </c>
      <c r="K274" s="20">
        <v>0</v>
      </c>
      <c r="L274" s="20">
        <v>0</v>
      </c>
      <c r="M274" s="20">
        <v>20</v>
      </c>
      <c r="N274" s="33">
        <f>(F274+G274-H274-I274-J274-K274-L274-M274)</f>
        <v>1088.4099999999999</v>
      </c>
    </row>
    <row r="275" spans="1:14" s="46" customFormat="1" ht="12" x14ac:dyDescent="0.2">
      <c r="A275" s="19" t="s">
        <v>457</v>
      </c>
      <c r="B275" s="21">
        <v>43500</v>
      </c>
      <c r="C275" s="19" t="s">
        <v>4</v>
      </c>
      <c r="D275" s="20">
        <v>139</v>
      </c>
      <c r="E275" s="20">
        <v>195</v>
      </c>
      <c r="F275" s="20">
        <v>1205.95</v>
      </c>
      <c r="G275" s="20">
        <v>0</v>
      </c>
      <c r="H275" s="20">
        <v>0</v>
      </c>
      <c r="I275" s="20">
        <v>92.85</v>
      </c>
      <c r="J275" s="20">
        <v>0</v>
      </c>
      <c r="K275" s="20">
        <v>0</v>
      </c>
      <c r="L275" s="20">
        <v>0</v>
      </c>
      <c r="M275" s="20">
        <v>0</v>
      </c>
      <c r="N275" s="33">
        <f>(F275+G275-H275-I275-J275-K275-L275-M275)</f>
        <v>1113.1000000000001</v>
      </c>
    </row>
    <row r="276" spans="1:14" s="46" customFormat="1" ht="12" x14ac:dyDescent="0.2">
      <c r="A276" s="19" t="s">
        <v>228</v>
      </c>
      <c r="B276" s="21">
        <v>43500</v>
      </c>
      <c r="C276" s="19" t="s">
        <v>4</v>
      </c>
      <c r="D276" s="20">
        <v>139</v>
      </c>
      <c r="E276" s="20">
        <v>130</v>
      </c>
      <c r="F276" s="20">
        <v>1205.95</v>
      </c>
      <c r="G276" s="20">
        <v>0</v>
      </c>
      <c r="H276" s="20">
        <v>0</v>
      </c>
      <c r="I276" s="20">
        <v>92.85</v>
      </c>
      <c r="J276" s="20">
        <v>0</v>
      </c>
      <c r="K276" s="20">
        <v>0</v>
      </c>
      <c r="L276" s="20">
        <v>0</v>
      </c>
      <c r="M276" s="20">
        <v>0</v>
      </c>
      <c r="N276" s="33">
        <f>(F276+G276-H276-I276-J276-K276-L276-M276)</f>
        <v>1113.1000000000001</v>
      </c>
    </row>
    <row r="277" spans="1:14" s="46" customFormat="1" ht="12" x14ac:dyDescent="0.2">
      <c r="A277" s="19" t="s">
        <v>229</v>
      </c>
      <c r="B277" s="21">
        <v>43500</v>
      </c>
      <c r="C277" s="19" t="s">
        <v>4</v>
      </c>
      <c r="D277" s="20">
        <v>139</v>
      </c>
      <c r="E277" s="20">
        <v>130</v>
      </c>
      <c r="F277" s="20">
        <v>1205.95</v>
      </c>
      <c r="G277" s="20">
        <v>0</v>
      </c>
      <c r="H277" s="20">
        <v>0</v>
      </c>
      <c r="I277" s="20">
        <v>92.85</v>
      </c>
      <c r="J277" s="20">
        <v>0</v>
      </c>
      <c r="K277" s="20">
        <v>0</v>
      </c>
      <c r="L277" s="20">
        <v>0</v>
      </c>
      <c r="M277" s="20">
        <v>0</v>
      </c>
      <c r="N277" s="33">
        <f>(F277+G277-H277-I277-J277-K277-L277-M277)</f>
        <v>1113.1000000000001</v>
      </c>
    </row>
    <row r="278" spans="1:14" s="46" customFormat="1" ht="12" x14ac:dyDescent="0.2">
      <c r="A278" s="19" t="s">
        <v>230</v>
      </c>
      <c r="B278" s="21">
        <v>43500</v>
      </c>
      <c r="C278" s="19" t="s">
        <v>4</v>
      </c>
      <c r="D278" s="20">
        <v>139</v>
      </c>
      <c r="E278" s="20">
        <v>195</v>
      </c>
      <c r="F278" s="20">
        <v>1205.95</v>
      </c>
      <c r="G278" s="20">
        <v>0</v>
      </c>
      <c r="H278" s="20">
        <v>0</v>
      </c>
      <c r="I278" s="20">
        <v>92.85</v>
      </c>
      <c r="J278" s="20">
        <v>0</v>
      </c>
      <c r="K278" s="20">
        <v>0</v>
      </c>
      <c r="L278" s="20">
        <v>0</v>
      </c>
      <c r="M278" s="20">
        <v>20</v>
      </c>
      <c r="N278" s="33">
        <f>(F278+G278-H278-I278-J278-K278-L278-M278)</f>
        <v>1093.1000000000001</v>
      </c>
    </row>
    <row r="279" spans="1:14" s="46" customFormat="1" ht="12" x14ac:dyDescent="0.2">
      <c r="A279" s="19" t="s">
        <v>231</v>
      </c>
      <c r="B279" s="21">
        <v>43553</v>
      </c>
      <c r="C279" s="19" t="s">
        <v>4</v>
      </c>
      <c r="D279" s="20">
        <v>139</v>
      </c>
      <c r="E279" s="20">
        <v>130</v>
      </c>
      <c r="F279" s="20">
        <v>1205.95</v>
      </c>
      <c r="G279" s="20">
        <v>0</v>
      </c>
      <c r="H279" s="20">
        <v>0</v>
      </c>
      <c r="I279" s="20">
        <v>92.85</v>
      </c>
      <c r="J279" s="20">
        <v>0</v>
      </c>
      <c r="K279" s="20">
        <v>0</v>
      </c>
      <c r="L279" s="20">
        <v>0</v>
      </c>
      <c r="M279" s="20">
        <v>0</v>
      </c>
      <c r="N279" s="33">
        <f>(F279+G279-H279-I279-J279-K279-L279-M279)</f>
        <v>1113.1000000000001</v>
      </c>
    </row>
    <row r="280" spans="1:14" s="46" customFormat="1" ht="12" x14ac:dyDescent="0.2">
      <c r="A280" s="19" t="s">
        <v>232</v>
      </c>
      <c r="B280" s="21">
        <v>43132</v>
      </c>
      <c r="C280" s="19" t="s">
        <v>10</v>
      </c>
      <c r="D280" s="20">
        <v>139</v>
      </c>
      <c r="E280" s="20">
        <v>195</v>
      </c>
      <c r="F280" s="20">
        <v>1211.0999999999999</v>
      </c>
      <c r="G280" s="20">
        <v>0</v>
      </c>
      <c r="H280" s="20">
        <v>0</v>
      </c>
      <c r="I280" s="20">
        <v>93.31</v>
      </c>
      <c r="J280" s="20">
        <v>0</v>
      </c>
      <c r="K280" s="20">
        <v>0</v>
      </c>
      <c r="L280" s="20">
        <v>0</v>
      </c>
      <c r="M280" s="20">
        <v>0</v>
      </c>
      <c r="N280" s="33">
        <f>(F280+G280-H280-I280-J280-K280-L280-M280)</f>
        <v>1117.79</v>
      </c>
    </row>
    <row r="281" spans="1:14" s="46" customFormat="1" ht="12" x14ac:dyDescent="0.2">
      <c r="A281" s="19" t="s">
        <v>233</v>
      </c>
      <c r="B281" s="21">
        <v>43689</v>
      </c>
      <c r="C281" s="19" t="s">
        <v>4</v>
      </c>
      <c r="D281" s="20">
        <v>139</v>
      </c>
      <c r="E281" s="20">
        <v>130</v>
      </c>
      <c r="F281" s="20">
        <v>1205.95</v>
      </c>
      <c r="G281" s="20">
        <v>0</v>
      </c>
      <c r="H281" s="20">
        <v>0</v>
      </c>
      <c r="I281" s="20">
        <v>92.85</v>
      </c>
      <c r="J281" s="20">
        <v>0</v>
      </c>
      <c r="K281" s="20">
        <v>0</v>
      </c>
      <c r="L281" s="20">
        <v>0</v>
      </c>
      <c r="M281" s="20">
        <v>20</v>
      </c>
      <c r="N281" s="33">
        <f>(F281+G281-H281-I281-J281-K281-L281-M281)</f>
        <v>1093.1000000000001</v>
      </c>
    </row>
    <row r="282" spans="1:14" s="46" customFormat="1" ht="12" x14ac:dyDescent="0.2">
      <c r="A282" s="19" t="s">
        <v>234</v>
      </c>
      <c r="B282" s="21">
        <v>43727</v>
      </c>
      <c r="C282" s="19" t="s">
        <v>4</v>
      </c>
      <c r="D282" s="20">
        <v>139</v>
      </c>
      <c r="E282" s="20">
        <v>130</v>
      </c>
      <c r="F282" s="20">
        <v>1205.95</v>
      </c>
      <c r="G282" s="20">
        <v>0</v>
      </c>
      <c r="H282" s="20">
        <v>0</v>
      </c>
      <c r="I282" s="20">
        <v>92.85</v>
      </c>
      <c r="J282" s="20">
        <v>0</v>
      </c>
      <c r="K282" s="20">
        <v>0</v>
      </c>
      <c r="L282" s="20">
        <v>0</v>
      </c>
      <c r="M282" s="20">
        <v>0</v>
      </c>
      <c r="N282" s="33">
        <f>(F282+G282-H282-I282-J282-K282-L282-M282)</f>
        <v>1113.1000000000001</v>
      </c>
    </row>
    <row r="283" spans="1:14" s="46" customFormat="1" ht="12" x14ac:dyDescent="0.2">
      <c r="A283" s="19" t="s">
        <v>235</v>
      </c>
      <c r="B283" s="21">
        <v>43592</v>
      </c>
      <c r="C283" s="19" t="s">
        <v>4</v>
      </c>
      <c r="D283" s="20">
        <v>139</v>
      </c>
      <c r="E283" s="20">
        <v>130</v>
      </c>
      <c r="F283" s="20">
        <v>1205.95</v>
      </c>
      <c r="G283" s="20">
        <v>0</v>
      </c>
      <c r="H283" s="20">
        <v>0</v>
      </c>
      <c r="I283" s="20">
        <v>92.85</v>
      </c>
      <c r="J283" s="20">
        <v>0</v>
      </c>
      <c r="K283" s="20">
        <v>0</v>
      </c>
      <c r="L283" s="20">
        <v>0</v>
      </c>
      <c r="M283" s="20">
        <v>0</v>
      </c>
      <c r="N283" s="33">
        <f>(F283+G283-H283-I283-J283-K283-L283-M283)</f>
        <v>1113.1000000000001</v>
      </c>
    </row>
    <row r="284" spans="1:14" s="46" customFormat="1" ht="12" x14ac:dyDescent="0.2">
      <c r="A284" s="19" t="s">
        <v>528</v>
      </c>
      <c r="B284" s="21">
        <v>43808</v>
      </c>
      <c r="C284" s="19" t="s">
        <v>4</v>
      </c>
      <c r="D284" s="20">
        <v>139</v>
      </c>
      <c r="E284" s="20">
        <v>130</v>
      </c>
      <c r="F284" s="20">
        <v>1205.95</v>
      </c>
      <c r="G284" s="20">
        <v>0</v>
      </c>
      <c r="H284" s="20">
        <v>0</v>
      </c>
      <c r="I284" s="20">
        <v>92.85</v>
      </c>
      <c r="J284" s="20">
        <v>0</v>
      </c>
      <c r="K284" s="20">
        <v>0</v>
      </c>
      <c r="L284" s="20">
        <v>0</v>
      </c>
      <c r="M284" s="20">
        <v>0</v>
      </c>
      <c r="N284" s="33">
        <f>(F284+G284-H284-I284-J284-K284-L284-M284)</f>
        <v>1113.1000000000001</v>
      </c>
    </row>
    <row r="285" spans="1:14" s="46" customFormat="1" ht="12" x14ac:dyDescent="0.2">
      <c r="A285" s="19" t="s">
        <v>529</v>
      </c>
      <c r="B285" s="21">
        <v>43734</v>
      </c>
      <c r="C285" s="19" t="s">
        <v>4</v>
      </c>
      <c r="D285" s="20">
        <v>139</v>
      </c>
      <c r="E285" s="20">
        <v>130</v>
      </c>
      <c r="F285" s="20">
        <v>1205.95</v>
      </c>
      <c r="G285" s="20">
        <v>48.62</v>
      </c>
      <c r="H285" s="20">
        <v>0</v>
      </c>
      <c r="I285" s="20">
        <v>92.85</v>
      </c>
      <c r="J285" s="20">
        <v>0</v>
      </c>
      <c r="K285" s="20">
        <v>0</v>
      </c>
      <c r="L285" s="20">
        <v>0</v>
      </c>
      <c r="M285" s="20">
        <v>20</v>
      </c>
      <c r="N285" s="33">
        <f>(F285+G285-H285-I285-J285-K285-L285-M285)</f>
        <v>1141.72</v>
      </c>
    </row>
    <row r="286" spans="1:14" s="46" customFormat="1" ht="12" x14ac:dyDescent="0.2">
      <c r="A286" s="19" t="s">
        <v>530</v>
      </c>
      <c r="B286" s="21">
        <v>43132</v>
      </c>
      <c r="C286" s="19" t="s">
        <v>4</v>
      </c>
      <c r="D286" s="20">
        <v>139</v>
      </c>
      <c r="E286" s="20">
        <v>130</v>
      </c>
      <c r="F286" s="20">
        <v>1205.95</v>
      </c>
      <c r="G286" s="20">
        <v>0</v>
      </c>
      <c r="H286" s="20">
        <v>0</v>
      </c>
      <c r="I286" s="20">
        <v>92.85</v>
      </c>
      <c r="J286" s="20">
        <v>0</v>
      </c>
      <c r="K286" s="20">
        <v>0</v>
      </c>
      <c r="L286" s="20">
        <v>0</v>
      </c>
      <c r="M286" s="20">
        <v>0</v>
      </c>
      <c r="N286" s="33">
        <f>(F286+G286-H286-I286-J286-K286-L286-M286)</f>
        <v>1113.1000000000001</v>
      </c>
    </row>
    <row r="287" spans="1:14" s="46" customFormat="1" ht="12" x14ac:dyDescent="0.2">
      <c r="A287" s="19" t="s">
        <v>236</v>
      </c>
      <c r="B287" s="21">
        <v>43132</v>
      </c>
      <c r="C287" s="19" t="s">
        <v>6</v>
      </c>
      <c r="D287" s="20">
        <v>139</v>
      </c>
      <c r="E287" s="20">
        <v>195</v>
      </c>
      <c r="F287" s="20">
        <v>1195.6500000000001</v>
      </c>
      <c r="G287" s="20">
        <v>0</v>
      </c>
      <c r="H287" s="20">
        <v>0</v>
      </c>
      <c r="I287" s="20">
        <v>91.92</v>
      </c>
      <c r="J287" s="20">
        <v>0</v>
      </c>
      <c r="K287" s="20">
        <v>0</v>
      </c>
      <c r="L287" s="20">
        <v>0</v>
      </c>
      <c r="M287" s="20">
        <v>0</v>
      </c>
      <c r="N287" s="33">
        <f>(F287+G287-H287-I287-J287-K287-L287-M287)</f>
        <v>1103.73</v>
      </c>
    </row>
    <row r="288" spans="1:14" s="46" customFormat="1" ht="12" x14ac:dyDescent="0.2">
      <c r="A288" s="19" t="s">
        <v>237</v>
      </c>
      <c r="B288" s="21">
        <v>43132</v>
      </c>
      <c r="C288" s="19" t="s">
        <v>4</v>
      </c>
      <c r="D288" s="20">
        <v>139</v>
      </c>
      <c r="E288" s="20">
        <v>195</v>
      </c>
      <c r="F288" s="20">
        <v>1205.95</v>
      </c>
      <c r="G288" s="20">
        <v>0</v>
      </c>
      <c r="H288" s="20">
        <v>0</v>
      </c>
      <c r="I288" s="20">
        <v>92.85</v>
      </c>
      <c r="J288" s="20">
        <v>0</v>
      </c>
      <c r="K288" s="20">
        <v>0</v>
      </c>
      <c r="L288" s="20">
        <v>0</v>
      </c>
      <c r="M288" s="20">
        <v>20</v>
      </c>
      <c r="N288" s="33">
        <f>(F288+G288-H288-I288-J288-K288-L288-M288)</f>
        <v>1093.1000000000001</v>
      </c>
    </row>
    <row r="289" spans="1:14" s="46" customFormat="1" ht="12" x14ac:dyDescent="0.2">
      <c r="A289" s="19" t="s">
        <v>410</v>
      </c>
      <c r="B289" s="21">
        <v>43132</v>
      </c>
      <c r="C289" s="19" t="s">
        <v>4</v>
      </c>
      <c r="D289" s="20">
        <v>139</v>
      </c>
      <c r="E289" s="20">
        <v>195</v>
      </c>
      <c r="F289" s="20">
        <v>1205.95</v>
      </c>
      <c r="G289" s="20">
        <v>48.62</v>
      </c>
      <c r="H289" s="20">
        <v>0</v>
      </c>
      <c r="I289" s="20">
        <v>92.85</v>
      </c>
      <c r="J289" s="20">
        <v>0</v>
      </c>
      <c r="K289" s="20">
        <v>0</v>
      </c>
      <c r="L289" s="20">
        <v>0</v>
      </c>
      <c r="M289" s="20">
        <v>20</v>
      </c>
      <c r="N289" s="33">
        <f>(F289+G289-H289-I289-J289-K289-L289-M289)</f>
        <v>1141.72</v>
      </c>
    </row>
    <row r="290" spans="1:14" s="46" customFormat="1" ht="12" x14ac:dyDescent="0.2">
      <c r="A290" s="19" t="s">
        <v>242</v>
      </c>
      <c r="B290" s="21">
        <v>43690</v>
      </c>
      <c r="C290" s="19" t="s">
        <v>4</v>
      </c>
      <c r="D290" s="20">
        <v>139</v>
      </c>
      <c r="E290" s="20">
        <v>130</v>
      </c>
      <c r="F290" s="20">
        <v>1205.95</v>
      </c>
      <c r="G290" s="20">
        <v>0</v>
      </c>
      <c r="H290" s="20">
        <v>0</v>
      </c>
      <c r="I290" s="20">
        <v>92.85</v>
      </c>
      <c r="J290" s="20">
        <v>0</v>
      </c>
      <c r="K290" s="20">
        <v>0</v>
      </c>
      <c r="L290" s="20">
        <v>0</v>
      </c>
      <c r="M290" s="20">
        <v>0</v>
      </c>
      <c r="N290" s="33">
        <f>(F290+G290-H290-I290-J290-K290-L290-M290)</f>
        <v>1113.1000000000001</v>
      </c>
    </row>
    <row r="291" spans="1:14" s="46" customFormat="1" ht="12" x14ac:dyDescent="0.2">
      <c r="A291" s="19" t="s">
        <v>459</v>
      </c>
      <c r="B291" s="21">
        <v>43132</v>
      </c>
      <c r="C291" s="19" t="s">
        <v>4</v>
      </c>
      <c r="D291" s="20">
        <v>139</v>
      </c>
      <c r="E291" s="20">
        <v>195</v>
      </c>
      <c r="F291" s="20">
        <v>1205.95</v>
      </c>
      <c r="G291" s="20">
        <v>48.62</v>
      </c>
      <c r="H291" s="20">
        <v>0</v>
      </c>
      <c r="I291" s="20">
        <v>92.85</v>
      </c>
      <c r="J291" s="20">
        <v>0</v>
      </c>
      <c r="K291" s="20">
        <v>0</v>
      </c>
      <c r="L291" s="20">
        <v>0</v>
      </c>
      <c r="M291" s="20">
        <v>20</v>
      </c>
      <c r="N291" s="33">
        <f>(F291+G291-H291-I291-J291-K291-L291-M291)</f>
        <v>1141.72</v>
      </c>
    </row>
    <row r="292" spans="1:14" s="46" customFormat="1" ht="12" x14ac:dyDescent="0.2">
      <c r="A292" s="19" t="s">
        <v>531</v>
      </c>
      <c r="B292" s="21">
        <v>43391</v>
      </c>
      <c r="C292" s="19" t="s">
        <v>4</v>
      </c>
      <c r="D292" s="20">
        <v>139</v>
      </c>
      <c r="E292" s="20">
        <v>130</v>
      </c>
      <c r="F292" s="20">
        <v>1205.95</v>
      </c>
      <c r="G292" s="20">
        <v>0</v>
      </c>
      <c r="H292" s="20">
        <v>0</v>
      </c>
      <c r="I292" s="20">
        <v>92.85</v>
      </c>
      <c r="J292" s="20">
        <v>0</v>
      </c>
      <c r="K292" s="20">
        <v>0</v>
      </c>
      <c r="L292" s="20">
        <v>0</v>
      </c>
      <c r="M292" s="20">
        <v>0</v>
      </c>
      <c r="N292" s="33">
        <f>(F292+G292-H292-I292-J292-K292-L292-M292)</f>
        <v>1113.1000000000001</v>
      </c>
    </row>
    <row r="293" spans="1:14" s="46" customFormat="1" ht="12" x14ac:dyDescent="0.2">
      <c r="A293" s="19" t="s">
        <v>532</v>
      </c>
      <c r="B293" s="21">
        <v>43132</v>
      </c>
      <c r="C293" s="19" t="s">
        <v>8</v>
      </c>
      <c r="D293" s="20">
        <v>139</v>
      </c>
      <c r="E293" s="20">
        <v>130</v>
      </c>
      <c r="F293" s="20">
        <v>1200.8</v>
      </c>
      <c r="G293" s="20">
        <v>0</v>
      </c>
      <c r="H293" s="20">
        <v>0</v>
      </c>
      <c r="I293" s="20">
        <v>92.39</v>
      </c>
      <c r="J293" s="20">
        <v>0</v>
      </c>
      <c r="K293" s="20">
        <v>0</v>
      </c>
      <c r="L293" s="20">
        <v>0</v>
      </c>
      <c r="M293" s="20">
        <v>20</v>
      </c>
      <c r="N293" s="33">
        <f>(F293+G293-H293-I293-J293-K293-L293-M293)</f>
        <v>1088.4099999999999</v>
      </c>
    </row>
    <row r="294" spans="1:14" s="46" customFormat="1" ht="12" x14ac:dyDescent="0.2">
      <c r="A294" s="19" t="s">
        <v>408</v>
      </c>
      <c r="B294" s="21">
        <v>43132</v>
      </c>
      <c r="C294" s="19" t="s">
        <v>6</v>
      </c>
      <c r="D294" s="20">
        <v>139</v>
      </c>
      <c r="E294" s="20">
        <v>130</v>
      </c>
      <c r="F294" s="20">
        <v>1195.6500000000001</v>
      </c>
      <c r="G294" s="20">
        <v>0</v>
      </c>
      <c r="H294" s="20">
        <v>0</v>
      </c>
      <c r="I294" s="20">
        <v>91.92</v>
      </c>
      <c r="J294" s="20">
        <v>0</v>
      </c>
      <c r="K294" s="20">
        <v>0</v>
      </c>
      <c r="L294" s="20">
        <v>0</v>
      </c>
      <c r="M294" s="20">
        <v>20</v>
      </c>
      <c r="N294" s="33">
        <f>(F294+G294-H294-I294-J294-K294-L294-M294)</f>
        <v>1083.73</v>
      </c>
    </row>
    <row r="295" spans="1:14" s="46" customFormat="1" ht="12" x14ac:dyDescent="0.2">
      <c r="A295" s="19" t="s">
        <v>238</v>
      </c>
      <c r="B295" s="21">
        <v>43713</v>
      </c>
      <c r="C295" s="19" t="s">
        <v>4</v>
      </c>
      <c r="D295" s="20">
        <v>139</v>
      </c>
      <c r="E295" s="20">
        <v>130</v>
      </c>
      <c r="F295" s="20">
        <v>1205.95</v>
      </c>
      <c r="G295" s="20">
        <v>48.62</v>
      </c>
      <c r="H295" s="20">
        <v>0</v>
      </c>
      <c r="I295" s="20">
        <v>92.85</v>
      </c>
      <c r="J295" s="20">
        <v>0</v>
      </c>
      <c r="K295" s="20">
        <v>0</v>
      </c>
      <c r="L295" s="20">
        <v>0</v>
      </c>
      <c r="M295" s="20">
        <v>0</v>
      </c>
      <c r="N295" s="33">
        <f>(F295+G295-H295-I295-J295-K295-L295-M295)</f>
        <v>1161.72</v>
      </c>
    </row>
    <row r="296" spans="1:14" s="46" customFormat="1" ht="12" x14ac:dyDescent="0.2">
      <c r="A296" s="19" t="s">
        <v>239</v>
      </c>
      <c r="B296" s="21">
        <v>43500</v>
      </c>
      <c r="C296" s="19" t="s">
        <v>4</v>
      </c>
      <c r="D296" s="20">
        <v>139</v>
      </c>
      <c r="E296" s="20">
        <v>195</v>
      </c>
      <c r="F296" s="20">
        <v>1205.95</v>
      </c>
      <c r="G296" s="20">
        <v>0</v>
      </c>
      <c r="H296" s="20">
        <v>0</v>
      </c>
      <c r="I296" s="20">
        <v>92.85</v>
      </c>
      <c r="J296" s="20">
        <v>0</v>
      </c>
      <c r="K296" s="20">
        <v>0</v>
      </c>
      <c r="L296" s="20">
        <v>0</v>
      </c>
      <c r="M296" s="20">
        <v>0</v>
      </c>
      <c r="N296" s="33">
        <f>(F296+G296-H296-I296-J296-K296-L296-M296)</f>
        <v>1113.1000000000001</v>
      </c>
    </row>
    <row r="297" spans="1:14" s="46" customFormat="1" ht="12" x14ac:dyDescent="0.2">
      <c r="A297" s="19" t="s">
        <v>240</v>
      </c>
      <c r="B297" s="21">
        <v>43132</v>
      </c>
      <c r="C297" s="19" t="s">
        <v>8</v>
      </c>
      <c r="D297" s="20">
        <v>139</v>
      </c>
      <c r="E297" s="20">
        <v>130</v>
      </c>
      <c r="F297" s="20">
        <v>1200.8</v>
      </c>
      <c r="G297" s="20">
        <v>0</v>
      </c>
      <c r="H297" s="20">
        <v>0</v>
      </c>
      <c r="I297" s="20">
        <v>92.39</v>
      </c>
      <c r="J297" s="20">
        <v>0</v>
      </c>
      <c r="K297" s="20">
        <v>0</v>
      </c>
      <c r="L297" s="20">
        <v>0</v>
      </c>
      <c r="M297" s="20">
        <v>0</v>
      </c>
      <c r="N297" s="33">
        <f>(F297+G297-H297-I297-J297-K297-L297-M297)</f>
        <v>1108.4099999999999</v>
      </c>
    </row>
    <row r="298" spans="1:14" s="46" customFormat="1" ht="12" x14ac:dyDescent="0.2">
      <c r="A298" s="19" t="s">
        <v>533</v>
      </c>
      <c r="B298" s="21">
        <v>43132</v>
      </c>
      <c r="C298" s="19" t="s">
        <v>4</v>
      </c>
      <c r="D298" s="20">
        <v>139</v>
      </c>
      <c r="E298" s="20">
        <v>195</v>
      </c>
      <c r="F298" s="20">
        <v>1205.95</v>
      </c>
      <c r="G298" s="20">
        <v>48.62</v>
      </c>
      <c r="H298" s="20">
        <v>0</v>
      </c>
      <c r="I298" s="20">
        <v>92.85</v>
      </c>
      <c r="J298" s="20">
        <v>0</v>
      </c>
      <c r="K298" s="20">
        <v>0</v>
      </c>
      <c r="L298" s="20">
        <v>0</v>
      </c>
      <c r="M298" s="20">
        <v>0</v>
      </c>
      <c r="N298" s="33">
        <f>(F298+G298-H298-I298-J298-K298-L298-M298)</f>
        <v>1161.72</v>
      </c>
    </row>
    <row r="299" spans="1:14" s="46" customFormat="1" ht="12" x14ac:dyDescent="0.2">
      <c r="A299" s="19" t="s">
        <v>241</v>
      </c>
      <c r="B299" s="21">
        <v>43500</v>
      </c>
      <c r="C299" s="19" t="s">
        <v>4</v>
      </c>
      <c r="D299" s="20">
        <v>139</v>
      </c>
      <c r="E299" s="20">
        <v>130</v>
      </c>
      <c r="F299" s="20">
        <v>1205.95</v>
      </c>
      <c r="G299" s="20">
        <v>0</v>
      </c>
      <c r="H299" s="20">
        <v>0</v>
      </c>
      <c r="I299" s="20">
        <v>92.85</v>
      </c>
      <c r="J299" s="20">
        <v>0</v>
      </c>
      <c r="K299" s="20">
        <v>0</v>
      </c>
      <c r="L299" s="20">
        <v>0</v>
      </c>
      <c r="M299" s="20">
        <v>0</v>
      </c>
      <c r="N299" s="33">
        <f>(F299+G299-H299-I299-J299-K299-L299-M299)</f>
        <v>1113.1000000000001</v>
      </c>
    </row>
    <row r="300" spans="1:14" s="46" customFormat="1" ht="12" x14ac:dyDescent="0.2">
      <c r="A300" s="19" t="s">
        <v>108</v>
      </c>
      <c r="B300" s="21">
        <v>43698</v>
      </c>
      <c r="C300" s="19" t="s">
        <v>4</v>
      </c>
      <c r="D300" s="20">
        <v>139</v>
      </c>
      <c r="E300" s="20">
        <v>130</v>
      </c>
      <c r="F300" s="20">
        <v>1205.95</v>
      </c>
      <c r="G300" s="20">
        <v>48.62</v>
      </c>
      <c r="H300" s="20">
        <v>0</v>
      </c>
      <c r="I300" s="20">
        <v>92.95</v>
      </c>
      <c r="J300" s="20">
        <v>0</v>
      </c>
      <c r="K300" s="20">
        <v>0</v>
      </c>
      <c r="L300" s="20">
        <v>0</v>
      </c>
      <c r="M300" s="20">
        <v>0</v>
      </c>
      <c r="N300" s="33">
        <f>(F300+G300-H300-I300-J300-K300-L300-M300)</f>
        <v>1161.6199999999999</v>
      </c>
    </row>
    <row r="301" spans="1:14" s="46" customFormat="1" ht="12" x14ac:dyDescent="0.2">
      <c r="A301" s="19" t="s">
        <v>243</v>
      </c>
      <c r="B301" s="21">
        <v>43504</v>
      </c>
      <c r="C301" s="19" t="s">
        <v>4</v>
      </c>
      <c r="D301" s="20">
        <v>139</v>
      </c>
      <c r="E301" s="20">
        <v>130</v>
      </c>
      <c r="F301" s="20">
        <v>1205.95</v>
      </c>
      <c r="G301" s="20">
        <v>48.62</v>
      </c>
      <c r="H301" s="20">
        <v>0</v>
      </c>
      <c r="I301" s="20">
        <v>92.85</v>
      </c>
      <c r="J301" s="20">
        <v>0</v>
      </c>
      <c r="K301" s="20">
        <v>0</v>
      </c>
      <c r="L301" s="20">
        <v>0</v>
      </c>
      <c r="M301" s="20">
        <v>20</v>
      </c>
      <c r="N301" s="33">
        <f>(F301+G301-H301-I301-J301-K301-L301-M301)</f>
        <v>1141.72</v>
      </c>
    </row>
    <row r="302" spans="1:14" s="46" customFormat="1" ht="12" x14ac:dyDescent="0.2">
      <c r="A302" s="19" t="s">
        <v>244</v>
      </c>
      <c r="B302" s="21">
        <v>43504</v>
      </c>
      <c r="C302" s="19" t="s">
        <v>4</v>
      </c>
      <c r="D302" s="20">
        <v>139</v>
      </c>
      <c r="E302" s="20">
        <v>130</v>
      </c>
      <c r="F302" s="20">
        <v>1205.95</v>
      </c>
      <c r="G302" s="20">
        <v>48.62</v>
      </c>
      <c r="H302" s="20">
        <v>0</v>
      </c>
      <c r="I302" s="20">
        <v>92.85</v>
      </c>
      <c r="J302" s="20">
        <v>0</v>
      </c>
      <c r="K302" s="20">
        <v>0</v>
      </c>
      <c r="L302" s="20">
        <v>0</v>
      </c>
      <c r="M302" s="20">
        <v>20</v>
      </c>
      <c r="N302" s="33">
        <f>(F302+G302-H302-I302-J302-K302-L302-M302)</f>
        <v>1141.72</v>
      </c>
    </row>
    <row r="303" spans="1:14" s="46" customFormat="1" ht="12" x14ac:dyDescent="0.2">
      <c r="A303" s="19" t="s">
        <v>245</v>
      </c>
      <c r="B303" s="21">
        <v>43132</v>
      </c>
      <c r="C303" s="19" t="s">
        <v>6</v>
      </c>
      <c r="D303" s="20">
        <v>139</v>
      </c>
      <c r="E303" s="20">
        <v>195</v>
      </c>
      <c r="F303" s="20">
        <v>1195.6500000000001</v>
      </c>
      <c r="G303" s="20">
        <v>194.48</v>
      </c>
      <c r="H303" s="20">
        <v>0</v>
      </c>
      <c r="I303" s="20">
        <v>91.92</v>
      </c>
      <c r="J303" s="20">
        <v>0</v>
      </c>
      <c r="K303" s="20">
        <v>0</v>
      </c>
      <c r="L303" s="20">
        <v>0</v>
      </c>
      <c r="M303" s="20">
        <v>20</v>
      </c>
      <c r="N303" s="33">
        <f>(F303+G303-H303-I303-J303-K303-L303-M303)</f>
        <v>1278.21</v>
      </c>
    </row>
    <row r="304" spans="1:14" s="46" customFormat="1" ht="12" x14ac:dyDescent="0.2">
      <c r="A304" s="19" t="s">
        <v>534</v>
      </c>
      <c r="B304" s="21">
        <v>43252</v>
      </c>
      <c r="C304" s="19" t="s">
        <v>6</v>
      </c>
      <c r="D304" s="20">
        <v>139</v>
      </c>
      <c r="E304" s="20">
        <v>130</v>
      </c>
      <c r="F304" s="20">
        <v>1195.6500000000001</v>
      </c>
      <c r="G304" s="20">
        <v>0</v>
      </c>
      <c r="H304" s="20">
        <v>0</v>
      </c>
      <c r="I304" s="20">
        <v>91.92</v>
      </c>
      <c r="J304" s="20">
        <v>0</v>
      </c>
      <c r="K304" s="20">
        <v>0</v>
      </c>
      <c r="L304" s="20">
        <v>0</v>
      </c>
      <c r="M304" s="20">
        <v>0</v>
      </c>
      <c r="N304" s="33">
        <f>(F304+G304-H304-I304-J304-K304-L304-M304)</f>
        <v>1103.73</v>
      </c>
    </row>
    <row r="305" spans="1:14" s="46" customFormat="1" ht="12" x14ac:dyDescent="0.2">
      <c r="A305" s="19" t="s">
        <v>246</v>
      </c>
      <c r="B305" s="21">
        <v>43132</v>
      </c>
      <c r="C305" s="19" t="s">
        <v>4</v>
      </c>
      <c r="D305" s="20">
        <v>139</v>
      </c>
      <c r="E305" s="20">
        <v>130</v>
      </c>
      <c r="F305" s="20">
        <v>1205.95</v>
      </c>
      <c r="G305" s="20">
        <v>48.62</v>
      </c>
      <c r="H305" s="20">
        <v>0</v>
      </c>
      <c r="I305" s="20">
        <v>92.85</v>
      </c>
      <c r="J305" s="20">
        <v>0</v>
      </c>
      <c r="K305" s="20">
        <v>0</v>
      </c>
      <c r="L305" s="20">
        <v>0</v>
      </c>
      <c r="M305" s="20">
        <v>0</v>
      </c>
      <c r="N305" s="33">
        <f>(F305+G305-H305-I305-J305-K305-L305-M305)</f>
        <v>1161.72</v>
      </c>
    </row>
    <row r="306" spans="1:14" s="46" customFormat="1" ht="12" x14ac:dyDescent="0.2">
      <c r="A306" s="19" t="s">
        <v>535</v>
      </c>
      <c r="B306" s="21">
        <v>43500</v>
      </c>
      <c r="C306" s="19" t="s">
        <v>10</v>
      </c>
      <c r="D306" s="20">
        <v>139</v>
      </c>
      <c r="E306" s="20">
        <v>130</v>
      </c>
      <c r="F306" s="20">
        <v>1211.0999999999999</v>
      </c>
      <c r="G306" s="20">
        <v>0</v>
      </c>
      <c r="H306" s="20">
        <v>0</v>
      </c>
      <c r="I306" s="20">
        <v>93.31</v>
      </c>
      <c r="J306" s="20">
        <v>0</v>
      </c>
      <c r="K306" s="20">
        <v>0</v>
      </c>
      <c r="L306" s="20">
        <v>0</v>
      </c>
      <c r="M306" s="20">
        <v>0</v>
      </c>
      <c r="N306" s="33">
        <f>(F306+G306-H306-I306-J306-K306-L306-M306)</f>
        <v>1117.79</v>
      </c>
    </row>
    <row r="307" spans="1:14" s="46" customFormat="1" ht="12" x14ac:dyDescent="0.2">
      <c r="A307" s="19" t="s">
        <v>247</v>
      </c>
      <c r="B307" s="21">
        <v>43609</v>
      </c>
      <c r="C307" s="19" t="s">
        <v>26</v>
      </c>
      <c r="D307" s="20">
        <v>139</v>
      </c>
      <c r="E307" s="20">
        <v>130</v>
      </c>
      <c r="F307" s="20">
        <v>1195.6500000000001</v>
      </c>
      <c r="G307" s="20">
        <v>0</v>
      </c>
      <c r="H307" s="20">
        <v>0</v>
      </c>
      <c r="I307" s="20">
        <v>91.92</v>
      </c>
      <c r="J307" s="20">
        <v>0</v>
      </c>
      <c r="K307" s="20">
        <v>0</v>
      </c>
      <c r="L307" s="20">
        <v>0</v>
      </c>
      <c r="M307" s="20">
        <v>0</v>
      </c>
      <c r="N307" s="33">
        <f>(F307+G307-H307-I307-J307-K307-L307-M307)</f>
        <v>1103.73</v>
      </c>
    </row>
    <row r="308" spans="1:14" s="46" customFormat="1" ht="12" x14ac:dyDescent="0.2">
      <c r="A308" s="19" t="s">
        <v>417</v>
      </c>
      <c r="B308" s="21">
        <v>43132</v>
      </c>
      <c r="C308" s="19" t="s">
        <v>26</v>
      </c>
      <c r="D308" s="20">
        <v>139</v>
      </c>
      <c r="E308" s="20">
        <v>195</v>
      </c>
      <c r="F308" s="20">
        <v>1195.6500000000001</v>
      </c>
      <c r="G308" s="20">
        <v>48.62</v>
      </c>
      <c r="H308" s="20">
        <v>0</v>
      </c>
      <c r="I308" s="20">
        <v>91.92</v>
      </c>
      <c r="J308" s="20">
        <v>0</v>
      </c>
      <c r="K308" s="20">
        <v>0</v>
      </c>
      <c r="L308" s="20">
        <v>0</v>
      </c>
      <c r="M308" s="20">
        <v>20</v>
      </c>
      <c r="N308" s="33">
        <f>(F308+G308-H308-I308-J308-K308-L308-M308)</f>
        <v>1132.3499999999999</v>
      </c>
    </row>
    <row r="309" spans="1:14" s="46" customFormat="1" ht="12" x14ac:dyDescent="0.2">
      <c r="A309" s="19" t="s">
        <v>248</v>
      </c>
      <c r="B309" s="21">
        <v>43773</v>
      </c>
      <c r="C309" s="19" t="s">
        <v>32</v>
      </c>
      <c r="D309" s="20">
        <v>139</v>
      </c>
      <c r="E309" s="20">
        <v>130</v>
      </c>
      <c r="F309" s="20">
        <v>1206.98</v>
      </c>
      <c r="G309" s="20">
        <v>0</v>
      </c>
      <c r="H309" s="20">
        <v>0</v>
      </c>
      <c r="I309" s="20">
        <v>92.94</v>
      </c>
      <c r="J309" s="20">
        <v>0</v>
      </c>
      <c r="K309" s="20">
        <v>0</v>
      </c>
      <c r="L309" s="20">
        <v>0</v>
      </c>
      <c r="M309" s="20">
        <v>0</v>
      </c>
      <c r="N309" s="33">
        <f>(F309+G309-H309-I309-J309-K309-L309-M309)</f>
        <v>1114.04</v>
      </c>
    </row>
    <row r="310" spans="1:14" s="46" customFormat="1" ht="12" x14ac:dyDescent="0.2">
      <c r="A310" s="19" t="s">
        <v>249</v>
      </c>
      <c r="B310" s="21">
        <v>43538</v>
      </c>
      <c r="C310" s="19" t="s">
        <v>8</v>
      </c>
      <c r="D310" s="20">
        <v>139</v>
      </c>
      <c r="E310" s="20">
        <v>195</v>
      </c>
      <c r="F310" s="20">
        <v>1200.8</v>
      </c>
      <c r="G310" s="20">
        <v>48.62</v>
      </c>
      <c r="H310" s="20">
        <v>0</v>
      </c>
      <c r="I310" s="20">
        <v>92.39</v>
      </c>
      <c r="J310" s="20">
        <v>0</v>
      </c>
      <c r="K310" s="20">
        <v>0</v>
      </c>
      <c r="L310" s="20">
        <v>0</v>
      </c>
      <c r="M310" s="20">
        <v>0</v>
      </c>
      <c r="N310" s="33">
        <f>(F310+G310-H310-I310-J310-K310-L310-M310)</f>
        <v>1157.0299999999997</v>
      </c>
    </row>
    <row r="311" spans="1:14" s="46" customFormat="1" ht="12" x14ac:dyDescent="0.2">
      <c r="A311" s="19" t="s">
        <v>250</v>
      </c>
      <c r="B311" s="21">
        <v>43132</v>
      </c>
      <c r="C311" s="19" t="s">
        <v>6</v>
      </c>
      <c r="D311" s="20">
        <v>139</v>
      </c>
      <c r="E311" s="20">
        <v>195</v>
      </c>
      <c r="F311" s="20">
        <v>1195.6500000000001</v>
      </c>
      <c r="G311" s="20">
        <v>0</v>
      </c>
      <c r="H311" s="20">
        <v>0</v>
      </c>
      <c r="I311" s="20">
        <v>91.92</v>
      </c>
      <c r="J311" s="20">
        <v>0</v>
      </c>
      <c r="K311" s="20">
        <v>0</v>
      </c>
      <c r="L311" s="20">
        <v>0</v>
      </c>
      <c r="M311" s="20">
        <v>20</v>
      </c>
      <c r="N311" s="33">
        <f>(F311+G311-H311-I311-J311-K311-L311-M311)</f>
        <v>1083.73</v>
      </c>
    </row>
    <row r="312" spans="1:14" s="46" customFormat="1" ht="12" x14ac:dyDescent="0.2">
      <c r="A312" s="19" t="s">
        <v>168</v>
      </c>
      <c r="B312" s="21">
        <v>43698</v>
      </c>
      <c r="C312" s="19" t="s">
        <v>4</v>
      </c>
      <c r="D312" s="20">
        <v>139</v>
      </c>
      <c r="E312" s="20">
        <v>195</v>
      </c>
      <c r="F312" s="20">
        <v>1205.95</v>
      </c>
      <c r="G312" s="20">
        <v>0</v>
      </c>
      <c r="H312" s="20">
        <v>0</v>
      </c>
      <c r="I312" s="20">
        <v>92.85</v>
      </c>
      <c r="J312" s="20">
        <v>0</v>
      </c>
      <c r="K312" s="20">
        <v>0</v>
      </c>
      <c r="L312" s="20">
        <v>0</v>
      </c>
      <c r="M312" s="20">
        <v>0</v>
      </c>
      <c r="N312" s="33">
        <f>(F312+G312-H312-I312-J312-K312-L312-M312)</f>
        <v>1113.1000000000001</v>
      </c>
    </row>
    <row r="313" spans="1:14" s="46" customFormat="1" ht="12" x14ac:dyDescent="0.2">
      <c r="A313" s="19" t="s">
        <v>169</v>
      </c>
      <c r="B313" s="21">
        <v>43500</v>
      </c>
      <c r="C313" s="19" t="s">
        <v>4</v>
      </c>
      <c r="D313" s="20">
        <v>139</v>
      </c>
      <c r="E313" s="20">
        <v>130</v>
      </c>
      <c r="F313" s="20">
        <v>1205.95</v>
      </c>
      <c r="G313" s="20">
        <v>0</v>
      </c>
      <c r="H313" s="20">
        <v>0</v>
      </c>
      <c r="I313" s="20">
        <v>92.85</v>
      </c>
      <c r="J313" s="20">
        <v>0</v>
      </c>
      <c r="K313" s="20">
        <v>0</v>
      </c>
      <c r="L313" s="20">
        <v>0</v>
      </c>
      <c r="M313" s="20">
        <v>0</v>
      </c>
      <c r="N313" s="33">
        <f>(F313+G313-H313-I313-J313-K313-L313-M313)</f>
        <v>1113.1000000000001</v>
      </c>
    </row>
    <row r="314" spans="1:14" s="46" customFormat="1" ht="12" x14ac:dyDescent="0.2">
      <c r="A314" s="19" t="s">
        <v>458</v>
      </c>
      <c r="B314" s="21">
        <v>43537</v>
      </c>
      <c r="C314" s="19" t="s">
        <v>8</v>
      </c>
      <c r="D314" s="20">
        <v>139</v>
      </c>
      <c r="E314" s="20">
        <v>130</v>
      </c>
      <c r="F314" s="20">
        <v>1200.8</v>
      </c>
      <c r="G314" s="20">
        <v>97.24</v>
      </c>
      <c r="H314" s="20">
        <v>0</v>
      </c>
      <c r="I314" s="20">
        <v>92.39</v>
      </c>
      <c r="J314" s="20">
        <v>0</v>
      </c>
      <c r="K314" s="20">
        <v>0</v>
      </c>
      <c r="L314" s="20">
        <v>0</v>
      </c>
      <c r="M314" s="20">
        <v>0</v>
      </c>
      <c r="N314" s="33">
        <f>(F314+G314-H314-I314-J314-K314-L314-M314)</f>
        <v>1205.6499999999999</v>
      </c>
    </row>
    <row r="315" spans="1:14" s="46" customFormat="1" ht="12" x14ac:dyDescent="0.2">
      <c r="A315" s="19" t="s">
        <v>170</v>
      </c>
      <c r="B315" s="21">
        <v>43132</v>
      </c>
      <c r="C315" s="19" t="s">
        <v>4</v>
      </c>
      <c r="D315" s="20">
        <v>139</v>
      </c>
      <c r="E315" s="20">
        <v>130</v>
      </c>
      <c r="F315" s="20">
        <v>1205.95</v>
      </c>
      <c r="G315" s="20">
        <v>0</v>
      </c>
      <c r="H315" s="20">
        <v>0</v>
      </c>
      <c r="I315" s="20">
        <v>92.85</v>
      </c>
      <c r="J315" s="20">
        <v>0</v>
      </c>
      <c r="K315" s="20">
        <v>0</v>
      </c>
      <c r="L315" s="20">
        <v>0</v>
      </c>
      <c r="M315" s="20">
        <v>0</v>
      </c>
      <c r="N315" s="33">
        <f>(F315+G315-H315-I315-J315-K315-L315-M315)</f>
        <v>1113.1000000000001</v>
      </c>
    </row>
    <row r="316" spans="1:14" s="46" customFormat="1" ht="12" x14ac:dyDescent="0.2">
      <c r="A316" s="19" t="s">
        <v>171</v>
      </c>
      <c r="B316" s="21">
        <v>43132</v>
      </c>
      <c r="C316" s="19" t="s">
        <v>4</v>
      </c>
      <c r="D316" s="20">
        <v>139</v>
      </c>
      <c r="E316" s="20">
        <v>195</v>
      </c>
      <c r="F316" s="20">
        <v>1205.95</v>
      </c>
      <c r="G316" s="20">
        <v>0</v>
      </c>
      <c r="H316" s="20">
        <v>0</v>
      </c>
      <c r="I316" s="20">
        <v>92.85</v>
      </c>
      <c r="J316" s="20">
        <v>0</v>
      </c>
      <c r="K316" s="20">
        <v>0</v>
      </c>
      <c r="L316" s="20">
        <v>0</v>
      </c>
      <c r="M316" s="20">
        <v>20</v>
      </c>
      <c r="N316" s="33">
        <f>(F316+G316-H316-I316-J316-K316-L316-M316)</f>
        <v>1093.1000000000001</v>
      </c>
    </row>
    <row r="317" spans="1:14" s="46" customFormat="1" ht="12" x14ac:dyDescent="0.2">
      <c r="A317" s="19" t="s">
        <v>172</v>
      </c>
      <c r="B317" s="21">
        <v>43500</v>
      </c>
      <c r="C317" s="19" t="s">
        <v>4</v>
      </c>
      <c r="D317" s="20">
        <v>139</v>
      </c>
      <c r="E317" s="20">
        <v>130</v>
      </c>
      <c r="F317" s="20">
        <v>1205.95</v>
      </c>
      <c r="G317" s="20">
        <v>0</v>
      </c>
      <c r="H317" s="20">
        <v>0</v>
      </c>
      <c r="I317" s="20">
        <v>92.85</v>
      </c>
      <c r="J317" s="20">
        <v>0</v>
      </c>
      <c r="K317" s="20">
        <v>0</v>
      </c>
      <c r="L317" s="20">
        <v>0</v>
      </c>
      <c r="M317" s="20">
        <v>0</v>
      </c>
      <c r="N317" s="33">
        <f>(F317+G317-H317-I317-J317-K317-L317-M317)</f>
        <v>1113.1000000000001</v>
      </c>
    </row>
    <row r="318" spans="1:14" s="46" customFormat="1" ht="12" x14ac:dyDescent="0.2">
      <c r="A318" s="19" t="s">
        <v>173</v>
      </c>
      <c r="B318" s="21">
        <v>43132</v>
      </c>
      <c r="C318" s="19" t="s">
        <v>6</v>
      </c>
      <c r="D318" s="20">
        <v>139</v>
      </c>
      <c r="E318" s="20">
        <v>130</v>
      </c>
      <c r="F318" s="20">
        <v>1195.6500000000001</v>
      </c>
      <c r="G318" s="20">
        <v>48.62</v>
      </c>
      <c r="H318" s="20">
        <v>0</v>
      </c>
      <c r="I318" s="20">
        <v>91.92</v>
      </c>
      <c r="J318" s="20">
        <v>0</v>
      </c>
      <c r="K318" s="20">
        <v>0</v>
      </c>
      <c r="L318" s="20">
        <v>0</v>
      </c>
      <c r="M318" s="20">
        <v>0</v>
      </c>
      <c r="N318" s="33">
        <f>(F318+G318-H318-I318-J318-K318-L318-M318)</f>
        <v>1152.3499999999999</v>
      </c>
    </row>
    <row r="319" spans="1:14" s="46" customFormat="1" ht="12" x14ac:dyDescent="0.2">
      <c r="A319" s="19" t="s">
        <v>251</v>
      </c>
      <c r="B319" s="21">
        <v>43132</v>
      </c>
      <c r="C319" s="19" t="s">
        <v>4</v>
      </c>
      <c r="D319" s="20">
        <v>139</v>
      </c>
      <c r="E319" s="20">
        <v>195</v>
      </c>
      <c r="F319" s="20">
        <v>1205.95</v>
      </c>
      <c r="G319" s="20">
        <v>0</v>
      </c>
      <c r="H319" s="20">
        <v>0</v>
      </c>
      <c r="I319" s="20">
        <v>92.85</v>
      </c>
      <c r="J319" s="20">
        <v>0</v>
      </c>
      <c r="K319" s="20">
        <v>0</v>
      </c>
      <c r="L319" s="20">
        <v>0</v>
      </c>
      <c r="M319" s="20">
        <v>20</v>
      </c>
      <c r="N319" s="33">
        <f>(F319+G319-H319-I319-J319-K319-L319-M319)</f>
        <v>1093.1000000000001</v>
      </c>
    </row>
    <row r="320" spans="1:14" s="46" customFormat="1" ht="12" x14ac:dyDescent="0.2">
      <c r="A320" s="19" t="s">
        <v>252</v>
      </c>
      <c r="B320" s="21">
        <v>43132</v>
      </c>
      <c r="C320" s="19" t="s">
        <v>6</v>
      </c>
      <c r="D320" s="20">
        <v>139</v>
      </c>
      <c r="E320" s="20">
        <v>195</v>
      </c>
      <c r="F320" s="20">
        <v>1195.6500000000001</v>
      </c>
      <c r="G320" s="20">
        <v>0</v>
      </c>
      <c r="H320" s="20">
        <v>0</v>
      </c>
      <c r="I320" s="20">
        <v>91.92</v>
      </c>
      <c r="J320" s="20">
        <v>0</v>
      </c>
      <c r="K320" s="20">
        <v>0</v>
      </c>
      <c r="L320" s="20">
        <v>0</v>
      </c>
      <c r="M320" s="20">
        <v>0</v>
      </c>
      <c r="N320" s="33">
        <f>(F320+G320-H320-I320-J320-K320-L320-M320)</f>
        <v>1103.73</v>
      </c>
    </row>
    <row r="321" spans="1:14" s="46" customFormat="1" ht="12" x14ac:dyDescent="0.2">
      <c r="A321" s="19" t="s">
        <v>253</v>
      </c>
      <c r="B321" s="21">
        <v>43132</v>
      </c>
      <c r="C321" s="19" t="s">
        <v>6</v>
      </c>
      <c r="D321" s="20">
        <v>139</v>
      </c>
      <c r="E321" s="20">
        <v>195</v>
      </c>
      <c r="F321" s="20">
        <v>1195.6500000000001</v>
      </c>
      <c r="G321" s="20">
        <v>48.62</v>
      </c>
      <c r="H321" s="20">
        <v>0</v>
      </c>
      <c r="I321" s="20">
        <v>91.92</v>
      </c>
      <c r="J321" s="20">
        <v>0</v>
      </c>
      <c r="K321" s="20">
        <v>0</v>
      </c>
      <c r="L321" s="20">
        <v>0</v>
      </c>
      <c r="M321" s="20">
        <v>0</v>
      </c>
      <c r="N321" s="33">
        <f>(F321+G321-H321-I321-J321-K321-L321-M321)</f>
        <v>1152.3499999999999</v>
      </c>
    </row>
    <row r="322" spans="1:14" s="46" customFormat="1" ht="12" x14ac:dyDescent="0.2">
      <c r="A322" s="19" t="s">
        <v>254</v>
      </c>
      <c r="B322" s="21">
        <v>43132</v>
      </c>
      <c r="C322" s="19" t="s">
        <v>4</v>
      </c>
      <c r="D322" s="20">
        <v>139</v>
      </c>
      <c r="E322" s="20">
        <v>130</v>
      </c>
      <c r="F322" s="20">
        <v>1205.95</v>
      </c>
      <c r="G322" s="20">
        <v>48.62</v>
      </c>
      <c r="H322" s="20">
        <v>0</v>
      </c>
      <c r="I322" s="20">
        <v>92.85</v>
      </c>
      <c r="J322" s="20">
        <v>0</v>
      </c>
      <c r="K322" s="20">
        <v>0</v>
      </c>
      <c r="L322" s="20">
        <v>0</v>
      </c>
      <c r="M322" s="20">
        <v>0</v>
      </c>
      <c r="N322" s="33">
        <f>(F322+G322-H322-I322-J322-K322-L322-M322)</f>
        <v>1161.72</v>
      </c>
    </row>
    <row r="323" spans="1:14" s="46" customFormat="1" ht="12" x14ac:dyDescent="0.2">
      <c r="A323" s="19" t="s">
        <v>255</v>
      </c>
      <c r="B323" s="21">
        <v>43542</v>
      </c>
      <c r="C323" s="19" t="s">
        <v>4</v>
      </c>
      <c r="D323" s="20">
        <v>139</v>
      </c>
      <c r="E323" s="20">
        <v>130</v>
      </c>
      <c r="F323" s="20">
        <v>1205.95</v>
      </c>
      <c r="G323" s="20">
        <v>0</v>
      </c>
      <c r="H323" s="20">
        <v>0</v>
      </c>
      <c r="I323" s="20">
        <v>92.85</v>
      </c>
      <c r="J323" s="20">
        <v>0</v>
      </c>
      <c r="K323" s="20">
        <v>0</v>
      </c>
      <c r="L323" s="20">
        <v>0</v>
      </c>
      <c r="M323" s="20">
        <v>20</v>
      </c>
      <c r="N323" s="33">
        <f>(F323+G323-H323-I323-J323-K323-L323-M323)</f>
        <v>1093.1000000000001</v>
      </c>
    </row>
    <row r="324" spans="1:14" s="46" customFormat="1" ht="12" x14ac:dyDescent="0.2">
      <c r="A324" s="19" t="s">
        <v>256</v>
      </c>
      <c r="B324" s="21">
        <v>43132</v>
      </c>
      <c r="C324" s="19" t="s">
        <v>4</v>
      </c>
      <c r="D324" s="20">
        <v>139</v>
      </c>
      <c r="E324" s="20">
        <v>195</v>
      </c>
      <c r="F324" s="20">
        <v>1205.95</v>
      </c>
      <c r="G324" s="20">
        <v>48.62</v>
      </c>
      <c r="H324" s="20">
        <v>0</v>
      </c>
      <c r="I324" s="20">
        <v>92.85</v>
      </c>
      <c r="J324" s="20">
        <v>0</v>
      </c>
      <c r="K324" s="20">
        <v>0</v>
      </c>
      <c r="L324" s="20">
        <v>0</v>
      </c>
      <c r="M324" s="20">
        <v>20</v>
      </c>
      <c r="N324" s="33">
        <f>(F324+G324-H324-I324-J324-K324-L324-M324)</f>
        <v>1141.72</v>
      </c>
    </row>
    <row r="325" spans="1:14" s="46" customFormat="1" ht="12" x14ac:dyDescent="0.2">
      <c r="A325" s="19" t="s">
        <v>257</v>
      </c>
      <c r="B325" s="21">
        <v>43132</v>
      </c>
      <c r="C325" s="19" t="s">
        <v>4</v>
      </c>
      <c r="D325" s="20">
        <v>139</v>
      </c>
      <c r="E325" s="20">
        <v>195</v>
      </c>
      <c r="F325" s="20">
        <v>1205.95</v>
      </c>
      <c r="G325" s="20">
        <v>0</v>
      </c>
      <c r="H325" s="20">
        <v>0</v>
      </c>
      <c r="I325" s="20">
        <v>92.85</v>
      </c>
      <c r="J325" s="20">
        <v>0</v>
      </c>
      <c r="K325" s="20">
        <v>0</v>
      </c>
      <c r="L325" s="20">
        <v>0</v>
      </c>
      <c r="M325" s="20">
        <v>20</v>
      </c>
      <c r="N325" s="33">
        <f>(F325+G325-H325-I325-J325-K325-L325-M325)</f>
        <v>1093.1000000000001</v>
      </c>
    </row>
    <row r="326" spans="1:14" s="46" customFormat="1" ht="12" x14ac:dyDescent="0.2">
      <c r="A326" s="19" t="s">
        <v>258</v>
      </c>
      <c r="B326" s="21">
        <v>43195</v>
      </c>
      <c r="C326" s="19" t="s">
        <v>6</v>
      </c>
      <c r="D326" s="20">
        <v>139</v>
      </c>
      <c r="E326" s="20">
        <v>195</v>
      </c>
      <c r="F326" s="20">
        <v>1195.6500000000001</v>
      </c>
      <c r="G326" s="20">
        <v>0</v>
      </c>
      <c r="H326" s="20">
        <v>0</v>
      </c>
      <c r="I326" s="20">
        <v>91.92</v>
      </c>
      <c r="J326" s="20">
        <v>0</v>
      </c>
      <c r="K326" s="20">
        <v>0</v>
      </c>
      <c r="L326" s="20">
        <v>0</v>
      </c>
      <c r="M326" s="20">
        <v>20</v>
      </c>
      <c r="N326" s="33">
        <f>(F326+G326-H326-I326-J326-K326-L326-M326)</f>
        <v>1083.73</v>
      </c>
    </row>
    <row r="327" spans="1:14" s="46" customFormat="1" ht="12" x14ac:dyDescent="0.2">
      <c r="A327" s="19" t="s">
        <v>594</v>
      </c>
      <c r="B327" s="21">
        <v>43907</v>
      </c>
      <c r="C327" s="19" t="s">
        <v>4</v>
      </c>
      <c r="D327" s="20">
        <v>139</v>
      </c>
      <c r="E327" s="20">
        <v>130</v>
      </c>
      <c r="F327" s="20">
        <v>1205.95</v>
      </c>
      <c r="G327" s="20">
        <v>0</v>
      </c>
      <c r="H327" s="20">
        <v>0</v>
      </c>
      <c r="I327" s="20">
        <v>92.85</v>
      </c>
      <c r="J327" s="20">
        <v>0</v>
      </c>
      <c r="K327" s="20">
        <v>0</v>
      </c>
      <c r="L327" s="20">
        <v>0</v>
      </c>
      <c r="M327" s="20">
        <v>0</v>
      </c>
      <c r="N327" s="33">
        <f>(F327+G327-H327-I327-J327-K327-L327-M327)</f>
        <v>1113.1000000000001</v>
      </c>
    </row>
    <row r="328" spans="1:14" s="46" customFormat="1" ht="12" x14ac:dyDescent="0.2">
      <c r="A328" s="19" t="s">
        <v>104</v>
      </c>
      <c r="B328" s="21">
        <v>43500</v>
      </c>
      <c r="C328" s="19" t="s">
        <v>8</v>
      </c>
      <c r="D328" s="20">
        <v>139</v>
      </c>
      <c r="E328" s="20">
        <v>195</v>
      </c>
      <c r="F328" s="20">
        <v>1200.8</v>
      </c>
      <c r="G328" s="20">
        <v>0</v>
      </c>
      <c r="H328" s="20">
        <v>0</v>
      </c>
      <c r="I328" s="20">
        <v>92.39</v>
      </c>
      <c r="J328" s="20">
        <v>0</v>
      </c>
      <c r="K328" s="20">
        <v>0</v>
      </c>
      <c r="L328" s="20">
        <v>0</v>
      </c>
      <c r="M328" s="20">
        <v>0</v>
      </c>
      <c r="N328" s="33">
        <f>(F328+G328-H328-I328-J328-K328-L328-M328)</f>
        <v>1108.4099999999999</v>
      </c>
    </row>
    <row r="329" spans="1:14" s="46" customFormat="1" ht="12" x14ac:dyDescent="0.2">
      <c r="A329" s="19" t="s">
        <v>105</v>
      </c>
      <c r="B329" s="21">
        <v>43132</v>
      </c>
      <c r="C329" s="19" t="s">
        <v>6</v>
      </c>
      <c r="D329" s="20">
        <v>139</v>
      </c>
      <c r="E329" s="20">
        <v>130</v>
      </c>
      <c r="F329" s="20">
        <v>1195.6500000000001</v>
      </c>
      <c r="G329" s="20">
        <v>0</v>
      </c>
      <c r="H329" s="20">
        <v>0</v>
      </c>
      <c r="I329" s="20">
        <v>91.92</v>
      </c>
      <c r="J329" s="20">
        <v>0</v>
      </c>
      <c r="K329" s="20">
        <v>0</v>
      </c>
      <c r="L329" s="20">
        <v>0</v>
      </c>
      <c r="M329" s="20">
        <v>0</v>
      </c>
      <c r="N329" s="33">
        <f>(F329+G329-H329-I329-J329-K329-L329-M329)</f>
        <v>1103.73</v>
      </c>
    </row>
    <row r="330" spans="1:14" s="46" customFormat="1" ht="12" x14ac:dyDescent="0.2">
      <c r="A330" s="19" t="s">
        <v>106</v>
      </c>
      <c r="B330" s="21">
        <v>43606</v>
      </c>
      <c r="C330" s="19" t="s">
        <v>6</v>
      </c>
      <c r="D330" s="20">
        <v>139</v>
      </c>
      <c r="E330" s="20">
        <v>130</v>
      </c>
      <c r="F330" s="20">
        <v>1195.6500000000001</v>
      </c>
      <c r="G330" s="20">
        <v>48.62</v>
      </c>
      <c r="H330" s="20">
        <v>0</v>
      </c>
      <c r="I330" s="20">
        <v>91.92</v>
      </c>
      <c r="J330" s="20">
        <v>0</v>
      </c>
      <c r="K330" s="20">
        <v>0</v>
      </c>
      <c r="L330" s="20">
        <v>0</v>
      </c>
      <c r="M330" s="20">
        <v>0</v>
      </c>
      <c r="N330" s="33">
        <f>(F330+G330-H330-I330-J330-K330-L330-M330)</f>
        <v>1152.3499999999999</v>
      </c>
    </row>
    <row r="331" spans="1:14" s="46" customFormat="1" ht="12" x14ac:dyDescent="0.2">
      <c r="A331" s="19" t="s">
        <v>107</v>
      </c>
      <c r="B331" s="21">
        <v>43500</v>
      </c>
      <c r="C331" s="19" t="s">
        <v>4</v>
      </c>
      <c r="D331" s="20">
        <v>139</v>
      </c>
      <c r="E331" s="20">
        <v>195</v>
      </c>
      <c r="F331" s="20">
        <v>1205.95</v>
      </c>
      <c r="G331" s="20">
        <v>0</v>
      </c>
      <c r="H331" s="20">
        <v>0</v>
      </c>
      <c r="I331" s="20">
        <v>92.85</v>
      </c>
      <c r="J331" s="20">
        <v>0</v>
      </c>
      <c r="K331" s="20">
        <v>0</v>
      </c>
      <c r="L331" s="20">
        <v>0</v>
      </c>
      <c r="M331" s="20">
        <v>0</v>
      </c>
      <c r="N331" s="33">
        <f>(F331+G331-H331-I331-J331-K331-L331-M331)</f>
        <v>1113.1000000000001</v>
      </c>
    </row>
    <row r="332" spans="1:14" s="46" customFormat="1" ht="12" x14ac:dyDescent="0.2">
      <c r="A332" s="19" t="s">
        <v>318</v>
      </c>
      <c r="B332" s="21">
        <v>43132</v>
      </c>
      <c r="C332" s="19" t="s">
        <v>6</v>
      </c>
      <c r="D332" s="20">
        <v>139</v>
      </c>
      <c r="E332" s="20">
        <v>130</v>
      </c>
      <c r="F332" s="20">
        <v>1195.6500000000001</v>
      </c>
      <c r="G332" s="20">
        <v>0</v>
      </c>
      <c r="H332" s="20">
        <v>0</v>
      </c>
      <c r="I332" s="20">
        <v>91.92</v>
      </c>
      <c r="J332" s="20">
        <v>0</v>
      </c>
      <c r="K332" s="20">
        <v>0</v>
      </c>
      <c r="L332" s="20">
        <v>0</v>
      </c>
      <c r="M332" s="20">
        <v>0</v>
      </c>
      <c r="N332" s="33">
        <f>(F332+G332-H332-I332-J332-K332-L332-M332)</f>
        <v>1103.73</v>
      </c>
    </row>
    <row r="333" spans="1:14" s="46" customFormat="1" ht="12" x14ac:dyDescent="0.2">
      <c r="A333" s="19" t="s">
        <v>407</v>
      </c>
      <c r="B333" s="21">
        <v>43500</v>
      </c>
      <c r="C333" s="19" t="s">
        <v>8</v>
      </c>
      <c r="D333" s="20">
        <v>139</v>
      </c>
      <c r="E333" s="20">
        <v>195</v>
      </c>
      <c r="F333" s="20">
        <v>1200.8</v>
      </c>
      <c r="G333" s="20">
        <v>97.24</v>
      </c>
      <c r="H333" s="20">
        <v>0</v>
      </c>
      <c r="I333" s="20">
        <v>92.39</v>
      </c>
      <c r="J333" s="20">
        <v>0</v>
      </c>
      <c r="K333" s="20">
        <v>0</v>
      </c>
      <c r="L333" s="20">
        <v>0</v>
      </c>
      <c r="M333" s="20">
        <v>0</v>
      </c>
      <c r="N333" s="33">
        <f>(F333+G333-H333-I333-J333-K333-L333-M333)</f>
        <v>1205.6499999999999</v>
      </c>
    </row>
    <row r="334" spans="1:14" s="46" customFormat="1" ht="12" x14ac:dyDescent="0.2">
      <c r="A334" s="19" t="s">
        <v>109</v>
      </c>
      <c r="B334" s="21">
        <v>43500</v>
      </c>
      <c r="C334" s="19" t="s">
        <v>4</v>
      </c>
      <c r="D334" s="20">
        <v>139</v>
      </c>
      <c r="E334" s="20">
        <v>195</v>
      </c>
      <c r="F334" s="20">
        <v>1205.95</v>
      </c>
      <c r="G334" s="20">
        <v>48.62</v>
      </c>
      <c r="H334" s="20">
        <v>0</v>
      </c>
      <c r="I334" s="20">
        <v>92.85</v>
      </c>
      <c r="J334" s="20">
        <v>0</v>
      </c>
      <c r="K334" s="20">
        <v>0</v>
      </c>
      <c r="L334" s="20">
        <v>0</v>
      </c>
      <c r="M334" s="20">
        <v>0</v>
      </c>
      <c r="N334" s="33">
        <f>(F334+G334-H334-I334-J334-K334-L334-M334)</f>
        <v>1161.72</v>
      </c>
    </row>
    <row r="335" spans="1:14" s="46" customFormat="1" ht="12" x14ac:dyDescent="0.2">
      <c r="A335" s="19" t="s">
        <v>110</v>
      </c>
      <c r="B335" s="21">
        <v>43132</v>
      </c>
      <c r="C335" s="19" t="s">
        <v>6</v>
      </c>
      <c r="D335" s="20">
        <v>139</v>
      </c>
      <c r="E335" s="20">
        <v>130</v>
      </c>
      <c r="F335" s="20">
        <v>1195.6500000000001</v>
      </c>
      <c r="G335" s="20">
        <v>0</v>
      </c>
      <c r="H335" s="20">
        <v>0</v>
      </c>
      <c r="I335" s="20">
        <v>91.92</v>
      </c>
      <c r="J335" s="20">
        <v>0</v>
      </c>
      <c r="K335" s="20">
        <v>0</v>
      </c>
      <c r="L335" s="20">
        <v>0</v>
      </c>
      <c r="M335" s="20">
        <v>0</v>
      </c>
      <c r="N335" s="33">
        <f>(F335+G335-H335-I335-J335-K335-L335-M335)</f>
        <v>1103.73</v>
      </c>
    </row>
    <row r="336" spans="1:14" s="46" customFormat="1" ht="12" x14ac:dyDescent="0.2">
      <c r="A336" s="19" t="s">
        <v>538</v>
      </c>
      <c r="B336" s="21">
        <v>43500</v>
      </c>
      <c r="C336" s="19" t="s">
        <v>4</v>
      </c>
      <c r="D336" s="20">
        <v>139</v>
      </c>
      <c r="E336" s="20">
        <v>130</v>
      </c>
      <c r="F336" s="20">
        <v>1205.95</v>
      </c>
      <c r="G336" s="20">
        <v>0</v>
      </c>
      <c r="H336" s="20">
        <v>0</v>
      </c>
      <c r="I336" s="20">
        <v>92.85</v>
      </c>
      <c r="J336" s="20">
        <v>0</v>
      </c>
      <c r="K336" s="20">
        <v>0</v>
      </c>
      <c r="L336" s="20">
        <v>0</v>
      </c>
      <c r="M336" s="20">
        <v>0</v>
      </c>
      <c r="N336" s="33">
        <f>(F336+G336-H336-I336-J336-K336-L336-M336)</f>
        <v>1113.1000000000001</v>
      </c>
    </row>
    <row r="337" spans="1:14" s="46" customFormat="1" ht="12" x14ac:dyDescent="0.2">
      <c r="A337" s="19" t="s">
        <v>111</v>
      </c>
      <c r="B337" s="21">
        <v>43767</v>
      </c>
      <c r="C337" s="19" t="s">
        <v>4</v>
      </c>
      <c r="D337" s="20">
        <v>139</v>
      </c>
      <c r="E337" s="20">
        <v>130</v>
      </c>
      <c r="F337" s="20">
        <v>1205.95</v>
      </c>
      <c r="G337" s="20">
        <v>0</v>
      </c>
      <c r="H337" s="20">
        <v>0</v>
      </c>
      <c r="I337" s="20">
        <v>92.85</v>
      </c>
      <c r="J337" s="20">
        <v>0</v>
      </c>
      <c r="K337" s="20">
        <v>0</v>
      </c>
      <c r="L337" s="20">
        <v>0</v>
      </c>
      <c r="M337" s="20">
        <v>0</v>
      </c>
      <c r="N337" s="33">
        <f>(F337+G337-H337-I337-J337-K337-L337-M337)</f>
        <v>1113.1000000000001</v>
      </c>
    </row>
    <row r="338" spans="1:14" s="46" customFormat="1" ht="12" x14ac:dyDescent="0.2">
      <c r="A338" s="19" t="s">
        <v>112</v>
      </c>
      <c r="B338" s="21">
        <v>43132</v>
      </c>
      <c r="C338" s="19" t="s">
        <v>6</v>
      </c>
      <c r="D338" s="20">
        <v>139</v>
      </c>
      <c r="E338" s="20">
        <v>130</v>
      </c>
      <c r="F338" s="20">
        <v>1195.6500000000001</v>
      </c>
      <c r="G338" s="20">
        <v>48.62</v>
      </c>
      <c r="H338" s="20">
        <v>0</v>
      </c>
      <c r="I338" s="20">
        <v>91.92</v>
      </c>
      <c r="J338" s="20">
        <v>0</v>
      </c>
      <c r="K338" s="20">
        <v>0</v>
      </c>
      <c r="L338" s="20">
        <v>0</v>
      </c>
      <c r="M338" s="20">
        <v>20</v>
      </c>
      <c r="N338" s="33">
        <f>(F338+G338-H338-I338-J338-K338-L338-M338)</f>
        <v>1132.3499999999999</v>
      </c>
    </row>
    <row r="339" spans="1:14" s="46" customFormat="1" ht="12" x14ac:dyDescent="0.2">
      <c r="A339" s="19" t="s">
        <v>113</v>
      </c>
      <c r="B339" s="21">
        <v>43556</v>
      </c>
      <c r="C339" s="19" t="s">
        <v>8</v>
      </c>
      <c r="D339" s="20">
        <v>139</v>
      </c>
      <c r="E339" s="20">
        <v>130</v>
      </c>
      <c r="F339" s="20">
        <v>1200.8</v>
      </c>
      <c r="G339" s="20">
        <v>0</v>
      </c>
      <c r="H339" s="20">
        <v>0</v>
      </c>
      <c r="I339" s="20">
        <v>92.39</v>
      </c>
      <c r="J339" s="20">
        <v>0</v>
      </c>
      <c r="K339" s="20">
        <v>0</v>
      </c>
      <c r="L339" s="20">
        <v>0</v>
      </c>
      <c r="M339" s="20">
        <v>0</v>
      </c>
      <c r="N339" s="33">
        <f>(F339+G339-H339-I339-J339-K339-L339-M339)</f>
        <v>1108.4099999999999</v>
      </c>
    </row>
    <row r="340" spans="1:14" s="46" customFormat="1" ht="12" x14ac:dyDescent="0.2">
      <c r="A340" s="19" t="s">
        <v>259</v>
      </c>
      <c r="B340" s="21">
        <v>43546</v>
      </c>
      <c r="C340" s="19" t="s">
        <v>8</v>
      </c>
      <c r="D340" s="20">
        <v>139</v>
      </c>
      <c r="E340" s="20">
        <v>130</v>
      </c>
      <c r="F340" s="20">
        <v>1200.8</v>
      </c>
      <c r="G340" s="20">
        <v>48.62</v>
      </c>
      <c r="H340" s="20">
        <v>0</v>
      </c>
      <c r="I340" s="20">
        <v>92.39</v>
      </c>
      <c r="J340" s="20">
        <v>0</v>
      </c>
      <c r="K340" s="20">
        <v>0</v>
      </c>
      <c r="L340" s="20">
        <v>0</v>
      </c>
      <c r="M340" s="20">
        <v>20</v>
      </c>
      <c r="N340" s="33">
        <f>(F340+G340-H340-I340-J340-K340-L340-M340)</f>
        <v>1137.0299999999997</v>
      </c>
    </row>
    <row r="341" spans="1:14" s="46" customFormat="1" ht="12" x14ac:dyDescent="0.2">
      <c r="A341" s="19" t="s">
        <v>260</v>
      </c>
      <c r="B341" s="21">
        <v>43132</v>
      </c>
      <c r="C341" s="19" t="s">
        <v>6</v>
      </c>
      <c r="D341" s="20">
        <v>139</v>
      </c>
      <c r="E341" s="20">
        <v>130</v>
      </c>
      <c r="F341" s="20">
        <v>1195.6500000000001</v>
      </c>
      <c r="G341" s="20">
        <v>145.86000000000001</v>
      </c>
      <c r="H341" s="20">
        <v>0</v>
      </c>
      <c r="I341" s="20">
        <v>91.92</v>
      </c>
      <c r="J341" s="20">
        <v>0</v>
      </c>
      <c r="K341" s="20">
        <v>0</v>
      </c>
      <c r="L341" s="20">
        <v>0</v>
      </c>
      <c r="M341" s="20">
        <v>0</v>
      </c>
      <c r="N341" s="33">
        <f>(F341+G341-H341-I341-J341-K341-L341-M341)</f>
        <v>1249.5900000000001</v>
      </c>
    </row>
    <row r="342" spans="1:14" s="46" customFormat="1" ht="12" x14ac:dyDescent="0.2">
      <c r="A342" s="19" t="s">
        <v>261</v>
      </c>
      <c r="B342" s="21">
        <v>43774</v>
      </c>
      <c r="C342" s="19" t="s">
        <v>6</v>
      </c>
      <c r="D342" s="20">
        <v>139</v>
      </c>
      <c r="E342" s="20">
        <v>195</v>
      </c>
      <c r="F342" s="20">
        <v>1195.6500000000001</v>
      </c>
      <c r="G342" s="20">
        <v>0</v>
      </c>
      <c r="H342" s="20">
        <v>0</v>
      </c>
      <c r="I342" s="20">
        <v>91.92</v>
      </c>
      <c r="J342" s="20">
        <v>0</v>
      </c>
      <c r="K342" s="20">
        <v>0</v>
      </c>
      <c r="L342" s="20">
        <v>0</v>
      </c>
      <c r="M342" s="20">
        <v>0</v>
      </c>
      <c r="N342" s="33">
        <f>(F342+G342-H342-I342-J342-K342-L342-M342)</f>
        <v>1103.73</v>
      </c>
    </row>
    <row r="343" spans="1:14" s="46" customFormat="1" ht="12" x14ac:dyDescent="0.2">
      <c r="A343" s="19" t="s">
        <v>262</v>
      </c>
      <c r="B343" s="21">
        <v>43132</v>
      </c>
      <c r="C343" s="19" t="s">
        <v>8</v>
      </c>
      <c r="D343" s="20">
        <v>139</v>
      </c>
      <c r="E343" s="20">
        <v>195</v>
      </c>
      <c r="F343" s="20">
        <v>1200.8</v>
      </c>
      <c r="G343" s="20">
        <v>0</v>
      </c>
      <c r="H343" s="20">
        <v>0</v>
      </c>
      <c r="I343" s="20">
        <v>92.39</v>
      </c>
      <c r="J343" s="20">
        <v>0</v>
      </c>
      <c r="K343" s="20">
        <v>0</v>
      </c>
      <c r="L343" s="20">
        <v>0</v>
      </c>
      <c r="M343" s="20">
        <v>20</v>
      </c>
      <c r="N343" s="33">
        <f>(F343+G343-H343-I343-J343-K343-L343-M343)</f>
        <v>1088.4099999999999</v>
      </c>
    </row>
    <row r="344" spans="1:14" s="46" customFormat="1" ht="12" x14ac:dyDescent="0.2">
      <c r="A344" s="19" t="s">
        <v>539</v>
      </c>
      <c r="B344" s="21">
        <v>43500</v>
      </c>
      <c r="C344" s="19" t="s">
        <v>4</v>
      </c>
      <c r="D344" s="20">
        <v>139</v>
      </c>
      <c r="E344" s="20">
        <v>130</v>
      </c>
      <c r="F344" s="20">
        <v>1205.95</v>
      </c>
      <c r="G344" s="20">
        <v>97.24</v>
      </c>
      <c r="H344" s="20">
        <v>0</v>
      </c>
      <c r="I344" s="20">
        <v>92.85</v>
      </c>
      <c r="J344" s="20">
        <v>0</v>
      </c>
      <c r="K344" s="20">
        <v>0</v>
      </c>
      <c r="L344" s="20">
        <v>0</v>
      </c>
      <c r="M344" s="20">
        <v>0</v>
      </c>
      <c r="N344" s="33">
        <f>(F344+G344-H344-I344-J344-K344-L344-M344)</f>
        <v>1210.3400000000001</v>
      </c>
    </row>
    <row r="345" spans="1:14" s="46" customFormat="1" ht="12" x14ac:dyDescent="0.2">
      <c r="A345" s="19" t="s">
        <v>263</v>
      </c>
      <c r="B345" s="21">
        <v>43500</v>
      </c>
      <c r="C345" s="19" t="s">
        <v>4</v>
      </c>
      <c r="D345" s="20">
        <v>139</v>
      </c>
      <c r="E345" s="20">
        <v>195</v>
      </c>
      <c r="F345" s="20">
        <v>1205.95</v>
      </c>
      <c r="G345" s="20">
        <v>48.62</v>
      </c>
      <c r="H345" s="20">
        <v>0</v>
      </c>
      <c r="I345" s="20">
        <v>92.85</v>
      </c>
      <c r="J345" s="20">
        <v>0</v>
      </c>
      <c r="K345" s="20">
        <v>0</v>
      </c>
      <c r="L345" s="20">
        <v>0</v>
      </c>
      <c r="M345" s="20">
        <v>0</v>
      </c>
      <c r="N345" s="33">
        <f>(F345+G345-H345-I345-J345-K345-L345-M345)</f>
        <v>1161.72</v>
      </c>
    </row>
    <row r="346" spans="1:14" s="46" customFormat="1" ht="12" x14ac:dyDescent="0.2">
      <c r="A346" s="19" t="s">
        <v>264</v>
      </c>
      <c r="B346" s="21">
        <v>43691</v>
      </c>
      <c r="C346" s="19" t="s">
        <v>4</v>
      </c>
      <c r="D346" s="20">
        <v>139</v>
      </c>
      <c r="E346" s="20">
        <v>130</v>
      </c>
      <c r="F346" s="20">
        <v>1205.95</v>
      </c>
      <c r="G346" s="20">
        <v>0</v>
      </c>
      <c r="H346" s="20">
        <v>0</v>
      </c>
      <c r="I346" s="20">
        <v>92.85</v>
      </c>
      <c r="J346" s="20">
        <v>0</v>
      </c>
      <c r="K346" s="20">
        <v>0</v>
      </c>
      <c r="L346" s="20">
        <v>0</v>
      </c>
      <c r="M346" s="20">
        <v>0</v>
      </c>
      <c r="N346" s="33">
        <f>(F346+G346-H346-I346-J346-K346-L346-M346)</f>
        <v>1113.1000000000001</v>
      </c>
    </row>
    <row r="347" spans="1:14" s="46" customFormat="1" ht="12" x14ac:dyDescent="0.2">
      <c r="A347" s="19" t="s">
        <v>265</v>
      </c>
      <c r="B347" s="21">
        <v>43521</v>
      </c>
      <c r="C347" s="19" t="s">
        <v>8</v>
      </c>
      <c r="D347" s="20">
        <v>139</v>
      </c>
      <c r="E347" s="20">
        <v>195</v>
      </c>
      <c r="F347" s="20">
        <v>1200.8</v>
      </c>
      <c r="G347" s="20">
        <v>0</v>
      </c>
      <c r="H347" s="20">
        <v>0</v>
      </c>
      <c r="I347" s="20">
        <v>92.39</v>
      </c>
      <c r="J347" s="20">
        <v>0</v>
      </c>
      <c r="K347" s="20">
        <v>0</v>
      </c>
      <c r="L347" s="20">
        <v>0</v>
      </c>
      <c r="M347" s="20">
        <v>0</v>
      </c>
      <c r="N347" s="33">
        <f>(F347+G347-H347-I347-J347-K347-L347-M347)</f>
        <v>1108.4099999999999</v>
      </c>
    </row>
    <row r="348" spans="1:14" s="46" customFormat="1" ht="12" x14ac:dyDescent="0.2">
      <c r="A348" s="19" t="s">
        <v>266</v>
      </c>
      <c r="B348" s="21">
        <v>43132</v>
      </c>
      <c r="C348" s="19" t="s">
        <v>8</v>
      </c>
      <c r="D348" s="20">
        <v>139</v>
      </c>
      <c r="E348" s="20">
        <v>130</v>
      </c>
      <c r="F348" s="20">
        <v>1200.8</v>
      </c>
      <c r="G348" s="20">
        <v>0</v>
      </c>
      <c r="H348" s="20">
        <v>0</v>
      </c>
      <c r="I348" s="20">
        <v>92.39</v>
      </c>
      <c r="J348" s="20">
        <v>0</v>
      </c>
      <c r="K348" s="20">
        <v>0</v>
      </c>
      <c r="L348" s="20">
        <v>0</v>
      </c>
      <c r="M348" s="20">
        <v>20</v>
      </c>
      <c r="N348" s="33">
        <f>(F348+G348-H348-I348-J348-K348-L348-M348)</f>
        <v>1088.4099999999999</v>
      </c>
    </row>
    <row r="349" spans="1:14" s="46" customFormat="1" ht="12" x14ac:dyDescent="0.2">
      <c r="A349" s="19" t="s">
        <v>595</v>
      </c>
      <c r="B349" s="21">
        <v>43900</v>
      </c>
      <c r="C349" s="19" t="s">
        <v>8</v>
      </c>
      <c r="D349" s="20">
        <v>139</v>
      </c>
      <c r="E349" s="20">
        <v>195</v>
      </c>
      <c r="F349" s="20">
        <v>1200.8</v>
      </c>
      <c r="G349" s="20">
        <v>97.24</v>
      </c>
      <c r="H349" s="20">
        <v>0</v>
      </c>
      <c r="I349" s="20">
        <v>92.39</v>
      </c>
      <c r="J349" s="20">
        <v>0</v>
      </c>
      <c r="K349" s="20">
        <v>0</v>
      </c>
      <c r="L349" s="20">
        <v>0</v>
      </c>
      <c r="M349" s="20">
        <v>0</v>
      </c>
      <c r="N349" s="33">
        <f>(F349+G349-H349-I349-J349-K349-L349-M349)</f>
        <v>1205.6499999999999</v>
      </c>
    </row>
    <row r="350" spans="1:14" s="46" customFormat="1" ht="12" x14ac:dyDescent="0.2">
      <c r="A350" s="19" t="s">
        <v>604</v>
      </c>
      <c r="B350" s="21">
        <v>43903</v>
      </c>
      <c r="C350" s="19" t="s">
        <v>4</v>
      </c>
      <c r="D350" s="20">
        <v>139</v>
      </c>
      <c r="E350" s="20">
        <v>130</v>
      </c>
      <c r="F350" s="20">
        <v>1205.95</v>
      </c>
      <c r="G350" s="20">
        <v>0</v>
      </c>
      <c r="H350" s="20">
        <v>0</v>
      </c>
      <c r="I350" s="20">
        <v>92.85</v>
      </c>
      <c r="J350" s="20">
        <v>0</v>
      </c>
      <c r="K350" s="20">
        <v>0</v>
      </c>
      <c r="L350" s="20">
        <v>0</v>
      </c>
      <c r="M350" s="20">
        <v>0</v>
      </c>
      <c r="N350" s="33">
        <f>(F350+G350-H350-I350-J350-K350-L350-M350)</f>
        <v>1113.1000000000001</v>
      </c>
    </row>
    <row r="351" spans="1:14" s="46" customFormat="1" ht="12" x14ac:dyDescent="0.2">
      <c r="A351" s="19" t="s">
        <v>267</v>
      </c>
      <c r="B351" s="21">
        <v>43500</v>
      </c>
      <c r="C351" s="19" t="s">
        <v>8</v>
      </c>
      <c r="D351" s="20">
        <v>139</v>
      </c>
      <c r="E351" s="20">
        <v>130</v>
      </c>
      <c r="F351" s="20">
        <v>1200.8</v>
      </c>
      <c r="G351" s="20">
        <v>48.62</v>
      </c>
      <c r="H351" s="20">
        <v>0</v>
      </c>
      <c r="I351" s="20">
        <v>92.39</v>
      </c>
      <c r="J351" s="20">
        <v>0</v>
      </c>
      <c r="K351" s="20">
        <v>0</v>
      </c>
      <c r="L351" s="20">
        <v>0</v>
      </c>
      <c r="M351" s="20">
        <v>0</v>
      </c>
      <c r="N351" s="33">
        <f>(F351+G351-H351-I351-J351-K351-L351-M351)</f>
        <v>1157.0299999999997</v>
      </c>
    </row>
    <row r="352" spans="1:14" s="46" customFormat="1" ht="12" x14ac:dyDescent="0.2">
      <c r="A352" s="19" t="s">
        <v>268</v>
      </c>
      <c r="B352" s="21">
        <v>43132</v>
      </c>
      <c r="C352" s="19" t="s">
        <v>4</v>
      </c>
      <c r="D352" s="20">
        <v>139</v>
      </c>
      <c r="E352" s="20">
        <v>130</v>
      </c>
      <c r="F352" s="20">
        <v>1205.95</v>
      </c>
      <c r="G352" s="20">
        <v>0</v>
      </c>
      <c r="H352" s="20">
        <v>0</v>
      </c>
      <c r="I352" s="20">
        <v>92.85</v>
      </c>
      <c r="J352" s="20">
        <v>0</v>
      </c>
      <c r="K352" s="20">
        <v>0</v>
      </c>
      <c r="L352" s="20">
        <v>0</v>
      </c>
      <c r="M352" s="20">
        <v>0</v>
      </c>
      <c r="N352" s="33">
        <f>(F352+G352-H352-I352-J352-K352-L352-M352)</f>
        <v>1113.1000000000001</v>
      </c>
    </row>
    <row r="353" spans="1:14" s="46" customFormat="1" ht="12" x14ac:dyDescent="0.2">
      <c r="A353" s="19" t="s">
        <v>269</v>
      </c>
      <c r="B353" s="21">
        <v>43767</v>
      </c>
      <c r="C353" s="19" t="s">
        <v>4</v>
      </c>
      <c r="D353" s="20">
        <v>139</v>
      </c>
      <c r="E353" s="20">
        <v>130</v>
      </c>
      <c r="F353" s="20">
        <v>1205.95</v>
      </c>
      <c r="G353" s="20">
        <v>48.62</v>
      </c>
      <c r="H353" s="20">
        <v>0</v>
      </c>
      <c r="I353" s="20">
        <v>92.85</v>
      </c>
      <c r="J353" s="20">
        <v>0</v>
      </c>
      <c r="K353" s="20">
        <v>0</v>
      </c>
      <c r="L353" s="20">
        <v>0</v>
      </c>
      <c r="M353" s="20">
        <v>0</v>
      </c>
      <c r="N353" s="33">
        <f>(F353+G353-H353-I353-J353-K353-L353-M353)</f>
        <v>1161.72</v>
      </c>
    </row>
    <row r="354" spans="1:14" s="46" customFormat="1" ht="12" x14ac:dyDescent="0.2">
      <c r="A354" s="19" t="s">
        <v>270</v>
      </c>
      <c r="B354" s="21">
        <v>43132</v>
      </c>
      <c r="C354" s="19" t="s">
        <v>4</v>
      </c>
      <c r="D354" s="20">
        <v>139</v>
      </c>
      <c r="E354" s="20">
        <v>130</v>
      </c>
      <c r="F354" s="20">
        <v>1205.95</v>
      </c>
      <c r="G354" s="20">
        <v>0</v>
      </c>
      <c r="H354" s="20">
        <v>0</v>
      </c>
      <c r="I354" s="20">
        <v>92.85</v>
      </c>
      <c r="J354" s="20">
        <v>0</v>
      </c>
      <c r="K354" s="20">
        <v>0</v>
      </c>
      <c r="L354" s="20">
        <v>0</v>
      </c>
      <c r="M354" s="20">
        <v>0</v>
      </c>
      <c r="N354" s="33">
        <f>(F354+G354-H354-I354-J354-K354-L354-M354)</f>
        <v>1113.1000000000001</v>
      </c>
    </row>
    <row r="355" spans="1:14" s="46" customFormat="1" ht="12" x14ac:dyDescent="0.2">
      <c r="A355" s="19" t="s">
        <v>271</v>
      </c>
      <c r="B355" s="21">
        <v>43132</v>
      </c>
      <c r="C355" s="19" t="s">
        <v>6</v>
      </c>
      <c r="D355" s="20">
        <v>139</v>
      </c>
      <c r="E355" s="20">
        <v>130</v>
      </c>
      <c r="F355" s="20">
        <v>1195.6500000000001</v>
      </c>
      <c r="G355" s="20">
        <v>0</v>
      </c>
      <c r="H355" s="20">
        <v>0</v>
      </c>
      <c r="I355" s="20">
        <v>91.92</v>
      </c>
      <c r="J355" s="20">
        <v>0</v>
      </c>
      <c r="K355" s="20">
        <v>0</v>
      </c>
      <c r="L355" s="20">
        <v>0</v>
      </c>
      <c r="M355" s="20">
        <v>0</v>
      </c>
      <c r="N355" s="33">
        <f>(F355+G355-H355-I355-J355-K355-L355-M355)</f>
        <v>1103.73</v>
      </c>
    </row>
    <row r="356" spans="1:14" s="46" customFormat="1" ht="12" x14ac:dyDescent="0.2">
      <c r="A356" s="19" t="s">
        <v>272</v>
      </c>
      <c r="B356" s="21">
        <v>43132</v>
      </c>
      <c r="C356" s="19" t="s">
        <v>8</v>
      </c>
      <c r="D356" s="20">
        <v>139</v>
      </c>
      <c r="E356" s="20">
        <v>130</v>
      </c>
      <c r="F356" s="20">
        <v>1200.8</v>
      </c>
      <c r="G356" s="20">
        <v>0</v>
      </c>
      <c r="H356" s="20">
        <v>0</v>
      </c>
      <c r="I356" s="20">
        <v>92.39</v>
      </c>
      <c r="J356" s="20">
        <v>0</v>
      </c>
      <c r="K356" s="20">
        <v>0</v>
      </c>
      <c r="L356" s="20">
        <v>0</v>
      </c>
      <c r="M356" s="20">
        <v>20</v>
      </c>
      <c r="N356" s="33">
        <f>(F356+G356-H356-I356-J356-K356-L356-M356)</f>
        <v>1088.4099999999999</v>
      </c>
    </row>
    <row r="357" spans="1:14" s="46" customFormat="1" ht="12" x14ac:dyDescent="0.2">
      <c r="A357" s="19" t="s">
        <v>540</v>
      </c>
      <c r="B357" s="21">
        <v>43698</v>
      </c>
      <c r="C357" s="19" t="s">
        <v>4</v>
      </c>
      <c r="D357" s="20">
        <v>139</v>
      </c>
      <c r="E357" s="20">
        <v>130</v>
      </c>
      <c r="F357" s="20">
        <v>1205.95</v>
      </c>
      <c r="G357" s="20">
        <v>0</v>
      </c>
      <c r="H357" s="20">
        <v>0</v>
      </c>
      <c r="I357" s="20">
        <v>92.85</v>
      </c>
      <c r="J357" s="20">
        <v>0</v>
      </c>
      <c r="K357" s="20">
        <v>0</v>
      </c>
      <c r="L357" s="20">
        <v>0</v>
      </c>
      <c r="M357" s="20">
        <v>0</v>
      </c>
      <c r="N357" s="33">
        <f>(F357+G357-H357-I357-J357-K357-L357-M357)</f>
        <v>1113.1000000000001</v>
      </c>
    </row>
    <row r="358" spans="1:14" s="46" customFormat="1" ht="12" x14ac:dyDescent="0.2">
      <c r="A358" s="19" t="s">
        <v>274</v>
      </c>
      <c r="B358" s="21">
        <v>43132</v>
      </c>
      <c r="C358" s="19" t="s">
        <v>4</v>
      </c>
      <c r="D358" s="20">
        <v>139</v>
      </c>
      <c r="E358" s="20">
        <v>130</v>
      </c>
      <c r="F358" s="20">
        <v>1205.94</v>
      </c>
      <c r="G358" s="20">
        <v>37.64</v>
      </c>
      <c r="H358" s="20">
        <v>0</v>
      </c>
      <c r="I358" s="20">
        <v>92.85</v>
      </c>
      <c r="J358" s="20">
        <v>0</v>
      </c>
      <c r="K358" s="20">
        <v>0</v>
      </c>
      <c r="L358" s="20">
        <v>0</v>
      </c>
      <c r="M358" s="20">
        <v>20</v>
      </c>
      <c r="N358" s="33">
        <f>(F358+G358-H358-I358-J358-K358-L358-M358)</f>
        <v>1130.7300000000002</v>
      </c>
    </row>
    <row r="359" spans="1:14" s="46" customFormat="1" ht="12" x14ac:dyDescent="0.2">
      <c r="A359" s="19" t="s">
        <v>275</v>
      </c>
      <c r="B359" s="21">
        <v>43570</v>
      </c>
      <c r="C359" s="19" t="s">
        <v>4</v>
      </c>
      <c r="D359" s="20">
        <v>139</v>
      </c>
      <c r="E359" s="20">
        <v>195</v>
      </c>
      <c r="F359" s="20">
        <v>1205.95</v>
      </c>
      <c r="G359" s="20">
        <v>0</v>
      </c>
      <c r="H359" s="20">
        <v>0</v>
      </c>
      <c r="I359" s="20">
        <v>92.85</v>
      </c>
      <c r="J359" s="20">
        <v>0</v>
      </c>
      <c r="K359" s="20">
        <v>0</v>
      </c>
      <c r="L359" s="20">
        <v>0</v>
      </c>
      <c r="M359" s="20">
        <v>0</v>
      </c>
      <c r="N359" s="33">
        <f>(F359+G359-H359-I359-J359-K359-L359-M359)</f>
        <v>1113.1000000000001</v>
      </c>
    </row>
    <row r="360" spans="1:14" s="46" customFormat="1" ht="12" x14ac:dyDescent="0.2">
      <c r="A360" s="19" t="s">
        <v>460</v>
      </c>
      <c r="B360" s="21">
        <v>43794</v>
      </c>
      <c r="C360" s="19" t="s">
        <v>6</v>
      </c>
      <c r="D360" s="20">
        <v>139</v>
      </c>
      <c r="E360" s="20">
        <v>130</v>
      </c>
      <c r="F360" s="20">
        <v>1195.6500000000001</v>
      </c>
      <c r="G360" s="20">
        <v>0</v>
      </c>
      <c r="H360" s="20">
        <v>0</v>
      </c>
      <c r="I360" s="20">
        <v>91.92</v>
      </c>
      <c r="J360" s="20">
        <v>0</v>
      </c>
      <c r="K360" s="20">
        <v>0</v>
      </c>
      <c r="L360" s="20">
        <v>0</v>
      </c>
      <c r="M360" s="20">
        <v>0</v>
      </c>
      <c r="N360" s="33">
        <f>(F360+G360-H360-I360-J360-K360-L360-M360)</f>
        <v>1103.73</v>
      </c>
    </row>
    <row r="361" spans="1:14" s="46" customFormat="1" ht="12" x14ac:dyDescent="0.2">
      <c r="A361" s="19" t="s">
        <v>276</v>
      </c>
      <c r="B361" s="21">
        <v>43767</v>
      </c>
      <c r="C361" s="19" t="s">
        <v>4</v>
      </c>
      <c r="D361" s="20">
        <v>139</v>
      </c>
      <c r="E361" s="20">
        <v>130</v>
      </c>
      <c r="F361" s="20">
        <v>1205.95</v>
      </c>
      <c r="G361" s="20">
        <v>97.24</v>
      </c>
      <c r="H361" s="20">
        <v>0</v>
      </c>
      <c r="I361" s="20">
        <v>92.85</v>
      </c>
      <c r="J361" s="20">
        <v>0</v>
      </c>
      <c r="K361" s="20">
        <v>0</v>
      </c>
      <c r="L361" s="20">
        <v>0</v>
      </c>
      <c r="M361" s="20">
        <v>0</v>
      </c>
      <c r="N361" s="33">
        <f>(F361+G361-H361-I361-J361-K361-L361-M361)</f>
        <v>1210.3400000000001</v>
      </c>
    </row>
    <row r="362" spans="1:14" s="46" customFormat="1" ht="12" x14ac:dyDescent="0.2">
      <c r="A362" s="19" t="s">
        <v>411</v>
      </c>
      <c r="B362" s="21">
        <v>43132</v>
      </c>
      <c r="C362" s="19" t="s">
        <v>6</v>
      </c>
      <c r="D362" s="20">
        <v>139</v>
      </c>
      <c r="E362" s="20">
        <v>130</v>
      </c>
      <c r="F362" s="20">
        <v>1195.6500000000001</v>
      </c>
      <c r="G362" s="20">
        <v>97.24</v>
      </c>
      <c r="H362" s="20">
        <v>0</v>
      </c>
      <c r="I362" s="20">
        <v>91.92</v>
      </c>
      <c r="J362" s="20">
        <v>0</v>
      </c>
      <c r="K362" s="20">
        <v>0</v>
      </c>
      <c r="L362" s="20">
        <v>0</v>
      </c>
      <c r="M362" s="20">
        <v>20</v>
      </c>
      <c r="N362" s="33">
        <f>(F362+G362-H362-I362-J362-K362-L362-M362)</f>
        <v>1180.97</v>
      </c>
    </row>
    <row r="363" spans="1:14" s="46" customFormat="1" ht="12" x14ac:dyDescent="0.2">
      <c r="A363" s="19" t="s">
        <v>277</v>
      </c>
      <c r="B363" s="21">
        <v>43500</v>
      </c>
      <c r="C363" s="19" t="s">
        <v>8</v>
      </c>
      <c r="D363" s="20">
        <v>139</v>
      </c>
      <c r="E363" s="20">
        <v>130</v>
      </c>
      <c r="F363" s="20">
        <v>1200.8</v>
      </c>
      <c r="G363" s="20">
        <v>0</v>
      </c>
      <c r="H363" s="20">
        <v>0</v>
      </c>
      <c r="I363" s="20">
        <v>92.39</v>
      </c>
      <c r="J363" s="20">
        <v>0</v>
      </c>
      <c r="K363" s="20">
        <v>0</v>
      </c>
      <c r="L363" s="20">
        <v>0</v>
      </c>
      <c r="M363" s="20">
        <v>0</v>
      </c>
      <c r="N363" s="33">
        <f>(F363+G363-H363-I363-J363-K363-L363-M363)</f>
        <v>1108.4099999999999</v>
      </c>
    </row>
    <row r="364" spans="1:14" s="46" customFormat="1" ht="12" x14ac:dyDescent="0.2">
      <c r="A364" s="19" t="s">
        <v>278</v>
      </c>
      <c r="B364" s="21">
        <v>43132</v>
      </c>
      <c r="C364" s="19" t="s">
        <v>8</v>
      </c>
      <c r="D364" s="20">
        <v>139</v>
      </c>
      <c r="E364" s="20">
        <v>195</v>
      </c>
      <c r="F364" s="20">
        <v>1200.8</v>
      </c>
      <c r="G364" s="20">
        <v>0</v>
      </c>
      <c r="H364" s="20">
        <v>0</v>
      </c>
      <c r="I364" s="20">
        <v>92.39</v>
      </c>
      <c r="J364" s="20">
        <v>0</v>
      </c>
      <c r="K364" s="20">
        <v>0</v>
      </c>
      <c r="L364" s="20">
        <v>0</v>
      </c>
      <c r="M364" s="20">
        <v>20</v>
      </c>
      <c r="N364" s="33">
        <f>(F364+G364-H364-I364-J364-K364-L364-M364)</f>
        <v>1088.4099999999999</v>
      </c>
    </row>
    <row r="365" spans="1:14" s="46" customFormat="1" ht="12" x14ac:dyDescent="0.2">
      <c r="A365" s="19" t="s">
        <v>461</v>
      </c>
      <c r="B365" s="21">
        <v>43759</v>
      </c>
      <c r="C365" s="19" t="s">
        <v>4</v>
      </c>
      <c r="D365" s="20">
        <v>139</v>
      </c>
      <c r="E365" s="20">
        <v>130</v>
      </c>
      <c r="F365" s="20">
        <v>1205.95</v>
      </c>
      <c r="G365" s="20">
        <v>0</v>
      </c>
      <c r="H365" s="20">
        <v>0</v>
      </c>
      <c r="I365" s="20">
        <v>92.85</v>
      </c>
      <c r="J365" s="20">
        <v>0</v>
      </c>
      <c r="K365" s="20">
        <v>0</v>
      </c>
      <c r="L365" s="20">
        <v>0</v>
      </c>
      <c r="M365" s="20">
        <v>0</v>
      </c>
      <c r="N365" s="33">
        <f>(F365+G365-H365-I365-J365-K365-L365-M365)</f>
        <v>1113.1000000000001</v>
      </c>
    </row>
    <row r="366" spans="1:14" s="46" customFormat="1" ht="12" x14ac:dyDescent="0.2">
      <c r="A366" s="19" t="s">
        <v>279</v>
      </c>
      <c r="B366" s="21">
        <v>43146</v>
      </c>
      <c r="C366" s="19" t="s">
        <v>6</v>
      </c>
      <c r="D366" s="20">
        <v>139</v>
      </c>
      <c r="E366" s="20">
        <v>195</v>
      </c>
      <c r="F366" s="20">
        <v>1195.6500000000001</v>
      </c>
      <c r="G366" s="20">
        <v>145.86000000000001</v>
      </c>
      <c r="H366" s="20">
        <v>0</v>
      </c>
      <c r="I366" s="20">
        <v>91.92</v>
      </c>
      <c r="J366" s="20">
        <v>0</v>
      </c>
      <c r="K366" s="20">
        <v>0</v>
      </c>
      <c r="L366" s="20">
        <v>0</v>
      </c>
      <c r="M366" s="20">
        <v>0</v>
      </c>
      <c r="N366" s="33">
        <f>(F366+G366-H366-I366-J366-K366-L366-M366)</f>
        <v>1249.5900000000001</v>
      </c>
    </row>
    <row r="367" spans="1:14" s="46" customFormat="1" ht="12" x14ac:dyDescent="0.2">
      <c r="A367" s="19" t="s">
        <v>541</v>
      </c>
      <c r="B367" s="21">
        <v>43703</v>
      </c>
      <c r="C367" s="19" t="s">
        <v>4</v>
      </c>
      <c r="D367" s="20">
        <v>139</v>
      </c>
      <c r="E367" s="20">
        <v>130</v>
      </c>
      <c r="F367" s="20">
        <v>1205.95</v>
      </c>
      <c r="G367" s="20">
        <v>0</v>
      </c>
      <c r="H367" s="20">
        <v>0</v>
      </c>
      <c r="I367" s="20">
        <v>92.85</v>
      </c>
      <c r="J367" s="20">
        <v>0</v>
      </c>
      <c r="K367" s="20">
        <v>0</v>
      </c>
      <c r="L367" s="20">
        <v>0</v>
      </c>
      <c r="M367" s="20">
        <v>0</v>
      </c>
      <c r="N367" s="33">
        <f>(F367+G367-H367-I367-J367-K367-L367-M367)</f>
        <v>1113.1000000000001</v>
      </c>
    </row>
    <row r="368" spans="1:14" s="46" customFormat="1" ht="12" x14ac:dyDescent="0.2">
      <c r="A368" s="19" t="s">
        <v>422</v>
      </c>
      <c r="B368" s="21">
        <v>43780</v>
      </c>
      <c r="C368" s="19" t="s">
        <v>4</v>
      </c>
      <c r="D368" s="20">
        <v>139</v>
      </c>
      <c r="E368" s="20">
        <v>0</v>
      </c>
      <c r="F368" s="20">
        <v>1205.95</v>
      </c>
      <c r="G368" s="20">
        <v>48.62</v>
      </c>
      <c r="H368" s="20">
        <v>0</v>
      </c>
      <c r="I368" s="20">
        <v>92.85</v>
      </c>
      <c r="J368" s="20">
        <v>0</v>
      </c>
      <c r="K368" s="20">
        <v>0</v>
      </c>
      <c r="L368" s="20">
        <v>0</v>
      </c>
      <c r="M368" s="20">
        <v>0</v>
      </c>
      <c r="N368" s="33">
        <f>(F368+G368-H368-I368-J368-K368-L368-M368)</f>
        <v>1161.72</v>
      </c>
    </row>
    <row r="369" spans="1:14" s="46" customFormat="1" ht="12" x14ac:dyDescent="0.2">
      <c r="A369" s="19" t="s">
        <v>280</v>
      </c>
      <c r="B369" s="21">
        <v>43803</v>
      </c>
      <c r="C369" s="19" t="s">
        <v>6</v>
      </c>
      <c r="D369" s="20">
        <v>139</v>
      </c>
      <c r="E369" s="20">
        <v>130</v>
      </c>
      <c r="F369" s="20">
        <v>1195.6500000000001</v>
      </c>
      <c r="G369" s="20">
        <v>0</v>
      </c>
      <c r="H369" s="20">
        <v>0</v>
      </c>
      <c r="I369" s="20">
        <v>91.92</v>
      </c>
      <c r="J369" s="20">
        <v>0</v>
      </c>
      <c r="K369" s="20">
        <v>0</v>
      </c>
      <c r="L369" s="20">
        <v>0</v>
      </c>
      <c r="M369" s="20">
        <v>0</v>
      </c>
      <c r="N369" s="33" t="e">
        <f>(F369+G369-#REF!-I369-J369-K369-L369-M369)</f>
        <v>#REF!</v>
      </c>
    </row>
    <row r="370" spans="1:14" s="46" customFormat="1" ht="12" x14ac:dyDescent="0.2">
      <c r="A370" s="19" t="s">
        <v>282</v>
      </c>
      <c r="B370" s="21">
        <v>43132</v>
      </c>
      <c r="C370" s="19" t="s">
        <v>8</v>
      </c>
      <c r="D370" s="20">
        <v>139</v>
      </c>
      <c r="E370" s="20">
        <v>130</v>
      </c>
      <c r="F370" s="20">
        <v>1200.8</v>
      </c>
      <c r="G370" s="20">
        <v>0</v>
      </c>
      <c r="H370" s="20">
        <v>0</v>
      </c>
      <c r="I370" s="20">
        <v>92.39</v>
      </c>
      <c r="J370" s="20">
        <v>0</v>
      </c>
      <c r="K370" s="20">
        <v>0</v>
      </c>
      <c r="L370" s="20">
        <v>0</v>
      </c>
      <c r="M370" s="20">
        <v>0</v>
      </c>
      <c r="N370" s="33">
        <f>(F370+G370-H370-I370-J370-K370-L370-M370)</f>
        <v>1108.4099999999999</v>
      </c>
    </row>
    <row r="371" spans="1:14" s="46" customFormat="1" ht="12" x14ac:dyDescent="0.2">
      <c r="A371" s="19" t="s">
        <v>283</v>
      </c>
      <c r="B371" s="21">
        <v>43500</v>
      </c>
      <c r="C371" s="19" t="s">
        <v>8</v>
      </c>
      <c r="D371" s="20">
        <v>139</v>
      </c>
      <c r="E371" s="20">
        <v>130</v>
      </c>
      <c r="F371" s="20">
        <v>1200.8</v>
      </c>
      <c r="G371" s="20">
        <v>0</v>
      </c>
      <c r="H371" s="20">
        <v>0</v>
      </c>
      <c r="I371" s="20">
        <v>92.39</v>
      </c>
      <c r="J371" s="20">
        <v>0</v>
      </c>
      <c r="K371" s="20">
        <v>0</v>
      </c>
      <c r="L371" s="20">
        <v>0</v>
      </c>
      <c r="M371" s="20">
        <v>0</v>
      </c>
      <c r="N371" s="33">
        <f>(F371+G371-H371-I371-J371-K371-L371-M371)</f>
        <v>1108.4099999999999</v>
      </c>
    </row>
    <row r="372" spans="1:14" s="46" customFormat="1" ht="12" x14ac:dyDescent="0.2">
      <c r="A372" s="19" t="s">
        <v>542</v>
      </c>
      <c r="B372" s="21">
        <v>43500</v>
      </c>
      <c r="C372" s="19" t="s">
        <v>4</v>
      </c>
      <c r="D372" s="20">
        <v>139</v>
      </c>
      <c r="E372" s="20">
        <v>195</v>
      </c>
      <c r="F372" s="20">
        <v>1205.95</v>
      </c>
      <c r="G372" s="20">
        <v>0</v>
      </c>
      <c r="H372" s="20">
        <v>0</v>
      </c>
      <c r="I372" s="20">
        <v>92.85</v>
      </c>
      <c r="J372" s="20">
        <v>0</v>
      </c>
      <c r="K372" s="20">
        <v>0</v>
      </c>
      <c r="L372" s="20">
        <v>0</v>
      </c>
      <c r="M372" s="20">
        <v>0</v>
      </c>
      <c r="N372" s="33">
        <f>(F372+G372-H372-I372-J372-K372-L372-M372)</f>
        <v>1113.1000000000001</v>
      </c>
    </row>
    <row r="373" spans="1:14" s="46" customFormat="1" ht="12" x14ac:dyDescent="0.2">
      <c r="A373" s="19" t="s">
        <v>543</v>
      </c>
      <c r="B373" s="21">
        <v>43500</v>
      </c>
      <c r="C373" s="19" t="s">
        <v>4</v>
      </c>
      <c r="D373" s="20">
        <v>139</v>
      </c>
      <c r="E373" s="20">
        <v>130</v>
      </c>
      <c r="F373" s="20">
        <v>1205.95</v>
      </c>
      <c r="G373" s="20">
        <v>48.62</v>
      </c>
      <c r="H373" s="20">
        <v>0</v>
      </c>
      <c r="I373" s="20">
        <v>92.85</v>
      </c>
      <c r="J373" s="20">
        <v>0</v>
      </c>
      <c r="K373" s="20">
        <v>0</v>
      </c>
      <c r="L373" s="20">
        <v>0</v>
      </c>
      <c r="M373" s="20">
        <v>0</v>
      </c>
      <c r="N373" s="33">
        <f>(F373+G373-H373-I373-J373-K373-L373-M373)</f>
        <v>1161.72</v>
      </c>
    </row>
    <row r="374" spans="1:14" s="46" customFormat="1" ht="12" x14ac:dyDescent="0.2">
      <c r="A374" s="19" t="s">
        <v>285</v>
      </c>
      <c r="B374" s="21">
        <v>43132</v>
      </c>
      <c r="C374" s="19" t="s">
        <v>6</v>
      </c>
      <c r="D374" s="20">
        <v>139</v>
      </c>
      <c r="E374" s="20">
        <v>130</v>
      </c>
      <c r="F374" s="20">
        <v>1195.6500000000001</v>
      </c>
      <c r="G374" s="20">
        <v>48.62</v>
      </c>
      <c r="H374" s="20">
        <v>0</v>
      </c>
      <c r="I374" s="20">
        <v>91.92</v>
      </c>
      <c r="J374" s="20">
        <v>0</v>
      </c>
      <c r="K374" s="20">
        <v>0</v>
      </c>
      <c r="L374" s="20">
        <v>0</v>
      </c>
      <c r="M374" s="20">
        <v>0</v>
      </c>
      <c r="N374" s="33">
        <f>(F374+G374-H374-I374-J374-K374-L374-M374)</f>
        <v>1152.3499999999999</v>
      </c>
    </row>
    <row r="375" spans="1:14" s="46" customFormat="1" ht="12" x14ac:dyDescent="0.2">
      <c r="A375" s="19" t="s">
        <v>544</v>
      </c>
      <c r="B375" s="21">
        <v>43132</v>
      </c>
      <c r="C375" s="19" t="s">
        <v>6</v>
      </c>
      <c r="D375" s="20">
        <v>139</v>
      </c>
      <c r="E375" s="20">
        <v>195</v>
      </c>
      <c r="F375" s="20">
        <v>1195.6500000000001</v>
      </c>
      <c r="G375" s="20">
        <v>48.62</v>
      </c>
      <c r="H375" s="20">
        <v>0</v>
      </c>
      <c r="I375" s="20">
        <v>91.92</v>
      </c>
      <c r="J375" s="20">
        <v>0</v>
      </c>
      <c r="K375" s="20">
        <v>0</v>
      </c>
      <c r="L375" s="20">
        <v>0</v>
      </c>
      <c r="M375" s="20">
        <v>20</v>
      </c>
      <c r="N375" s="33">
        <f>(F375+G375-H375-I375-J375-K375-L375-M375)</f>
        <v>1132.3499999999999</v>
      </c>
    </row>
    <row r="376" spans="1:14" s="46" customFormat="1" ht="12" x14ac:dyDescent="0.2">
      <c r="A376" s="19" t="s">
        <v>286</v>
      </c>
      <c r="B376" s="21">
        <v>43132</v>
      </c>
      <c r="C376" s="19" t="s">
        <v>8</v>
      </c>
      <c r="D376" s="20">
        <v>139</v>
      </c>
      <c r="E376" s="20">
        <v>195</v>
      </c>
      <c r="F376" s="20">
        <v>1200.8</v>
      </c>
      <c r="G376" s="20">
        <v>97.24</v>
      </c>
      <c r="H376" s="20">
        <v>0</v>
      </c>
      <c r="I376" s="20">
        <v>92.39</v>
      </c>
      <c r="J376" s="20">
        <v>0</v>
      </c>
      <c r="K376" s="20">
        <v>0</v>
      </c>
      <c r="L376" s="20">
        <v>0</v>
      </c>
      <c r="M376" s="20">
        <v>0</v>
      </c>
      <c r="N376" s="33">
        <f>(F376+G376-H376-I376-J376-K376-L376-M376)</f>
        <v>1205.6499999999999</v>
      </c>
    </row>
    <row r="377" spans="1:14" s="46" customFormat="1" ht="12" x14ac:dyDescent="0.2">
      <c r="A377" s="19" t="s">
        <v>287</v>
      </c>
      <c r="B377" s="21">
        <v>43243</v>
      </c>
      <c r="C377" s="19" t="s">
        <v>6</v>
      </c>
      <c r="D377" s="20">
        <v>139</v>
      </c>
      <c r="E377" s="20">
        <v>195</v>
      </c>
      <c r="F377" s="20">
        <v>1195.68</v>
      </c>
      <c r="G377" s="20">
        <v>48.62</v>
      </c>
      <c r="H377" s="20">
        <v>0</v>
      </c>
      <c r="I377" s="20">
        <v>91.93</v>
      </c>
      <c r="J377" s="20">
        <v>0</v>
      </c>
      <c r="K377" s="20">
        <v>0</v>
      </c>
      <c r="L377" s="20">
        <v>0</v>
      </c>
      <c r="M377" s="20">
        <v>0</v>
      </c>
      <c r="N377" s="33">
        <f>(F377+G377-H377-I377-J377-K377-L377-M377)</f>
        <v>1152.3699999999999</v>
      </c>
    </row>
    <row r="378" spans="1:14" s="46" customFormat="1" ht="12" x14ac:dyDescent="0.2">
      <c r="A378" s="19" t="s">
        <v>545</v>
      </c>
      <c r="B378" s="21">
        <v>43500</v>
      </c>
      <c r="C378" s="19" t="s">
        <v>4</v>
      </c>
      <c r="D378" s="20">
        <v>139</v>
      </c>
      <c r="E378" s="20">
        <v>130</v>
      </c>
      <c r="F378" s="20">
        <v>1205.95</v>
      </c>
      <c r="G378" s="20">
        <v>0</v>
      </c>
      <c r="H378" s="20">
        <v>0</v>
      </c>
      <c r="I378" s="20">
        <v>92.85</v>
      </c>
      <c r="J378" s="20">
        <v>0</v>
      </c>
      <c r="K378" s="20">
        <v>0</v>
      </c>
      <c r="L378" s="20">
        <v>0</v>
      </c>
      <c r="M378" s="20">
        <v>0</v>
      </c>
      <c r="N378" s="33">
        <f>(F378+G378-H378-I378-J378-K378-L378-M378)</f>
        <v>1113.1000000000001</v>
      </c>
    </row>
    <row r="379" spans="1:14" s="46" customFormat="1" ht="12" x14ac:dyDescent="0.2">
      <c r="A379" s="19" t="s">
        <v>288</v>
      </c>
      <c r="B379" s="21">
        <v>43132</v>
      </c>
      <c r="C379" s="19" t="s">
        <v>8</v>
      </c>
      <c r="D379" s="20">
        <v>139</v>
      </c>
      <c r="E379" s="20">
        <v>130</v>
      </c>
      <c r="F379" s="20">
        <v>1200.8</v>
      </c>
      <c r="G379" s="20">
        <v>0</v>
      </c>
      <c r="H379" s="20">
        <v>0</v>
      </c>
      <c r="I379" s="20">
        <v>92.39</v>
      </c>
      <c r="J379" s="20">
        <v>0</v>
      </c>
      <c r="K379" s="20">
        <v>0</v>
      </c>
      <c r="L379" s="20">
        <v>0</v>
      </c>
      <c r="M379" s="20">
        <v>0</v>
      </c>
      <c r="N379" s="33">
        <f>(F379+G379-H379-I379-J379-K379-L379-M379)</f>
        <v>1108.4099999999999</v>
      </c>
    </row>
    <row r="380" spans="1:14" s="46" customFormat="1" ht="12" x14ac:dyDescent="0.2">
      <c r="A380" s="19" t="s">
        <v>598</v>
      </c>
      <c r="B380" s="21">
        <v>43899</v>
      </c>
      <c r="C380" s="19" t="s">
        <v>6</v>
      </c>
      <c r="D380" s="20">
        <v>139</v>
      </c>
      <c r="E380" s="20">
        <v>195</v>
      </c>
      <c r="F380" s="20">
        <v>1195.6500000000001</v>
      </c>
      <c r="G380" s="20">
        <v>0</v>
      </c>
      <c r="H380" s="20">
        <v>0</v>
      </c>
      <c r="I380" s="20">
        <v>91.92</v>
      </c>
      <c r="J380" s="20">
        <v>0</v>
      </c>
      <c r="K380" s="20">
        <v>0</v>
      </c>
      <c r="L380" s="20">
        <v>0</v>
      </c>
      <c r="M380" s="20">
        <v>0</v>
      </c>
      <c r="N380" s="33">
        <f>(F380+G380-H380-I380-J380-K380-L380-M380)</f>
        <v>1103.73</v>
      </c>
    </row>
    <row r="381" spans="1:14" s="46" customFormat="1" ht="12" x14ac:dyDescent="0.2">
      <c r="A381" s="19" t="s">
        <v>289</v>
      </c>
      <c r="B381" s="21">
        <v>43132</v>
      </c>
      <c r="C381" s="19" t="s">
        <v>4</v>
      </c>
      <c r="D381" s="20">
        <v>139</v>
      </c>
      <c r="E381" s="20">
        <v>130</v>
      </c>
      <c r="F381" s="20">
        <v>1205.95</v>
      </c>
      <c r="G381" s="20">
        <v>0</v>
      </c>
      <c r="H381" s="20">
        <v>0</v>
      </c>
      <c r="I381" s="20">
        <v>92.85</v>
      </c>
      <c r="J381" s="20">
        <v>0</v>
      </c>
      <c r="K381" s="20">
        <v>0</v>
      </c>
      <c r="L381" s="20">
        <v>0</v>
      </c>
      <c r="M381" s="20">
        <v>20</v>
      </c>
      <c r="N381" s="33">
        <f>(F381+G381-H381-I381-J381-K381-L381-M381)</f>
        <v>1093.1000000000001</v>
      </c>
    </row>
    <row r="382" spans="1:14" s="46" customFormat="1" ht="12" x14ac:dyDescent="0.2">
      <c r="A382" s="19" t="s">
        <v>290</v>
      </c>
      <c r="B382" s="21">
        <v>43508</v>
      </c>
      <c r="C382" s="19" t="s">
        <v>4</v>
      </c>
      <c r="D382" s="20">
        <v>139</v>
      </c>
      <c r="E382" s="20">
        <v>130</v>
      </c>
      <c r="F382" s="20">
        <v>1205.95</v>
      </c>
      <c r="G382" s="20">
        <v>48.62</v>
      </c>
      <c r="H382" s="20">
        <v>0</v>
      </c>
      <c r="I382" s="20">
        <v>92.85</v>
      </c>
      <c r="J382" s="20">
        <v>0</v>
      </c>
      <c r="K382" s="20">
        <v>0</v>
      </c>
      <c r="L382" s="20">
        <v>0</v>
      </c>
      <c r="M382" s="20">
        <v>20</v>
      </c>
      <c r="N382" s="33">
        <f>(F382+G382-H382-I382-J382-K382-L382-M382)</f>
        <v>1141.72</v>
      </c>
    </row>
    <row r="383" spans="1:14" s="46" customFormat="1" ht="12" x14ac:dyDescent="0.2">
      <c r="A383" s="19" t="s">
        <v>462</v>
      </c>
      <c r="B383" s="21">
        <v>43132</v>
      </c>
      <c r="C383" s="19" t="s">
        <v>4</v>
      </c>
      <c r="D383" s="20">
        <v>139</v>
      </c>
      <c r="E383" s="20">
        <v>130</v>
      </c>
      <c r="F383" s="20">
        <v>1205.95</v>
      </c>
      <c r="G383" s="20">
        <v>48.62</v>
      </c>
      <c r="H383" s="20">
        <v>0</v>
      </c>
      <c r="I383" s="20">
        <v>92.85</v>
      </c>
      <c r="J383" s="20">
        <v>0</v>
      </c>
      <c r="K383" s="20">
        <v>0</v>
      </c>
      <c r="L383" s="20">
        <v>0</v>
      </c>
      <c r="M383" s="20">
        <v>20</v>
      </c>
      <c r="N383" s="33">
        <f>(F383+G383-H383-I383-J383-K383-L383-M383)</f>
        <v>1141.72</v>
      </c>
    </row>
    <row r="384" spans="1:14" s="46" customFormat="1" ht="12" x14ac:dyDescent="0.2">
      <c r="A384" s="19" t="s">
        <v>547</v>
      </c>
      <c r="B384" s="21">
        <v>43500</v>
      </c>
      <c r="C384" s="19" t="s">
        <v>8</v>
      </c>
      <c r="D384" s="20">
        <v>139</v>
      </c>
      <c r="E384" s="20">
        <v>130</v>
      </c>
      <c r="F384" s="20">
        <v>1200.8</v>
      </c>
      <c r="G384" s="20">
        <v>97.24</v>
      </c>
      <c r="H384" s="20">
        <v>0</v>
      </c>
      <c r="I384" s="20">
        <v>92.39</v>
      </c>
      <c r="J384" s="20">
        <v>0</v>
      </c>
      <c r="K384" s="20">
        <v>0</v>
      </c>
      <c r="L384" s="20">
        <v>0</v>
      </c>
      <c r="M384" s="20">
        <v>0</v>
      </c>
      <c r="N384" s="33">
        <f>(F384+G384-H384-I384-J384-K384-L384-M384)</f>
        <v>1205.6499999999999</v>
      </c>
    </row>
    <row r="385" spans="1:14" s="46" customFormat="1" ht="12" x14ac:dyDescent="0.2">
      <c r="A385" s="19" t="s">
        <v>291</v>
      </c>
      <c r="B385" s="21">
        <v>43500</v>
      </c>
      <c r="C385" s="19" t="s">
        <v>4</v>
      </c>
      <c r="D385" s="20">
        <v>139</v>
      </c>
      <c r="E385" s="20">
        <v>130</v>
      </c>
      <c r="F385" s="20">
        <v>1205.95</v>
      </c>
      <c r="G385" s="20">
        <v>97.24</v>
      </c>
      <c r="H385" s="20">
        <v>0</v>
      </c>
      <c r="I385" s="20">
        <v>92.85</v>
      </c>
      <c r="J385" s="20">
        <v>0</v>
      </c>
      <c r="K385" s="20">
        <v>0</v>
      </c>
      <c r="L385" s="20">
        <v>0</v>
      </c>
      <c r="M385" s="20">
        <v>0</v>
      </c>
      <c r="N385" s="33">
        <f>(F385+G385-H385-I385-J385-K385-L385-M385)</f>
        <v>1210.3400000000001</v>
      </c>
    </row>
    <row r="386" spans="1:14" s="46" customFormat="1" ht="12" x14ac:dyDescent="0.2">
      <c r="A386" s="19" t="s">
        <v>548</v>
      </c>
      <c r="B386" s="21">
        <v>43132</v>
      </c>
      <c r="C386" s="19" t="s">
        <v>4</v>
      </c>
      <c r="D386" s="20">
        <v>139</v>
      </c>
      <c r="E386" s="20">
        <v>130</v>
      </c>
      <c r="F386" s="20">
        <v>1205.95</v>
      </c>
      <c r="G386" s="20">
        <v>48.62</v>
      </c>
      <c r="H386" s="20">
        <v>0</v>
      </c>
      <c r="I386" s="20">
        <v>92.85</v>
      </c>
      <c r="J386" s="20">
        <v>0</v>
      </c>
      <c r="K386" s="20">
        <v>0</v>
      </c>
      <c r="L386" s="20">
        <v>0</v>
      </c>
      <c r="M386" s="20">
        <v>0</v>
      </c>
      <c r="N386" s="33">
        <f>(F386+G386-H386-I386-J386-K386-L386-M386)</f>
        <v>1161.72</v>
      </c>
    </row>
    <row r="387" spans="1:14" s="46" customFormat="1" ht="12" x14ac:dyDescent="0.2">
      <c r="A387" s="19" t="s">
        <v>292</v>
      </c>
      <c r="B387" s="21">
        <v>43132</v>
      </c>
      <c r="C387" s="19" t="s">
        <v>8</v>
      </c>
      <c r="D387" s="20">
        <v>139</v>
      </c>
      <c r="E387" s="20">
        <v>130</v>
      </c>
      <c r="F387" s="20">
        <v>1200.8</v>
      </c>
      <c r="G387" s="20">
        <v>0</v>
      </c>
      <c r="H387" s="20">
        <v>0</v>
      </c>
      <c r="I387" s="20">
        <v>92.39</v>
      </c>
      <c r="J387" s="20">
        <v>0</v>
      </c>
      <c r="K387" s="20">
        <v>0</v>
      </c>
      <c r="L387" s="20">
        <v>0</v>
      </c>
      <c r="M387" s="20">
        <v>20</v>
      </c>
      <c r="N387" s="33">
        <f>(F387+G387-H387-I387-J387-K387-L387-M387)</f>
        <v>1088.4099999999999</v>
      </c>
    </row>
    <row r="388" spans="1:14" s="46" customFormat="1" ht="12" x14ac:dyDescent="0.2">
      <c r="A388" s="19" t="s">
        <v>549</v>
      </c>
      <c r="B388" s="21">
        <v>43132</v>
      </c>
      <c r="C388" s="19" t="s">
        <v>4</v>
      </c>
      <c r="D388" s="20">
        <v>139</v>
      </c>
      <c r="E388" s="20">
        <v>130</v>
      </c>
      <c r="F388" s="20">
        <v>1205.95</v>
      </c>
      <c r="G388" s="20">
        <v>48.62</v>
      </c>
      <c r="H388" s="20">
        <v>0</v>
      </c>
      <c r="I388" s="20">
        <v>92.85</v>
      </c>
      <c r="J388" s="20">
        <v>0</v>
      </c>
      <c r="K388" s="20">
        <v>0</v>
      </c>
      <c r="L388" s="20">
        <v>0</v>
      </c>
      <c r="M388" s="20">
        <v>20</v>
      </c>
      <c r="N388" s="33">
        <f>(F388+G388-H388-I388-J388-K388-L388-M388)</f>
        <v>1141.72</v>
      </c>
    </row>
    <row r="389" spans="1:14" s="46" customFormat="1" ht="12" x14ac:dyDescent="0.2">
      <c r="A389" s="19" t="s">
        <v>293</v>
      </c>
      <c r="B389" s="21">
        <v>43132</v>
      </c>
      <c r="C389" s="19" t="s">
        <v>4</v>
      </c>
      <c r="D389" s="20">
        <v>139</v>
      </c>
      <c r="E389" s="20">
        <v>195</v>
      </c>
      <c r="F389" s="20">
        <v>1205.95</v>
      </c>
      <c r="G389" s="20">
        <v>0</v>
      </c>
      <c r="H389" s="20">
        <v>0</v>
      </c>
      <c r="I389" s="20">
        <v>92.85</v>
      </c>
      <c r="J389" s="20">
        <v>0</v>
      </c>
      <c r="K389" s="20">
        <v>0</v>
      </c>
      <c r="L389" s="20">
        <v>0</v>
      </c>
      <c r="M389" s="20">
        <v>0</v>
      </c>
      <c r="N389" s="33">
        <f>(F389+G389-H389-I389-J389-K389-L389-M389)</f>
        <v>1113.1000000000001</v>
      </c>
    </row>
    <row r="390" spans="1:14" s="46" customFormat="1" ht="12" x14ac:dyDescent="0.2">
      <c r="A390" s="19" t="s">
        <v>550</v>
      </c>
      <c r="B390" s="21">
        <v>43132</v>
      </c>
      <c r="C390" s="19" t="s">
        <v>8</v>
      </c>
      <c r="D390" s="20">
        <v>139</v>
      </c>
      <c r="E390" s="20">
        <v>195</v>
      </c>
      <c r="F390" s="20">
        <v>1200.8</v>
      </c>
      <c r="G390" s="20">
        <v>0</v>
      </c>
      <c r="H390" s="20">
        <v>0</v>
      </c>
      <c r="I390" s="20">
        <v>92.39</v>
      </c>
      <c r="J390" s="20">
        <v>0</v>
      </c>
      <c r="K390" s="20">
        <v>0</v>
      </c>
      <c r="L390" s="20">
        <v>0</v>
      </c>
      <c r="M390" s="20">
        <v>20</v>
      </c>
      <c r="N390" s="33">
        <f>(F390+G390-H390-I390-J390-K390-L390-M390)</f>
        <v>1088.4099999999999</v>
      </c>
    </row>
    <row r="391" spans="1:14" s="46" customFormat="1" ht="12" x14ac:dyDescent="0.2">
      <c r="A391" s="19" t="s">
        <v>592</v>
      </c>
      <c r="B391" s="21">
        <v>43892</v>
      </c>
      <c r="C391" s="19" t="s">
        <v>4</v>
      </c>
      <c r="D391" s="20">
        <v>139</v>
      </c>
      <c r="E391" s="20">
        <v>130</v>
      </c>
      <c r="F391" s="20">
        <v>1205.95</v>
      </c>
      <c r="G391" s="20">
        <v>0</v>
      </c>
      <c r="H391" s="20">
        <v>0</v>
      </c>
      <c r="I391" s="20">
        <v>92.85</v>
      </c>
      <c r="J391" s="20">
        <v>0</v>
      </c>
      <c r="K391" s="20">
        <v>0</v>
      </c>
      <c r="L391" s="20">
        <v>0</v>
      </c>
      <c r="M391" s="20">
        <v>0</v>
      </c>
      <c r="N391" s="33">
        <f>(F391+G391-H391-I391-J391-K391-L391-M391)</f>
        <v>1113.1000000000001</v>
      </c>
    </row>
    <row r="392" spans="1:14" s="46" customFormat="1" ht="12" x14ac:dyDescent="0.2">
      <c r="A392" s="19" t="s">
        <v>294</v>
      </c>
      <c r="B392" s="21">
        <v>43132</v>
      </c>
      <c r="C392" s="19" t="s">
        <v>4</v>
      </c>
      <c r="D392" s="20">
        <v>139</v>
      </c>
      <c r="E392" s="20">
        <v>130</v>
      </c>
      <c r="F392" s="20">
        <v>1205.95</v>
      </c>
      <c r="G392" s="20">
        <v>0</v>
      </c>
      <c r="H392" s="20">
        <v>0</v>
      </c>
      <c r="I392" s="20">
        <v>92.85</v>
      </c>
      <c r="J392" s="20">
        <v>0</v>
      </c>
      <c r="K392" s="20">
        <v>0</v>
      </c>
      <c r="L392" s="20">
        <v>0</v>
      </c>
      <c r="M392" s="20">
        <v>0</v>
      </c>
      <c r="N392" s="33">
        <f>(F392+G392-H392-I392-J392-K392-L392-M392)</f>
        <v>1113.1000000000001</v>
      </c>
    </row>
    <row r="393" spans="1:14" s="46" customFormat="1" ht="12" x14ac:dyDescent="0.2">
      <c r="A393" s="19" t="s">
        <v>295</v>
      </c>
      <c r="B393" s="21">
        <v>43132</v>
      </c>
      <c r="C393" s="19" t="s">
        <v>6</v>
      </c>
      <c r="D393" s="20">
        <v>139</v>
      </c>
      <c r="E393" s="20">
        <v>130</v>
      </c>
      <c r="F393" s="20">
        <v>1205.95</v>
      </c>
      <c r="G393" s="20">
        <v>97.24</v>
      </c>
      <c r="H393" s="20">
        <v>0</v>
      </c>
      <c r="I393" s="20">
        <v>92.85</v>
      </c>
      <c r="J393" s="20">
        <v>0</v>
      </c>
      <c r="K393" s="20">
        <v>0</v>
      </c>
      <c r="L393" s="20">
        <v>0</v>
      </c>
      <c r="M393" s="20">
        <v>0</v>
      </c>
      <c r="N393" s="33">
        <f>(F393+G393-H393-I393-J393-K393-L393-M393)</f>
        <v>1210.3400000000001</v>
      </c>
    </row>
    <row r="394" spans="1:14" s="46" customFormat="1" ht="12" x14ac:dyDescent="0.2">
      <c r="A394" s="19" t="s">
        <v>296</v>
      </c>
      <c r="B394" s="21">
        <v>43132</v>
      </c>
      <c r="C394" s="19" t="s">
        <v>4</v>
      </c>
      <c r="D394" s="20">
        <v>139</v>
      </c>
      <c r="E394" s="20">
        <v>130</v>
      </c>
      <c r="F394" s="20">
        <v>1205.95</v>
      </c>
      <c r="G394" s="20">
        <v>48.62</v>
      </c>
      <c r="H394" s="20">
        <v>0</v>
      </c>
      <c r="I394" s="20">
        <v>92.85</v>
      </c>
      <c r="J394" s="20">
        <v>0</v>
      </c>
      <c r="K394" s="20">
        <v>0</v>
      </c>
      <c r="L394" s="20">
        <v>0</v>
      </c>
      <c r="M394" s="20">
        <v>0</v>
      </c>
      <c r="N394" s="33">
        <f>(F394+G394-H394-I394-J394-K394-L394-M394)</f>
        <v>1161.72</v>
      </c>
    </row>
    <row r="395" spans="1:14" s="46" customFormat="1" ht="12" x14ac:dyDescent="0.2">
      <c r="A395" s="19" t="s">
        <v>602</v>
      </c>
      <c r="B395" s="21">
        <v>43907</v>
      </c>
      <c r="C395" s="19" t="s">
        <v>4</v>
      </c>
      <c r="D395" s="20">
        <v>139</v>
      </c>
      <c r="E395" s="20">
        <v>130</v>
      </c>
      <c r="F395" s="20">
        <v>1205.95</v>
      </c>
      <c r="G395" s="20">
        <v>0</v>
      </c>
      <c r="H395" s="20">
        <v>0</v>
      </c>
      <c r="I395" s="20">
        <v>92.85</v>
      </c>
      <c r="J395" s="20">
        <v>0</v>
      </c>
      <c r="K395" s="20">
        <v>0</v>
      </c>
      <c r="L395" s="20">
        <v>0</v>
      </c>
      <c r="M395" s="20">
        <v>0</v>
      </c>
      <c r="N395" s="33">
        <f>(F395+G395-H395-I395-J395-K395-L395-M395)</f>
        <v>1113.1000000000001</v>
      </c>
    </row>
    <row r="396" spans="1:14" s="46" customFormat="1" ht="12" x14ac:dyDescent="0.2">
      <c r="A396" s="19" t="s">
        <v>297</v>
      </c>
      <c r="B396" s="21">
        <v>43500</v>
      </c>
      <c r="C396" s="19" t="s">
        <v>4</v>
      </c>
      <c r="D396" s="20">
        <v>139</v>
      </c>
      <c r="E396" s="20">
        <v>195</v>
      </c>
      <c r="F396" s="20">
        <v>1205.95</v>
      </c>
      <c r="G396" s="20">
        <v>0</v>
      </c>
      <c r="H396" s="20">
        <v>0</v>
      </c>
      <c r="I396" s="20">
        <v>92.85</v>
      </c>
      <c r="J396" s="20">
        <v>0</v>
      </c>
      <c r="K396" s="20">
        <v>0</v>
      </c>
      <c r="L396" s="20">
        <v>0</v>
      </c>
      <c r="M396" s="20">
        <v>20</v>
      </c>
      <c r="N396" s="33">
        <f>(F396+G396-H396-I396-J396-K396-L396-M396)</f>
        <v>1093.1000000000001</v>
      </c>
    </row>
    <row r="397" spans="1:14" s="46" customFormat="1" ht="12" x14ac:dyDescent="0.2">
      <c r="A397" s="19" t="s">
        <v>298</v>
      </c>
      <c r="B397" s="21">
        <v>43132</v>
      </c>
      <c r="C397" s="19" t="s">
        <v>8</v>
      </c>
      <c r="D397" s="20">
        <v>139</v>
      </c>
      <c r="E397" s="20">
        <v>130</v>
      </c>
      <c r="F397" s="20">
        <v>1200.8</v>
      </c>
      <c r="G397" s="20">
        <v>48.62</v>
      </c>
      <c r="H397" s="20">
        <v>0</v>
      </c>
      <c r="I397" s="20">
        <v>92.39</v>
      </c>
      <c r="J397" s="20">
        <v>0</v>
      </c>
      <c r="K397" s="20">
        <v>0</v>
      </c>
      <c r="L397" s="20">
        <v>0</v>
      </c>
      <c r="M397" s="20">
        <v>0</v>
      </c>
      <c r="N397" s="33">
        <f>(F397+G397-H397-I397-J397-K397-L397-M397)</f>
        <v>1157.0299999999997</v>
      </c>
    </row>
    <row r="398" spans="1:14" s="46" customFormat="1" ht="12" x14ac:dyDescent="0.2">
      <c r="A398" s="19" t="s">
        <v>299</v>
      </c>
      <c r="B398" s="21">
        <v>43500</v>
      </c>
      <c r="C398" s="19" t="s">
        <v>4</v>
      </c>
      <c r="D398" s="20">
        <v>139</v>
      </c>
      <c r="E398" s="20">
        <v>130</v>
      </c>
      <c r="F398" s="20">
        <v>1205.95</v>
      </c>
      <c r="G398" s="20">
        <v>48.62</v>
      </c>
      <c r="H398" s="20">
        <v>0</v>
      </c>
      <c r="I398" s="20">
        <v>92.85</v>
      </c>
      <c r="J398" s="20">
        <v>0</v>
      </c>
      <c r="K398" s="20">
        <v>0</v>
      </c>
      <c r="L398" s="20">
        <v>0</v>
      </c>
      <c r="M398" s="20">
        <v>20</v>
      </c>
      <c r="N398" s="33">
        <f>(F398+G398-H398-I398-J398-K398-L398-M398)</f>
        <v>1141.72</v>
      </c>
    </row>
    <row r="399" spans="1:14" s="46" customFormat="1" ht="12" x14ac:dyDescent="0.2">
      <c r="A399" s="19" t="s">
        <v>605</v>
      </c>
      <c r="B399" s="21">
        <v>43899</v>
      </c>
      <c r="C399" s="19" t="s">
        <v>4</v>
      </c>
      <c r="D399" s="20">
        <v>139</v>
      </c>
      <c r="E399" s="20">
        <v>130</v>
      </c>
      <c r="F399" s="20">
        <v>1205.95</v>
      </c>
      <c r="G399" s="20">
        <v>0</v>
      </c>
      <c r="H399" s="20">
        <v>0</v>
      </c>
      <c r="I399" s="20">
        <v>92.85</v>
      </c>
      <c r="J399" s="20">
        <v>0</v>
      </c>
      <c r="K399" s="20">
        <v>0</v>
      </c>
      <c r="L399" s="20">
        <v>0</v>
      </c>
      <c r="M399" s="20">
        <v>0</v>
      </c>
      <c r="N399" s="33">
        <f>(F399+G399-H399-I399-J399-K399-L399-M399)</f>
        <v>1113.1000000000001</v>
      </c>
    </row>
    <row r="400" spans="1:14" s="46" customFormat="1" ht="12" x14ac:dyDescent="0.2">
      <c r="A400" s="19" t="s">
        <v>300</v>
      </c>
      <c r="B400" s="21">
        <v>43600</v>
      </c>
      <c r="C400" s="19" t="s">
        <v>4</v>
      </c>
      <c r="D400" s="20">
        <v>139</v>
      </c>
      <c r="E400" s="20">
        <v>130</v>
      </c>
      <c r="F400" s="20">
        <v>1205.95</v>
      </c>
      <c r="G400" s="20">
        <v>0</v>
      </c>
      <c r="H400" s="20">
        <v>0</v>
      </c>
      <c r="I400" s="20">
        <v>92.85</v>
      </c>
      <c r="J400" s="20">
        <v>0</v>
      </c>
      <c r="K400" s="20">
        <v>0</v>
      </c>
      <c r="L400" s="20">
        <v>0</v>
      </c>
      <c r="M400" s="20">
        <v>0</v>
      </c>
      <c r="N400" s="33">
        <f>(F400+G400-H400-I400-J400-K400-L400-M400)</f>
        <v>1113.1000000000001</v>
      </c>
    </row>
    <row r="401" spans="1:14" s="46" customFormat="1" ht="12" x14ac:dyDescent="0.2">
      <c r="A401" s="19" t="s">
        <v>301</v>
      </c>
      <c r="B401" s="21">
        <v>43759</v>
      </c>
      <c r="C401" s="19" t="s">
        <v>4</v>
      </c>
      <c r="D401" s="20">
        <v>139</v>
      </c>
      <c r="E401" s="20">
        <v>130</v>
      </c>
      <c r="F401" s="20">
        <v>1205.95</v>
      </c>
      <c r="G401" s="20">
        <v>0</v>
      </c>
      <c r="H401" s="20">
        <v>0</v>
      </c>
      <c r="I401" s="20">
        <v>92.85</v>
      </c>
      <c r="J401" s="20">
        <v>0</v>
      </c>
      <c r="K401" s="20">
        <v>0</v>
      </c>
      <c r="L401" s="20">
        <v>0</v>
      </c>
      <c r="M401" s="20">
        <v>0</v>
      </c>
      <c r="N401" s="33">
        <f>(F401+G401-H401-I401-J401-K401-L401-M401)</f>
        <v>1113.1000000000001</v>
      </c>
    </row>
    <row r="402" spans="1:14" s="46" customFormat="1" ht="12" x14ac:dyDescent="0.2">
      <c r="A402" s="19" t="s">
        <v>551</v>
      </c>
      <c r="B402" s="21">
        <v>43754</v>
      </c>
      <c r="C402" s="19" t="s">
        <v>4</v>
      </c>
      <c r="D402" s="20">
        <v>139</v>
      </c>
      <c r="E402" s="20">
        <v>195</v>
      </c>
      <c r="F402" s="20">
        <v>1205.95</v>
      </c>
      <c r="G402" s="20">
        <v>0</v>
      </c>
      <c r="H402" s="20">
        <v>0</v>
      </c>
      <c r="I402" s="20">
        <v>92.85</v>
      </c>
      <c r="J402" s="20">
        <v>0</v>
      </c>
      <c r="K402" s="20">
        <v>0</v>
      </c>
      <c r="L402" s="20">
        <v>0</v>
      </c>
      <c r="M402" s="20">
        <v>0</v>
      </c>
      <c r="N402" s="33">
        <f>(F402+G402-H402-I402-J402-K402-L402-M402)</f>
        <v>1113.1000000000001</v>
      </c>
    </row>
    <row r="403" spans="1:14" s="46" customFormat="1" ht="12" x14ac:dyDescent="0.2">
      <c r="A403" s="19" t="s">
        <v>302</v>
      </c>
      <c r="B403" s="21">
        <v>43132</v>
      </c>
      <c r="C403" s="19" t="s">
        <v>4</v>
      </c>
      <c r="D403" s="20">
        <v>139</v>
      </c>
      <c r="E403" s="20">
        <v>130</v>
      </c>
      <c r="F403" s="20">
        <v>1205.95</v>
      </c>
      <c r="G403" s="20">
        <v>48.62</v>
      </c>
      <c r="H403" s="20">
        <v>0</v>
      </c>
      <c r="I403" s="20">
        <v>92.85</v>
      </c>
      <c r="J403" s="20">
        <v>0</v>
      </c>
      <c r="K403" s="20">
        <v>0</v>
      </c>
      <c r="L403" s="20">
        <v>0</v>
      </c>
      <c r="M403" s="20">
        <v>20</v>
      </c>
      <c r="N403" s="33">
        <f>(F403+G403-H403-I403-J403-K403-L403-M403)</f>
        <v>1141.72</v>
      </c>
    </row>
    <row r="404" spans="1:14" s="46" customFormat="1" ht="12" x14ac:dyDescent="0.2">
      <c r="A404" s="19" t="s">
        <v>303</v>
      </c>
      <c r="B404" s="21">
        <v>43544</v>
      </c>
      <c r="C404" s="19" t="s">
        <v>6</v>
      </c>
      <c r="D404" s="20">
        <v>139</v>
      </c>
      <c r="E404" s="20">
        <v>130</v>
      </c>
      <c r="F404" s="20">
        <v>1195.6500000000001</v>
      </c>
      <c r="G404" s="20">
        <v>0</v>
      </c>
      <c r="H404" s="20">
        <v>0</v>
      </c>
      <c r="I404" s="20">
        <v>91.92</v>
      </c>
      <c r="J404" s="20">
        <v>0</v>
      </c>
      <c r="K404" s="20">
        <v>0</v>
      </c>
      <c r="L404" s="20">
        <v>0</v>
      </c>
      <c r="M404" s="20">
        <v>0</v>
      </c>
      <c r="N404" s="33">
        <f>(F404+G404-H404-I404-J404-K404-L404-M404)</f>
        <v>1103.73</v>
      </c>
    </row>
    <row r="405" spans="1:14" s="46" customFormat="1" ht="12" x14ac:dyDescent="0.2">
      <c r="A405" s="19" t="s">
        <v>304</v>
      </c>
      <c r="B405" s="21">
        <v>43500</v>
      </c>
      <c r="C405" s="19" t="s">
        <v>4</v>
      </c>
      <c r="D405" s="20">
        <v>139</v>
      </c>
      <c r="E405" s="20">
        <v>130</v>
      </c>
      <c r="F405" s="20">
        <v>1205.95</v>
      </c>
      <c r="G405" s="20">
        <v>0</v>
      </c>
      <c r="H405" s="20">
        <v>0</v>
      </c>
      <c r="I405" s="20">
        <v>92.85</v>
      </c>
      <c r="J405" s="20">
        <v>0</v>
      </c>
      <c r="K405" s="20">
        <v>0</v>
      </c>
      <c r="L405" s="20">
        <v>0</v>
      </c>
      <c r="M405" s="20">
        <v>0</v>
      </c>
      <c r="N405" s="33">
        <f>(F405+G405-H405-I405-J405-K405-L405-M405)</f>
        <v>1113.1000000000001</v>
      </c>
    </row>
    <row r="406" spans="1:14" s="46" customFormat="1" ht="12" x14ac:dyDescent="0.2">
      <c r="A406" s="19" t="s">
        <v>305</v>
      </c>
      <c r="B406" s="21">
        <v>43132</v>
      </c>
      <c r="C406" s="19" t="s">
        <v>4</v>
      </c>
      <c r="D406" s="20">
        <v>139</v>
      </c>
      <c r="E406" s="20">
        <v>130</v>
      </c>
      <c r="F406" s="20">
        <v>1205.95</v>
      </c>
      <c r="G406" s="20">
        <v>0</v>
      </c>
      <c r="H406" s="20">
        <v>0</v>
      </c>
      <c r="I406" s="20">
        <v>92.85</v>
      </c>
      <c r="J406" s="20">
        <v>0</v>
      </c>
      <c r="K406" s="20">
        <v>0</v>
      </c>
      <c r="L406" s="20">
        <v>0</v>
      </c>
      <c r="M406" s="20">
        <v>20</v>
      </c>
      <c r="N406" s="33">
        <f>(F406+G406-H406-I406-J406-K406-L406-M406)</f>
        <v>1093.1000000000001</v>
      </c>
    </row>
    <row r="407" spans="1:14" s="46" customFormat="1" ht="12" x14ac:dyDescent="0.2">
      <c r="A407" s="19" t="s">
        <v>306</v>
      </c>
      <c r="B407" s="21">
        <v>43132</v>
      </c>
      <c r="C407" s="19" t="s">
        <v>6</v>
      </c>
      <c r="D407" s="20">
        <v>139</v>
      </c>
      <c r="E407" s="20">
        <v>195</v>
      </c>
      <c r="F407" s="20">
        <v>1195.6500000000001</v>
      </c>
      <c r="G407" s="20">
        <v>0</v>
      </c>
      <c r="H407" s="20">
        <v>0</v>
      </c>
      <c r="I407" s="20">
        <v>91.92</v>
      </c>
      <c r="J407" s="20">
        <v>0</v>
      </c>
      <c r="K407" s="20">
        <v>0</v>
      </c>
      <c r="L407" s="20">
        <v>0</v>
      </c>
      <c r="M407" s="20">
        <v>0</v>
      </c>
      <c r="N407" s="33">
        <f>(F407+G407-H407-I407-J407-K407-L407-M407)</f>
        <v>1103.73</v>
      </c>
    </row>
    <row r="408" spans="1:14" s="46" customFormat="1" ht="12" x14ac:dyDescent="0.2">
      <c r="A408" s="19" t="s">
        <v>552</v>
      </c>
      <c r="B408" s="21">
        <v>43500</v>
      </c>
      <c r="C408" s="19" t="s">
        <v>4</v>
      </c>
      <c r="D408" s="20">
        <v>139</v>
      </c>
      <c r="E408" s="20">
        <v>130</v>
      </c>
      <c r="F408" s="20">
        <v>1205.95</v>
      </c>
      <c r="G408" s="20">
        <v>0</v>
      </c>
      <c r="H408" s="20">
        <v>0</v>
      </c>
      <c r="I408" s="20">
        <v>92.85</v>
      </c>
      <c r="J408" s="20">
        <v>0</v>
      </c>
      <c r="K408" s="20">
        <v>0</v>
      </c>
      <c r="L408" s="20">
        <v>0</v>
      </c>
      <c r="M408" s="20">
        <v>0</v>
      </c>
      <c r="N408" s="33">
        <f>(F408+G408-H408-I408-J408-K408-L408-M408)</f>
        <v>1113.1000000000001</v>
      </c>
    </row>
    <row r="409" spans="1:14" s="46" customFormat="1" ht="12" x14ac:dyDescent="0.2">
      <c r="A409" s="19" t="s">
        <v>307</v>
      </c>
      <c r="B409" s="21">
        <v>43868</v>
      </c>
      <c r="C409" s="19" t="s">
        <v>4</v>
      </c>
      <c r="D409" s="20">
        <v>139</v>
      </c>
      <c r="E409" s="20">
        <v>195</v>
      </c>
      <c r="F409" s="20">
        <v>1205.95</v>
      </c>
      <c r="G409" s="20">
        <v>0</v>
      </c>
      <c r="H409" s="20">
        <v>0</v>
      </c>
      <c r="I409" s="20">
        <v>92.85</v>
      </c>
      <c r="J409" s="20">
        <v>0</v>
      </c>
      <c r="K409" s="20">
        <v>0</v>
      </c>
      <c r="L409" s="20">
        <v>0</v>
      </c>
      <c r="M409" s="20">
        <v>0</v>
      </c>
      <c r="N409" s="33">
        <f>(F409+G409-H409-I409-J409-K409-L409-M409)</f>
        <v>1113.1000000000001</v>
      </c>
    </row>
    <row r="410" spans="1:14" s="46" customFormat="1" ht="12" x14ac:dyDescent="0.2">
      <c r="A410" s="19" t="s">
        <v>308</v>
      </c>
      <c r="B410" s="21">
        <v>43132</v>
      </c>
      <c r="C410" s="19" t="s">
        <v>6</v>
      </c>
      <c r="D410" s="20">
        <v>139</v>
      </c>
      <c r="E410" s="20">
        <v>130</v>
      </c>
      <c r="F410" s="20">
        <v>1195.6500000000001</v>
      </c>
      <c r="G410" s="20">
        <v>0</v>
      </c>
      <c r="H410" s="20">
        <v>0</v>
      </c>
      <c r="I410" s="20">
        <v>91.92</v>
      </c>
      <c r="J410" s="20">
        <v>0</v>
      </c>
      <c r="K410" s="20">
        <v>0</v>
      </c>
      <c r="L410" s="20">
        <v>0</v>
      </c>
      <c r="M410" s="20">
        <v>20</v>
      </c>
      <c r="N410" s="33">
        <f>(F410+G410-H410-I410-J410-K410-L410-M410)</f>
        <v>1083.73</v>
      </c>
    </row>
    <row r="411" spans="1:14" s="46" customFormat="1" ht="12" x14ac:dyDescent="0.2">
      <c r="A411" s="19" t="s">
        <v>309</v>
      </c>
      <c r="B411" s="21">
        <v>43546</v>
      </c>
      <c r="C411" s="19" t="s">
        <v>8</v>
      </c>
      <c r="D411" s="20">
        <v>139</v>
      </c>
      <c r="E411" s="20">
        <v>195</v>
      </c>
      <c r="F411" s="20">
        <v>1200.8</v>
      </c>
      <c r="G411" s="20">
        <v>0</v>
      </c>
      <c r="H411" s="20">
        <v>0</v>
      </c>
      <c r="I411" s="20">
        <v>92.39</v>
      </c>
      <c r="J411" s="20">
        <v>0</v>
      </c>
      <c r="K411" s="20">
        <v>0</v>
      </c>
      <c r="L411" s="20">
        <v>0</v>
      </c>
      <c r="M411" s="20">
        <v>0</v>
      </c>
      <c r="N411" s="33">
        <f>(F411+G411-H411-I411-J411-K411-L411-M411)</f>
        <v>1108.4099999999999</v>
      </c>
    </row>
    <row r="412" spans="1:14" s="46" customFormat="1" ht="12" x14ac:dyDescent="0.2">
      <c r="A412" s="19" t="s">
        <v>463</v>
      </c>
      <c r="B412" s="21">
        <v>43132</v>
      </c>
      <c r="C412" s="19" t="s">
        <v>4</v>
      </c>
      <c r="D412" s="20">
        <v>139</v>
      </c>
      <c r="E412" s="20">
        <v>130</v>
      </c>
      <c r="F412" s="20">
        <v>1205.95</v>
      </c>
      <c r="G412" s="20">
        <v>48.62</v>
      </c>
      <c r="H412" s="20">
        <v>0</v>
      </c>
      <c r="I412" s="20">
        <v>92.85</v>
      </c>
      <c r="J412" s="20">
        <v>0</v>
      </c>
      <c r="K412" s="20">
        <v>0</v>
      </c>
      <c r="L412" s="20">
        <v>0</v>
      </c>
      <c r="M412" s="20">
        <v>0</v>
      </c>
      <c r="N412" s="33">
        <f>(F412+G412-H412-I412-J412-K412-L412-M412)</f>
        <v>1161.72</v>
      </c>
    </row>
    <row r="413" spans="1:14" s="46" customFormat="1" ht="12" x14ac:dyDescent="0.2">
      <c r="A413" s="19" t="s">
        <v>310</v>
      </c>
      <c r="B413" s="21">
        <v>43132</v>
      </c>
      <c r="C413" s="19" t="s">
        <v>6</v>
      </c>
      <c r="D413" s="20">
        <v>139</v>
      </c>
      <c r="E413" s="20">
        <v>130</v>
      </c>
      <c r="F413" s="20">
        <v>1195.6500000000001</v>
      </c>
      <c r="G413" s="20">
        <v>97.24</v>
      </c>
      <c r="H413" s="20">
        <v>0</v>
      </c>
      <c r="I413" s="20">
        <v>91.92</v>
      </c>
      <c r="J413" s="20">
        <v>0</v>
      </c>
      <c r="K413" s="20">
        <v>0</v>
      </c>
      <c r="L413" s="20">
        <v>0</v>
      </c>
      <c r="M413" s="20">
        <v>0</v>
      </c>
      <c r="N413" s="33">
        <f>(F413+G413-H413-I413-J413-K413-L413-M413)</f>
        <v>1200.97</v>
      </c>
    </row>
    <row r="414" spans="1:14" s="46" customFormat="1" ht="12" x14ac:dyDescent="0.2">
      <c r="A414" s="19" t="s">
        <v>311</v>
      </c>
      <c r="B414" s="21">
        <v>43691</v>
      </c>
      <c r="C414" s="19" t="s">
        <v>10</v>
      </c>
      <c r="D414" s="20">
        <v>139</v>
      </c>
      <c r="E414" s="20">
        <v>130</v>
      </c>
      <c r="F414" s="20">
        <v>1211.0999999999999</v>
      </c>
      <c r="G414" s="20">
        <v>0</v>
      </c>
      <c r="H414" s="20">
        <v>0</v>
      </c>
      <c r="I414" s="20">
        <v>93.31</v>
      </c>
      <c r="J414" s="20">
        <v>0</v>
      </c>
      <c r="K414" s="20">
        <v>0</v>
      </c>
      <c r="L414" s="20">
        <v>0</v>
      </c>
      <c r="M414" s="20">
        <v>0</v>
      </c>
      <c r="N414" s="33">
        <f>(F414+G414-H414-I414-J414-K414-L414-M414)</f>
        <v>1117.79</v>
      </c>
    </row>
    <row r="415" spans="1:14" s="46" customFormat="1" ht="12" x14ac:dyDescent="0.2">
      <c r="A415" s="19" t="s">
        <v>312</v>
      </c>
      <c r="B415" s="21">
        <v>43132</v>
      </c>
      <c r="C415" s="19" t="s">
        <v>6</v>
      </c>
      <c r="D415" s="20">
        <v>139</v>
      </c>
      <c r="E415" s="20">
        <v>195</v>
      </c>
      <c r="F415" s="20">
        <v>1195.6500000000001</v>
      </c>
      <c r="G415" s="20">
        <v>48.62</v>
      </c>
      <c r="H415" s="20">
        <v>0</v>
      </c>
      <c r="I415" s="20">
        <v>91.92</v>
      </c>
      <c r="J415" s="20">
        <v>0</v>
      </c>
      <c r="K415" s="20">
        <v>0</v>
      </c>
      <c r="L415" s="20">
        <v>0</v>
      </c>
      <c r="M415" s="20">
        <v>0</v>
      </c>
      <c r="N415" s="33">
        <f>(F415+G415-H415-I415-J415-K415-L415-M415)</f>
        <v>1152.3499999999999</v>
      </c>
    </row>
    <row r="416" spans="1:14" s="46" customFormat="1" ht="12" x14ac:dyDescent="0.2">
      <c r="A416" s="19" t="s">
        <v>313</v>
      </c>
      <c r="B416" s="21">
        <v>43132</v>
      </c>
      <c r="C416" s="19" t="s">
        <v>4</v>
      </c>
      <c r="D416" s="20">
        <v>139</v>
      </c>
      <c r="E416" s="20">
        <v>130</v>
      </c>
      <c r="F416" s="20">
        <v>1205.95</v>
      </c>
      <c r="G416" s="20">
        <v>48.62</v>
      </c>
      <c r="H416" s="20">
        <v>0</v>
      </c>
      <c r="I416" s="20">
        <v>92.85</v>
      </c>
      <c r="J416" s="20">
        <v>0</v>
      </c>
      <c r="K416" s="20">
        <v>0</v>
      </c>
      <c r="L416" s="20">
        <v>0</v>
      </c>
      <c r="M416" s="20">
        <v>20</v>
      </c>
      <c r="N416" s="33">
        <f>(F416+G416-H416-I416-J416-K416-L416-M416)</f>
        <v>1141.72</v>
      </c>
    </row>
    <row r="417" spans="1:14" s="46" customFormat="1" ht="12" x14ac:dyDescent="0.2">
      <c r="A417" s="19" t="s">
        <v>553</v>
      </c>
      <c r="B417" s="21">
        <v>43132</v>
      </c>
      <c r="C417" s="19" t="s">
        <v>4</v>
      </c>
      <c r="D417" s="20">
        <v>139</v>
      </c>
      <c r="E417" s="20">
        <v>195</v>
      </c>
      <c r="F417" s="20">
        <v>1205.95</v>
      </c>
      <c r="G417" s="20">
        <v>0</v>
      </c>
      <c r="H417" s="20">
        <v>0</v>
      </c>
      <c r="I417" s="20">
        <v>92.85</v>
      </c>
      <c r="J417" s="20">
        <v>0</v>
      </c>
      <c r="K417" s="20">
        <v>0</v>
      </c>
      <c r="L417" s="20">
        <v>0</v>
      </c>
      <c r="M417" s="20">
        <v>20</v>
      </c>
      <c r="N417" s="33">
        <f>(F417+G417-H417-I417-J417-K417-L417-M417)</f>
        <v>1093.1000000000001</v>
      </c>
    </row>
    <row r="418" spans="1:14" s="46" customFormat="1" ht="12" x14ac:dyDescent="0.2">
      <c r="A418" s="19" t="s">
        <v>314</v>
      </c>
      <c r="B418" s="21">
        <v>43146</v>
      </c>
      <c r="C418" s="19" t="s">
        <v>4</v>
      </c>
      <c r="D418" s="20">
        <v>139</v>
      </c>
      <c r="E418" s="20">
        <v>130</v>
      </c>
      <c r="F418" s="20">
        <v>1205.95</v>
      </c>
      <c r="G418" s="20">
        <v>97.24</v>
      </c>
      <c r="H418" s="20">
        <v>0</v>
      </c>
      <c r="I418" s="20">
        <v>92.85</v>
      </c>
      <c r="J418" s="20">
        <v>0</v>
      </c>
      <c r="K418" s="20">
        <v>0</v>
      </c>
      <c r="L418" s="20">
        <v>0</v>
      </c>
      <c r="M418" s="20">
        <v>0</v>
      </c>
      <c r="N418" s="33">
        <f>(F418+G418-H418-I418-J418-K418-L418-M418)</f>
        <v>1210.3400000000001</v>
      </c>
    </row>
    <row r="419" spans="1:14" s="46" customFormat="1" ht="12" x14ac:dyDescent="0.2">
      <c r="A419" s="19" t="s">
        <v>316</v>
      </c>
      <c r="B419" s="21">
        <v>43553</v>
      </c>
      <c r="C419" s="19" t="s">
        <v>6</v>
      </c>
      <c r="D419" s="20">
        <v>139</v>
      </c>
      <c r="E419" s="20">
        <v>195</v>
      </c>
      <c r="F419" s="20">
        <v>1195.6500000000001</v>
      </c>
      <c r="G419" s="20">
        <v>48.62</v>
      </c>
      <c r="H419" s="20">
        <v>0</v>
      </c>
      <c r="I419" s="20">
        <v>91.92</v>
      </c>
      <c r="J419" s="20">
        <v>0</v>
      </c>
      <c r="K419" s="20">
        <v>0</v>
      </c>
      <c r="L419" s="20">
        <v>0</v>
      </c>
      <c r="M419" s="20">
        <v>0</v>
      </c>
      <c r="N419" s="33">
        <f>(F419+G419-H419-I419-J419-K419-L419-M419)</f>
        <v>1152.3499999999999</v>
      </c>
    </row>
    <row r="420" spans="1:14" s="46" customFormat="1" ht="12" x14ac:dyDescent="0.2">
      <c r="A420" s="19" t="s">
        <v>317</v>
      </c>
      <c r="B420" s="21">
        <v>43132</v>
      </c>
      <c r="C420" s="19" t="s">
        <v>6</v>
      </c>
      <c r="D420" s="20">
        <v>139</v>
      </c>
      <c r="E420" s="20">
        <v>130</v>
      </c>
      <c r="F420" s="20">
        <v>1195.6500000000001</v>
      </c>
      <c r="G420" s="20">
        <v>48.62</v>
      </c>
      <c r="H420" s="20">
        <v>0</v>
      </c>
      <c r="I420" s="20">
        <v>91.92</v>
      </c>
      <c r="J420" s="20">
        <v>0</v>
      </c>
      <c r="K420" s="20">
        <v>0</v>
      </c>
      <c r="L420" s="20">
        <v>0</v>
      </c>
      <c r="M420" s="20">
        <v>20</v>
      </c>
      <c r="N420" s="33">
        <f>(F420+G420-H420-I420-J420-K420-L420-M420)</f>
        <v>1132.3499999999999</v>
      </c>
    </row>
    <row r="421" spans="1:14" s="46" customFormat="1" ht="12" x14ac:dyDescent="0.2">
      <c r="A421" s="19" t="s">
        <v>554</v>
      </c>
      <c r="B421" s="21">
        <v>43500</v>
      </c>
      <c r="C421" s="19" t="s">
        <v>4</v>
      </c>
      <c r="D421" s="20">
        <v>139</v>
      </c>
      <c r="E421" s="20">
        <v>130</v>
      </c>
      <c r="F421" s="20">
        <v>1205.95</v>
      </c>
      <c r="G421" s="20">
        <v>48.62</v>
      </c>
      <c r="H421" s="20">
        <v>0</v>
      </c>
      <c r="I421" s="20">
        <v>92.85</v>
      </c>
      <c r="J421" s="20">
        <v>0</v>
      </c>
      <c r="K421" s="20">
        <v>0</v>
      </c>
      <c r="L421" s="20">
        <v>0</v>
      </c>
      <c r="M421" s="20">
        <v>0</v>
      </c>
      <c r="N421" s="33">
        <f>(F421+G421-H421-I421-J421-K421-L421-M421)</f>
        <v>1161.72</v>
      </c>
    </row>
    <row r="422" spans="1:14" s="46" customFormat="1" ht="12" x14ac:dyDescent="0.2">
      <c r="A422" s="19" t="s">
        <v>319</v>
      </c>
      <c r="B422" s="21">
        <v>43500</v>
      </c>
      <c r="C422" s="19" t="s">
        <v>4</v>
      </c>
      <c r="D422" s="20">
        <v>139</v>
      </c>
      <c r="E422" s="20">
        <v>195</v>
      </c>
      <c r="F422" s="20">
        <v>1205.95</v>
      </c>
      <c r="G422" s="20">
        <v>145.86000000000001</v>
      </c>
      <c r="H422" s="20">
        <v>0</v>
      </c>
      <c r="I422" s="20">
        <v>92.85</v>
      </c>
      <c r="J422" s="20">
        <v>0</v>
      </c>
      <c r="K422" s="20">
        <v>0</v>
      </c>
      <c r="L422" s="20">
        <v>0</v>
      </c>
      <c r="M422" s="20">
        <v>0</v>
      </c>
      <c r="N422" s="33">
        <f>(F422+G422-H422-I422-J422-K422-L422-M422)</f>
        <v>1258.96</v>
      </c>
    </row>
    <row r="423" spans="1:14" s="46" customFormat="1" ht="12" x14ac:dyDescent="0.2">
      <c r="A423" s="19" t="s">
        <v>320</v>
      </c>
      <c r="B423" s="21">
        <v>43132</v>
      </c>
      <c r="C423" s="19" t="s">
        <v>4</v>
      </c>
      <c r="D423" s="20">
        <v>139</v>
      </c>
      <c r="E423" s="20">
        <v>195</v>
      </c>
      <c r="F423" s="20">
        <v>1205.95</v>
      </c>
      <c r="G423" s="20">
        <v>0</v>
      </c>
      <c r="H423" s="20">
        <v>0</v>
      </c>
      <c r="I423" s="20">
        <v>92.85</v>
      </c>
      <c r="J423" s="20">
        <v>0</v>
      </c>
      <c r="K423" s="20">
        <v>0</v>
      </c>
      <c r="L423" s="20">
        <v>0</v>
      </c>
      <c r="M423" s="20">
        <v>0</v>
      </c>
      <c r="N423" s="33">
        <f>(F423+G423-H423-I423-J423-K423-L423-M423)</f>
        <v>1113.1000000000001</v>
      </c>
    </row>
    <row r="424" spans="1:14" s="46" customFormat="1" ht="12" x14ac:dyDescent="0.2">
      <c r="A424" s="19" t="s">
        <v>555</v>
      </c>
      <c r="B424" s="21">
        <v>43132</v>
      </c>
      <c r="C424" s="19" t="s">
        <v>4</v>
      </c>
      <c r="D424" s="20">
        <v>139</v>
      </c>
      <c r="E424" s="20">
        <v>130</v>
      </c>
      <c r="F424" s="20">
        <v>1205.95</v>
      </c>
      <c r="G424" s="20">
        <v>48.62</v>
      </c>
      <c r="H424" s="20">
        <v>0</v>
      </c>
      <c r="I424" s="20">
        <v>92.85</v>
      </c>
      <c r="J424" s="20">
        <v>0</v>
      </c>
      <c r="K424" s="20">
        <v>0</v>
      </c>
      <c r="L424" s="20">
        <v>0</v>
      </c>
      <c r="M424" s="20">
        <v>0</v>
      </c>
      <c r="N424" s="33">
        <f>(F424+G424-H424-I424-J424-K424-L424-M424)</f>
        <v>1161.72</v>
      </c>
    </row>
    <row r="425" spans="1:14" s="46" customFormat="1" ht="12" x14ac:dyDescent="0.2">
      <c r="A425" s="19" t="s">
        <v>556</v>
      </c>
      <c r="B425" s="21">
        <v>43194</v>
      </c>
      <c r="C425" s="19" t="s">
        <v>10</v>
      </c>
      <c r="D425" s="20">
        <v>139</v>
      </c>
      <c r="E425" s="20">
        <v>130</v>
      </c>
      <c r="F425" s="20">
        <v>1211.0999999999999</v>
      </c>
      <c r="G425" s="20">
        <v>0</v>
      </c>
      <c r="H425" s="20">
        <v>0</v>
      </c>
      <c r="I425" s="20">
        <v>93.31</v>
      </c>
      <c r="J425" s="20">
        <v>0</v>
      </c>
      <c r="K425" s="20">
        <v>0</v>
      </c>
      <c r="L425" s="20">
        <v>0</v>
      </c>
      <c r="M425" s="20">
        <v>0</v>
      </c>
      <c r="N425" s="33">
        <f>(F425+G425-H425-I425-J425-K425-L425-M425)</f>
        <v>1117.79</v>
      </c>
    </row>
    <row r="426" spans="1:14" s="46" customFormat="1" ht="12" x14ac:dyDescent="0.2">
      <c r="A426" s="19" t="s">
        <v>174</v>
      </c>
      <c r="B426" s="21">
        <v>43500</v>
      </c>
      <c r="C426" s="19" t="s">
        <v>4</v>
      </c>
      <c r="D426" s="20">
        <v>139</v>
      </c>
      <c r="E426" s="20">
        <v>130</v>
      </c>
      <c r="F426" s="20">
        <v>1205.95</v>
      </c>
      <c r="G426" s="20">
        <v>97.24</v>
      </c>
      <c r="H426" s="20">
        <v>0</v>
      </c>
      <c r="I426" s="20">
        <v>92.85</v>
      </c>
      <c r="J426" s="20">
        <v>0</v>
      </c>
      <c r="K426" s="20">
        <v>0</v>
      </c>
      <c r="L426" s="20">
        <v>0</v>
      </c>
      <c r="M426" s="20">
        <v>0</v>
      </c>
      <c r="N426" s="33">
        <f>(F426+G426-H426-I426-J426-K426-L426-M426)</f>
        <v>1210.3400000000001</v>
      </c>
    </row>
    <row r="427" spans="1:14" s="46" customFormat="1" ht="12" x14ac:dyDescent="0.2">
      <c r="A427" s="19" t="s">
        <v>175</v>
      </c>
      <c r="B427" s="21">
        <v>43698</v>
      </c>
      <c r="C427" s="19" t="s">
        <v>4</v>
      </c>
      <c r="D427" s="20">
        <v>139</v>
      </c>
      <c r="E427" s="20">
        <v>130</v>
      </c>
      <c r="F427" s="20">
        <v>1205.95</v>
      </c>
      <c r="G427" s="20">
        <v>0</v>
      </c>
      <c r="H427" s="20">
        <v>0</v>
      </c>
      <c r="I427" s="20">
        <v>92.85</v>
      </c>
      <c r="J427" s="20">
        <v>0</v>
      </c>
      <c r="K427" s="20">
        <v>0</v>
      </c>
      <c r="L427" s="20">
        <v>0</v>
      </c>
      <c r="M427" s="20">
        <v>0</v>
      </c>
      <c r="N427" s="33">
        <f>(F427+G427-H427-I427-J427-K427-L427-M427)</f>
        <v>1113.1000000000001</v>
      </c>
    </row>
    <row r="428" spans="1:14" s="46" customFormat="1" ht="12" x14ac:dyDescent="0.2">
      <c r="A428" s="19" t="s">
        <v>557</v>
      </c>
      <c r="B428" s="21">
        <v>43713</v>
      </c>
      <c r="C428" s="19" t="s">
        <v>4</v>
      </c>
      <c r="D428" s="20">
        <v>139</v>
      </c>
      <c r="E428" s="20">
        <v>195</v>
      </c>
      <c r="F428" s="20">
        <v>1205.95</v>
      </c>
      <c r="G428" s="20">
        <v>0</v>
      </c>
      <c r="H428" s="20">
        <v>0</v>
      </c>
      <c r="I428" s="20">
        <v>92.85</v>
      </c>
      <c r="J428" s="20">
        <v>0</v>
      </c>
      <c r="K428" s="20">
        <v>0</v>
      </c>
      <c r="L428" s="20">
        <v>0</v>
      </c>
      <c r="M428" s="20">
        <v>0</v>
      </c>
      <c r="N428" s="33">
        <f>(F428+G428-H428-I428-J428-K428-L428-M428)</f>
        <v>1113.1000000000001</v>
      </c>
    </row>
    <row r="429" spans="1:14" s="46" customFormat="1" ht="12" x14ac:dyDescent="0.2">
      <c r="A429" s="19" t="s">
        <v>464</v>
      </c>
      <c r="B429" s="21">
        <v>43132</v>
      </c>
      <c r="C429" s="19" t="s">
        <v>4</v>
      </c>
      <c r="D429" s="20">
        <v>139</v>
      </c>
      <c r="E429" s="20">
        <v>195</v>
      </c>
      <c r="F429" s="20">
        <v>1205.95</v>
      </c>
      <c r="G429" s="20">
        <v>48.62</v>
      </c>
      <c r="H429" s="20">
        <v>0</v>
      </c>
      <c r="I429" s="20">
        <v>92.85</v>
      </c>
      <c r="J429" s="20">
        <v>0</v>
      </c>
      <c r="K429" s="20">
        <v>0</v>
      </c>
      <c r="L429" s="20">
        <v>0</v>
      </c>
      <c r="M429" s="20">
        <v>20</v>
      </c>
      <c r="N429" s="33">
        <f>(F429+G429-H429-I429-J429-K429-L429-M429)</f>
        <v>1141.72</v>
      </c>
    </row>
    <row r="430" spans="1:14" s="46" customFormat="1" ht="15.75" customHeight="1" x14ac:dyDescent="0.2">
      <c r="A430" s="19" t="s">
        <v>176</v>
      </c>
      <c r="B430" s="21">
        <v>43500</v>
      </c>
      <c r="C430" s="19" t="s">
        <v>8</v>
      </c>
      <c r="D430" s="20">
        <v>139</v>
      </c>
      <c r="E430" s="20">
        <v>195</v>
      </c>
      <c r="F430" s="20">
        <v>1200.8</v>
      </c>
      <c r="G430" s="20">
        <v>48.62</v>
      </c>
      <c r="H430" s="20">
        <v>0</v>
      </c>
      <c r="I430" s="20">
        <v>92.39</v>
      </c>
      <c r="J430" s="20">
        <v>0</v>
      </c>
      <c r="K430" s="20">
        <v>0</v>
      </c>
      <c r="L430" s="20">
        <v>0</v>
      </c>
      <c r="M430" s="20">
        <v>20</v>
      </c>
      <c r="N430" s="33">
        <f>(F430+G430-H430-I430-J430-K430-L430-M430)</f>
        <v>1137.0299999999997</v>
      </c>
    </row>
    <row r="431" spans="1:14" s="46" customFormat="1" ht="12" x14ac:dyDescent="0.2">
      <c r="A431" s="19" t="s">
        <v>177</v>
      </c>
      <c r="B431" s="21">
        <v>43132</v>
      </c>
      <c r="C431" s="19" t="s">
        <v>6</v>
      </c>
      <c r="D431" s="20">
        <v>139</v>
      </c>
      <c r="E431" s="20">
        <v>130</v>
      </c>
      <c r="F431" s="20">
        <v>1195.6500000000001</v>
      </c>
      <c r="G431" s="20">
        <v>0</v>
      </c>
      <c r="H431" s="20">
        <v>0</v>
      </c>
      <c r="I431" s="20">
        <v>91.92</v>
      </c>
      <c r="J431" s="20">
        <v>0</v>
      </c>
      <c r="K431" s="20">
        <v>0</v>
      </c>
      <c r="L431" s="20">
        <v>0</v>
      </c>
      <c r="M431" s="20">
        <v>20</v>
      </c>
      <c r="N431" s="33">
        <f>(F431+G431-H431-I431-J431-K431-L431-M431)</f>
        <v>1083.73</v>
      </c>
    </row>
    <row r="432" spans="1:14" s="46" customFormat="1" ht="12" x14ac:dyDescent="0.2">
      <c r="A432" s="19" t="s">
        <v>558</v>
      </c>
      <c r="B432" s="21">
        <v>43523</v>
      </c>
      <c r="C432" s="19" t="s">
        <v>4</v>
      </c>
      <c r="D432" s="20">
        <v>139</v>
      </c>
      <c r="E432" s="20">
        <v>195</v>
      </c>
      <c r="F432" s="20">
        <v>1205.95</v>
      </c>
      <c r="G432" s="20">
        <v>97.24</v>
      </c>
      <c r="H432" s="20">
        <v>0</v>
      </c>
      <c r="I432" s="20">
        <v>92.85</v>
      </c>
      <c r="J432" s="20">
        <v>0</v>
      </c>
      <c r="K432" s="20">
        <v>0</v>
      </c>
      <c r="L432" s="20">
        <v>0</v>
      </c>
      <c r="M432" s="20">
        <v>0</v>
      </c>
      <c r="N432" s="33">
        <f>(F432+G432-H432-I432-J432-K432-L432-M432)</f>
        <v>1210.3400000000001</v>
      </c>
    </row>
    <row r="433" spans="1:14" s="46" customFormat="1" ht="12" x14ac:dyDescent="0.2">
      <c r="A433" s="19" t="s">
        <v>559</v>
      </c>
      <c r="B433" s="21">
        <v>43500</v>
      </c>
      <c r="C433" s="19" t="s">
        <v>4</v>
      </c>
      <c r="D433" s="20">
        <v>139</v>
      </c>
      <c r="E433" s="20">
        <v>130</v>
      </c>
      <c r="F433" s="20">
        <v>1205.95</v>
      </c>
      <c r="G433" s="20">
        <v>0</v>
      </c>
      <c r="H433" s="20">
        <v>0</v>
      </c>
      <c r="I433" s="20">
        <v>92.85</v>
      </c>
      <c r="J433" s="20">
        <v>0</v>
      </c>
      <c r="K433" s="20">
        <v>0</v>
      </c>
      <c r="L433" s="20">
        <v>0</v>
      </c>
      <c r="M433" s="20">
        <v>0</v>
      </c>
      <c r="N433" s="33">
        <f>(F433+G433-H433-I433-J433-K433-L433-M433)</f>
        <v>1113.1000000000001</v>
      </c>
    </row>
    <row r="434" spans="1:14" s="46" customFormat="1" ht="12" x14ac:dyDescent="0.2">
      <c r="A434" s="19" t="s">
        <v>178</v>
      </c>
      <c r="B434" s="21">
        <v>43508</v>
      </c>
      <c r="C434" s="19" t="s">
        <v>4</v>
      </c>
      <c r="D434" s="20">
        <v>139</v>
      </c>
      <c r="E434" s="20">
        <v>195</v>
      </c>
      <c r="F434" s="20">
        <v>1205.95</v>
      </c>
      <c r="G434" s="20">
        <v>0</v>
      </c>
      <c r="H434" s="20">
        <v>0</v>
      </c>
      <c r="I434" s="20">
        <v>92.85</v>
      </c>
      <c r="J434" s="20">
        <v>0</v>
      </c>
      <c r="K434" s="20">
        <v>0</v>
      </c>
      <c r="L434" s="20">
        <v>0</v>
      </c>
      <c r="M434" s="20">
        <v>0</v>
      </c>
      <c r="N434" s="33">
        <f>(F434+G434-H434-I434-J434-K434-L434-M434)</f>
        <v>1113.1000000000001</v>
      </c>
    </row>
    <row r="435" spans="1:14" s="46" customFormat="1" ht="12" x14ac:dyDescent="0.2">
      <c r="A435" s="19" t="s">
        <v>179</v>
      </c>
      <c r="B435" s="21">
        <v>43500</v>
      </c>
      <c r="C435" s="19" t="s">
        <v>4</v>
      </c>
      <c r="D435" s="20">
        <v>139</v>
      </c>
      <c r="E435" s="20">
        <v>130</v>
      </c>
      <c r="F435" s="20">
        <v>1205.95</v>
      </c>
      <c r="G435" s="20">
        <v>0</v>
      </c>
      <c r="H435" s="20">
        <v>0</v>
      </c>
      <c r="I435" s="20">
        <v>92.85</v>
      </c>
      <c r="J435" s="20">
        <v>0</v>
      </c>
      <c r="K435" s="20">
        <v>0</v>
      </c>
      <c r="L435" s="20">
        <v>0</v>
      </c>
      <c r="M435" s="20">
        <v>0</v>
      </c>
      <c r="N435" s="33">
        <f>(F435+G435-H435-I435-J435-K435-L435-M435)</f>
        <v>1113.1000000000001</v>
      </c>
    </row>
    <row r="436" spans="1:14" s="46" customFormat="1" ht="12" x14ac:dyDescent="0.2">
      <c r="A436" s="19" t="s">
        <v>181</v>
      </c>
      <c r="B436" s="21">
        <v>43724</v>
      </c>
      <c r="C436" s="19" t="s">
        <v>6</v>
      </c>
      <c r="D436" s="20">
        <v>139</v>
      </c>
      <c r="E436" s="20">
        <v>195</v>
      </c>
      <c r="F436" s="20">
        <v>1195.6500000000001</v>
      </c>
      <c r="G436" s="20">
        <v>0</v>
      </c>
      <c r="H436" s="20">
        <v>0</v>
      </c>
      <c r="I436" s="20">
        <v>91.92</v>
      </c>
      <c r="J436" s="20">
        <v>0</v>
      </c>
      <c r="K436" s="20">
        <v>0</v>
      </c>
      <c r="L436" s="20">
        <v>0</v>
      </c>
      <c r="M436" s="20">
        <v>0</v>
      </c>
      <c r="N436" s="33">
        <f>(F436+G436-H436-I436-J436-K436-L436-M436)</f>
        <v>1103.73</v>
      </c>
    </row>
    <row r="437" spans="1:14" s="46" customFormat="1" ht="12" x14ac:dyDescent="0.2">
      <c r="A437" s="19" t="s">
        <v>182</v>
      </c>
      <c r="B437" s="21">
        <v>43500</v>
      </c>
      <c r="C437" s="19" t="s">
        <v>4</v>
      </c>
      <c r="D437" s="20">
        <v>139</v>
      </c>
      <c r="E437" s="20">
        <v>130</v>
      </c>
      <c r="F437" s="20">
        <v>1205.95</v>
      </c>
      <c r="G437" s="20">
        <v>0</v>
      </c>
      <c r="H437" s="20">
        <v>0</v>
      </c>
      <c r="I437" s="20">
        <v>92.85</v>
      </c>
      <c r="J437" s="20">
        <v>0</v>
      </c>
      <c r="K437" s="20">
        <v>0</v>
      </c>
      <c r="L437" s="20">
        <v>0</v>
      </c>
      <c r="M437" s="20">
        <v>0</v>
      </c>
      <c r="N437" s="33">
        <f>(F437+G437-H437-I437-J437-K437-L437-M437)</f>
        <v>1113.1000000000001</v>
      </c>
    </row>
    <row r="438" spans="1:14" s="46" customFormat="1" ht="12" x14ac:dyDescent="0.2">
      <c r="A438" s="19" t="s">
        <v>183</v>
      </c>
      <c r="B438" s="21">
        <v>43500</v>
      </c>
      <c r="C438" s="19" t="s">
        <v>8</v>
      </c>
      <c r="D438" s="20">
        <v>139</v>
      </c>
      <c r="E438" s="20">
        <v>195</v>
      </c>
      <c r="F438" s="20">
        <v>1200.8</v>
      </c>
      <c r="G438" s="20">
        <v>0</v>
      </c>
      <c r="H438" s="20">
        <v>0</v>
      </c>
      <c r="I438" s="20">
        <v>92.39</v>
      </c>
      <c r="J438" s="20">
        <v>0</v>
      </c>
      <c r="K438" s="20">
        <v>0</v>
      </c>
      <c r="L438" s="20">
        <v>0</v>
      </c>
      <c r="M438" s="20">
        <v>0</v>
      </c>
      <c r="N438" s="33">
        <f>(F438+G438-H438-I438-J438-K438-L438-M438)</f>
        <v>1108.4099999999999</v>
      </c>
    </row>
    <row r="439" spans="1:14" s="46" customFormat="1" ht="12" x14ac:dyDescent="0.2">
      <c r="A439" s="19" t="s">
        <v>184</v>
      </c>
      <c r="B439" s="21">
        <v>43500</v>
      </c>
      <c r="C439" s="19" t="s">
        <v>8</v>
      </c>
      <c r="D439" s="20">
        <v>139</v>
      </c>
      <c r="E439" s="20">
        <v>130</v>
      </c>
      <c r="F439" s="20">
        <v>1200.8</v>
      </c>
      <c r="G439" s="20">
        <v>97.24</v>
      </c>
      <c r="H439" s="20">
        <v>0</v>
      </c>
      <c r="I439" s="20">
        <v>92.39</v>
      </c>
      <c r="J439" s="20">
        <v>0</v>
      </c>
      <c r="K439" s="20">
        <v>0</v>
      </c>
      <c r="L439" s="20">
        <v>0</v>
      </c>
      <c r="M439" s="20">
        <v>0</v>
      </c>
      <c r="N439" s="33">
        <f>(F439+G439-H439-I439-J439-K439-L439-M439)</f>
        <v>1205.6499999999999</v>
      </c>
    </row>
    <row r="440" spans="1:14" s="46" customFormat="1" ht="12" x14ac:dyDescent="0.2">
      <c r="A440" s="19" t="s">
        <v>321</v>
      </c>
      <c r="B440" s="21">
        <v>43132</v>
      </c>
      <c r="C440" s="19" t="s">
        <v>4</v>
      </c>
      <c r="D440" s="20">
        <v>139</v>
      </c>
      <c r="E440" s="20">
        <v>130</v>
      </c>
      <c r="F440" s="20">
        <v>1205.95</v>
      </c>
      <c r="G440" s="20">
        <v>0</v>
      </c>
      <c r="H440" s="20">
        <v>0</v>
      </c>
      <c r="I440" s="20">
        <v>92.85</v>
      </c>
      <c r="J440" s="20">
        <v>0</v>
      </c>
      <c r="K440" s="20">
        <v>0</v>
      </c>
      <c r="L440" s="20">
        <v>0</v>
      </c>
      <c r="M440" s="20">
        <v>20</v>
      </c>
      <c r="N440" s="33">
        <f>(F440+G440-H440-I440-J440-K440-L440-M440)</f>
        <v>1093.1000000000001</v>
      </c>
    </row>
    <row r="441" spans="1:14" s="46" customFormat="1" ht="12" x14ac:dyDescent="0.2">
      <c r="A441" s="19" t="s">
        <v>322</v>
      </c>
      <c r="B441" s="21">
        <v>43132</v>
      </c>
      <c r="C441" s="19" t="s">
        <v>6</v>
      </c>
      <c r="D441" s="20">
        <v>139</v>
      </c>
      <c r="E441" s="20">
        <v>195</v>
      </c>
      <c r="F441" s="20">
        <v>1195.6500000000001</v>
      </c>
      <c r="G441" s="20">
        <v>48.62</v>
      </c>
      <c r="H441" s="20">
        <v>0</v>
      </c>
      <c r="I441" s="20">
        <v>91.92</v>
      </c>
      <c r="J441" s="20">
        <v>0</v>
      </c>
      <c r="K441" s="20">
        <v>0</v>
      </c>
      <c r="L441" s="20">
        <v>0</v>
      </c>
      <c r="M441" s="20">
        <v>0</v>
      </c>
      <c r="N441" s="33">
        <f>(F441+G441-H441-I441-J441-K441-L441-M441)</f>
        <v>1152.3499999999999</v>
      </c>
    </row>
    <row r="442" spans="1:14" s="46" customFormat="1" ht="12" x14ac:dyDescent="0.2">
      <c r="A442" s="19" t="s">
        <v>323</v>
      </c>
      <c r="B442" s="21">
        <v>43150</v>
      </c>
      <c r="C442" s="19" t="s">
        <v>6</v>
      </c>
      <c r="D442" s="20">
        <v>139</v>
      </c>
      <c r="E442" s="20">
        <v>195</v>
      </c>
      <c r="F442" s="20">
        <v>1195.6500000000001</v>
      </c>
      <c r="G442" s="20">
        <v>0</v>
      </c>
      <c r="H442" s="20">
        <v>0</v>
      </c>
      <c r="I442" s="20">
        <v>91.92</v>
      </c>
      <c r="J442" s="20">
        <v>0</v>
      </c>
      <c r="K442" s="20">
        <v>0</v>
      </c>
      <c r="L442" s="20">
        <v>0</v>
      </c>
      <c r="M442" s="20">
        <v>0</v>
      </c>
      <c r="N442" s="33">
        <f>(F442+G442-H442-I442-J442-K442-L442-M442)</f>
        <v>1103.73</v>
      </c>
    </row>
    <row r="443" spans="1:14" s="46" customFormat="1" ht="12" x14ac:dyDescent="0.2">
      <c r="A443" s="19" t="s">
        <v>324</v>
      </c>
      <c r="B443" s="21">
        <v>43132</v>
      </c>
      <c r="C443" s="19" t="s">
        <v>4</v>
      </c>
      <c r="D443" s="20">
        <v>139</v>
      </c>
      <c r="E443" s="20">
        <v>195</v>
      </c>
      <c r="F443" s="20">
        <v>1205.95</v>
      </c>
      <c r="G443" s="20">
        <v>0</v>
      </c>
      <c r="H443" s="20">
        <v>0</v>
      </c>
      <c r="I443" s="20">
        <v>92.85</v>
      </c>
      <c r="J443" s="20">
        <v>0</v>
      </c>
      <c r="K443" s="20">
        <v>0</v>
      </c>
      <c r="L443" s="20">
        <v>0</v>
      </c>
      <c r="M443" s="20">
        <v>20</v>
      </c>
      <c r="N443" s="33">
        <f>(F443+G443-H443-I443-J443-K443-L443-M443)</f>
        <v>1093.1000000000001</v>
      </c>
    </row>
    <row r="444" spans="1:14" s="46" customFormat="1" ht="12" x14ac:dyDescent="0.2">
      <c r="A444" s="19" t="s">
        <v>325</v>
      </c>
      <c r="B444" s="21">
        <v>43587</v>
      </c>
      <c r="C444" s="19" t="s">
        <v>4</v>
      </c>
      <c r="D444" s="20">
        <v>139</v>
      </c>
      <c r="E444" s="20">
        <v>130</v>
      </c>
      <c r="F444" s="20">
        <v>1205.95</v>
      </c>
      <c r="G444" s="20">
        <v>97.24</v>
      </c>
      <c r="H444" s="20">
        <v>0</v>
      </c>
      <c r="I444" s="20">
        <v>92.85</v>
      </c>
      <c r="J444" s="20">
        <v>0</v>
      </c>
      <c r="K444" s="20">
        <v>0</v>
      </c>
      <c r="L444" s="20">
        <v>0</v>
      </c>
      <c r="M444" s="20">
        <v>0</v>
      </c>
      <c r="N444" s="33">
        <f>(F444+G444-H444-I444-J444-K444-L444-M444)</f>
        <v>1210.3400000000001</v>
      </c>
    </row>
    <row r="445" spans="1:14" s="46" customFormat="1" ht="12" x14ac:dyDescent="0.2">
      <c r="A445" s="19" t="s">
        <v>326</v>
      </c>
      <c r="B445" s="21">
        <v>43608</v>
      </c>
      <c r="C445" s="19" t="s">
        <v>6</v>
      </c>
      <c r="D445" s="20">
        <v>139</v>
      </c>
      <c r="E445" s="20">
        <v>195</v>
      </c>
      <c r="F445" s="20">
        <v>1195.6500000000001</v>
      </c>
      <c r="G445" s="20">
        <v>48.62</v>
      </c>
      <c r="H445" s="20">
        <v>0</v>
      </c>
      <c r="I445" s="20">
        <v>91.92</v>
      </c>
      <c r="J445" s="20">
        <v>0</v>
      </c>
      <c r="K445" s="20">
        <v>0</v>
      </c>
      <c r="L445" s="20">
        <v>0</v>
      </c>
      <c r="M445" s="20">
        <v>0</v>
      </c>
      <c r="N445" s="33">
        <f>(F445+G445-H445-I445-J445-K445-L445-M445)</f>
        <v>1152.3499999999999</v>
      </c>
    </row>
    <row r="446" spans="1:14" s="46" customFormat="1" ht="12" x14ac:dyDescent="0.2">
      <c r="A446" s="19" t="s">
        <v>327</v>
      </c>
      <c r="B446" s="21">
        <v>43553</v>
      </c>
      <c r="C446" s="19" t="s">
        <v>4</v>
      </c>
      <c r="D446" s="20">
        <v>139</v>
      </c>
      <c r="E446" s="20">
        <v>130</v>
      </c>
      <c r="F446" s="20">
        <v>1205.95</v>
      </c>
      <c r="G446" s="20">
        <v>48.62</v>
      </c>
      <c r="H446" s="20">
        <v>0</v>
      </c>
      <c r="I446" s="20">
        <v>92.85</v>
      </c>
      <c r="J446" s="20">
        <v>0</v>
      </c>
      <c r="K446" s="20">
        <v>0</v>
      </c>
      <c r="L446" s="20">
        <v>0</v>
      </c>
      <c r="M446" s="20">
        <v>0</v>
      </c>
      <c r="N446" s="33">
        <f>(F446+G446-H446-I446-J446-K446-L446-M446)</f>
        <v>1161.72</v>
      </c>
    </row>
    <row r="447" spans="1:14" s="46" customFormat="1" ht="12" x14ac:dyDescent="0.2">
      <c r="A447" s="19" t="s">
        <v>590</v>
      </c>
      <c r="B447" s="21">
        <v>43892</v>
      </c>
      <c r="C447" s="19" t="s">
        <v>4</v>
      </c>
      <c r="D447" s="20">
        <v>139</v>
      </c>
      <c r="E447" s="20">
        <v>130</v>
      </c>
      <c r="F447" s="20">
        <v>1205.95</v>
      </c>
      <c r="G447" s="20">
        <v>97.24</v>
      </c>
      <c r="H447" s="20">
        <v>0</v>
      </c>
      <c r="I447" s="20">
        <v>92.85</v>
      </c>
      <c r="J447" s="20">
        <v>0</v>
      </c>
      <c r="K447" s="20">
        <v>0</v>
      </c>
      <c r="L447" s="20">
        <v>0</v>
      </c>
      <c r="M447" s="20">
        <v>0</v>
      </c>
      <c r="N447" s="33">
        <f>(F447+G447-H447-I447-J447-K447-L447-M447)</f>
        <v>1210.3400000000001</v>
      </c>
    </row>
    <row r="448" spans="1:14" s="46" customFormat="1" ht="12" x14ac:dyDescent="0.2">
      <c r="A448" s="19" t="s">
        <v>329</v>
      </c>
      <c r="B448" s="21">
        <v>43222</v>
      </c>
      <c r="C448" s="19" t="s">
        <v>4</v>
      </c>
      <c r="D448" s="20">
        <v>139</v>
      </c>
      <c r="E448" s="20">
        <v>195</v>
      </c>
      <c r="F448" s="20">
        <v>1205.95</v>
      </c>
      <c r="G448" s="20">
        <v>0</v>
      </c>
      <c r="H448" s="20">
        <v>0</v>
      </c>
      <c r="I448" s="20">
        <v>92.85</v>
      </c>
      <c r="J448" s="20">
        <v>0</v>
      </c>
      <c r="K448" s="20">
        <v>0</v>
      </c>
      <c r="L448" s="20">
        <v>0</v>
      </c>
      <c r="M448" s="20">
        <v>20</v>
      </c>
      <c r="N448" s="33">
        <f>(F448+G448-H448-I448-J448-K448-L448-M448)</f>
        <v>1093.1000000000001</v>
      </c>
    </row>
    <row r="449" spans="1:14" s="46" customFormat="1" ht="12" x14ac:dyDescent="0.2">
      <c r="A449" s="19" t="s">
        <v>330</v>
      </c>
      <c r="B449" s="21">
        <v>43132</v>
      </c>
      <c r="C449" s="19" t="s">
        <v>4</v>
      </c>
      <c r="D449" s="20">
        <v>139</v>
      </c>
      <c r="E449" s="20">
        <v>195</v>
      </c>
      <c r="F449" s="20">
        <v>1205.95</v>
      </c>
      <c r="G449" s="20">
        <v>0</v>
      </c>
      <c r="H449" s="20">
        <v>0</v>
      </c>
      <c r="I449" s="20">
        <v>92.85</v>
      </c>
      <c r="J449" s="20">
        <v>0</v>
      </c>
      <c r="K449" s="20">
        <v>0</v>
      </c>
      <c r="L449" s="20">
        <v>0</v>
      </c>
      <c r="M449" s="20">
        <v>20</v>
      </c>
      <c r="N449" s="33">
        <f>(F449+G449-H449-I449-J449-K449-L449-M449)</f>
        <v>1093.1000000000001</v>
      </c>
    </row>
    <row r="450" spans="1:14" s="46" customFormat="1" ht="12" x14ac:dyDescent="0.2">
      <c r="A450" s="19" t="s">
        <v>561</v>
      </c>
      <c r="B450" s="21">
        <v>43132</v>
      </c>
      <c r="C450" s="19" t="s">
        <v>4</v>
      </c>
      <c r="D450" s="20">
        <v>139</v>
      </c>
      <c r="E450" s="20">
        <v>130</v>
      </c>
      <c r="F450" s="20">
        <v>1205.95</v>
      </c>
      <c r="G450" s="20">
        <v>48.62</v>
      </c>
      <c r="H450" s="20">
        <v>0</v>
      </c>
      <c r="I450" s="20">
        <v>92.85</v>
      </c>
      <c r="J450" s="20">
        <v>0</v>
      </c>
      <c r="K450" s="20">
        <v>0</v>
      </c>
      <c r="L450" s="20">
        <v>0</v>
      </c>
      <c r="M450" s="20">
        <v>20</v>
      </c>
      <c r="N450" s="33">
        <f>(F450+G450-H450-I450-J450-K450-L450-M450)</f>
        <v>1141.72</v>
      </c>
    </row>
    <row r="451" spans="1:14" s="46" customFormat="1" ht="12" x14ac:dyDescent="0.2">
      <c r="A451" s="19" t="s">
        <v>413</v>
      </c>
      <c r="B451" s="21">
        <v>43132</v>
      </c>
      <c r="C451" s="19" t="s">
        <v>4</v>
      </c>
      <c r="D451" s="20">
        <v>139</v>
      </c>
      <c r="E451" s="20">
        <v>130</v>
      </c>
      <c r="F451" s="20">
        <v>1205.95</v>
      </c>
      <c r="G451" s="20">
        <v>97.24</v>
      </c>
      <c r="H451" s="20">
        <v>0</v>
      </c>
      <c r="I451" s="20">
        <v>92.85</v>
      </c>
      <c r="J451" s="20">
        <v>0</v>
      </c>
      <c r="K451" s="20">
        <v>0</v>
      </c>
      <c r="L451" s="20">
        <v>0</v>
      </c>
      <c r="M451" s="20">
        <v>20</v>
      </c>
      <c r="N451" s="33">
        <f>(F451+G451-H451-I451-J451-K451-L451-M451)</f>
        <v>1190.3400000000001</v>
      </c>
    </row>
    <row r="452" spans="1:14" s="46" customFormat="1" ht="12" x14ac:dyDescent="0.2">
      <c r="A452" s="19" t="s">
        <v>331</v>
      </c>
      <c r="B452" s="21">
        <v>43500</v>
      </c>
      <c r="C452" s="19" t="s">
        <v>4</v>
      </c>
      <c r="D452" s="20">
        <v>139</v>
      </c>
      <c r="E452" s="20">
        <v>195</v>
      </c>
      <c r="F452" s="20">
        <v>1205.95</v>
      </c>
      <c r="G452" s="20">
        <v>0</v>
      </c>
      <c r="H452" s="20">
        <v>0</v>
      </c>
      <c r="I452" s="20">
        <v>92.85</v>
      </c>
      <c r="J452" s="20">
        <v>0</v>
      </c>
      <c r="K452" s="20">
        <v>0</v>
      </c>
      <c r="L452" s="20">
        <v>0</v>
      </c>
      <c r="M452" s="20">
        <v>20</v>
      </c>
      <c r="N452" s="33">
        <f>(F452+G452-H452-I452-J452-K452-L452-M452)</f>
        <v>1093.1000000000001</v>
      </c>
    </row>
    <row r="453" spans="1:14" s="46" customFormat="1" ht="12" x14ac:dyDescent="0.2">
      <c r="A453" s="19" t="s">
        <v>332</v>
      </c>
      <c r="B453" s="21">
        <v>43132</v>
      </c>
      <c r="C453" s="19" t="s">
        <v>8</v>
      </c>
      <c r="D453" s="20">
        <v>139</v>
      </c>
      <c r="E453" s="20">
        <v>195</v>
      </c>
      <c r="F453" s="20">
        <v>1200.8</v>
      </c>
      <c r="G453" s="20">
        <v>0</v>
      </c>
      <c r="H453" s="20">
        <v>0</v>
      </c>
      <c r="I453" s="20">
        <v>92.39</v>
      </c>
      <c r="J453" s="20">
        <v>0</v>
      </c>
      <c r="K453" s="20">
        <v>0</v>
      </c>
      <c r="L453" s="20">
        <v>0</v>
      </c>
      <c r="M453" s="20">
        <v>20</v>
      </c>
      <c r="N453" s="33">
        <f>(F453+G453-H453-I453-J453-K453-L453-M453)</f>
        <v>1088.4099999999999</v>
      </c>
    </row>
    <row r="454" spans="1:14" s="46" customFormat="1" ht="12" x14ac:dyDescent="0.2">
      <c r="A454" s="19" t="s">
        <v>333</v>
      </c>
      <c r="B454" s="21">
        <v>43132</v>
      </c>
      <c r="C454" s="19" t="s">
        <v>4</v>
      </c>
      <c r="D454" s="20">
        <v>139</v>
      </c>
      <c r="E454" s="20">
        <v>130</v>
      </c>
      <c r="F454" s="20">
        <v>1205.95</v>
      </c>
      <c r="G454" s="20">
        <v>0</v>
      </c>
      <c r="H454" s="20">
        <v>0</v>
      </c>
      <c r="I454" s="20">
        <v>92.85</v>
      </c>
      <c r="J454" s="20">
        <v>0</v>
      </c>
      <c r="K454" s="20">
        <v>0</v>
      </c>
      <c r="L454" s="20">
        <v>0</v>
      </c>
      <c r="M454" s="20">
        <v>20</v>
      </c>
      <c r="N454" s="33">
        <f>(F454+G454-H454-I454-J454-K454-L454-M454)</f>
        <v>1093.1000000000001</v>
      </c>
    </row>
    <row r="455" spans="1:14" s="46" customFormat="1" ht="12" x14ac:dyDescent="0.2">
      <c r="A455" s="19" t="s">
        <v>334</v>
      </c>
      <c r="B455" s="21">
        <v>43634</v>
      </c>
      <c r="C455" s="19" t="s">
        <v>6</v>
      </c>
      <c r="D455" s="20">
        <v>139</v>
      </c>
      <c r="E455" s="20">
        <v>195</v>
      </c>
      <c r="F455" s="20">
        <v>1195.6500000000001</v>
      </c>
      <c r="G455" s="20">
        <v>0</v>
      </c>
      <c r="H455" s="20">
        <v>0</v>
      </c>
      <c r="I455" s="20">
        <v>91.92</v>
      </c>
      <c r="J455" s="20">
        <v>0</v>
      </c>
      <c r="K455" s="20">
        <v>0</v>
      </c>
      <c r="L455" s="20">
        <v>0</v>
      </c>
      <c r="M455" s="20">
        <v>0</v>
      </c>
      <c r="N455" s="33">
        <f>(F455+G455-H455-I455-J455-K455-L455-M455)</f>
        <v>1103.73</v>
      </c>
    </row>
    <row r="456" spans="1:14" s="46" customFormat="1" ht="12" x14ac:dyDescent="0.2">
      <c r="A456" s="19" t="s">
        <v>335</v>
      </c>
      <c r="B456" s="21">
        <v>43132</v>
      </c>
      <c r="C456" s="19" t="s">
        <v>4</v>
      </c>
      <c r="D456" s="20">
        <v>139</v>
      </c>
      <c r="E456" s="20">
        <v>195</v>
      </c>
      <c r="F456" s="20">
        <v>1205.95</v>
      </c>
      <c r="G456" s="20">
        <v>0</v>
      </c>
      <c r="H456" s="20">
        <v>0</v>
      </c>
      <c r="I456" s="20">
        <v>92.85</v>
      </c>
      <c r="J456" s="20">
        <v>0</v>
      </c>
      <c r="K456" s="20">
        <v>0</v>
      </c>
      <c r="L456" s="20">
        <v>0</v>
      </c>
      <c r="M456" s="20">
        <v>20</v>
      </c>
      <c r="N456" s="33">
        <f>(F456+G456-H456-I456-J456-K456-L456-M456)</f>
        <v>1093.1000000000001</v>
      </c>
    </row>
    <row r="457" spans="1:14" s="46" customFormat="1" ht="12" x14ac:dyDescent="0.2">
      <c r="A457" s="19" t="s">
        <v>466</v>
      </c>
      <c r="B457" s="21">
        <v>43543</v>
      </c>
      <c r="C457" s="19" t="s">
        <v>6</v>
      </c>
      <c r="D457" s="20">
        <v>139</v>
      </c>
      <c r="E457" s="20">
        <v>195</v>
      </c>
      <c r="F457" s="20">
        <v>1195.6500000000001</v>
      </c>
      <c r="G457" s="20">
        <v>48.62</v>
      </c>
      <c r="H457" s="20">
        <v>0</v>
      </c>
      <c r="I457" s="20">
        <v>91.92</v>
      </c>
      <c r="J457" s="20">
        <v>0</v>
      </c>
      <c r="K457" s="20">
        <v>0</v>
      </c>
      <c r="L457" s="20">
        <v>0</v>
      </c>
      <c r="M457" s="20">
        <v>0</v>
      </c>
      <c r="N457" s="33">
        <f>(F457+G457-H457-I457-J457-K457-L457-M457)</f>
        <v>1152.3499999999999</v>
      </c>
    </row>
    <row r="458" spans="1:14" s="46" customFormat="1" ht="12" x14ac:dyDescent="0.2">
      <c r="A458" s="19" t="s">
        <v>336</v>
      </c>
      <c r="B458" s="21">
        <v>43720</v>
      </c>
      <c r="C458" s="19" t="s">
        <v>6</v>
      </c>
      <c r="D458" s="20">
        <v>139</v>
      </c>
      <c r="E458" s="20">
        <v>195</v>
      </c>
      <c r="F458" s="20">
        <v>1195.6500000000001</v>
      </c>
      <c r="G458" s="20">
        <v>48.62</v>
      </c>
      <c r="H458" s="20">
        <v>0</v>
      </c>
      <c r="I458" s="20">
        <v>91.92</v>
      </c>
      <c r="J458" s="20">
        <v>0</v>
      </c>
      <c r="K458" s="20">
        <v>0</v>
      </c>
      <c r="L458" s="20">
        <v>0</v>
      </c>
      <c r="M458" s="20">
        <v>0</v>
      </c>
      <c r="N458" s="33">
        <f>(F458+G458-H458-I458-J458-K458-L458-M458)</f>
        <v>1152.3499999999999</v>
      </c>
    </row>
    <row r="459" spans="1:14" s="46" customFormat="1" ht="12" x14ac:dyDescent="0.2">
      <c r="A459" s="19" t="s">
        <v>562</v>
      </c>
      <c r="B459" s="21">
        <v>43132</v>
      </c>
      <c r="C459" s="19" t="s">
        <v>4</v>
      </c>
      <c r="D459" s="20">
        <v>139</v>
      </c>
      <c r="E459" s="20">
        <v>130</v>
      </c>
      <c r="F459" s="20">
        <v>1205.95</v>
      </c>
      <c r="G459" s="20">
        <v>0</v>
      </c>
      <c r="H459" s="20">
        <v>0</v>
      </c>
      <c r="I459" s="20">
        <v>92.85</v>
      </c>
      <c r="J459" s="20">
        <v>0</v>
      </c>
      <c r="K459" s="20">
        <v>0</v>
      </c>
      <c r="L459" s="20">
        <v>0</v>
      </c>
      <c r="M459" s="20">
        <v>0</v>
      </c>
      <c r="N459" s="33">
        <f>(F459+G459-H459-I459-J459-K459-L459-M459)</f>
        <v>1113.1000000000001</v>
      </c>
    </row>
    <row r="460" spans="1:14" s="46" customFormat="1" ht="12" x14ac:dyDescent="0.2">
      <c r="A460" s="19" t="s">
        <v>337</v>
      </c>
      <c r="B460" s="21">
        <v>43572</v>
      </c>
      <c r="C460" s="19" t="s">
        <v>4</v>
      </c>
      <c r="D460" s="20">
        <v>139</v>
      </c>
      <c r="E460" s="20">
        <v>130</v>
      </c>
      <c r="F460" s="20">
        <v>1205.95</v>
      </c>
      <c r="G460" s="20">
        <v>0</v>
      </c>
      <c r="H460" s="20">
        <v>0</v>
      </c>
      <c r="I460" s="20">
        <v>92.85</v>
      </c>
      <c r="J460" s="20">
        <v>0</v>
      </c>
      <c r="K460" s="20">
        <v>0</v>
      </c>
      <c r="L460" s="20">
        <v>0</v>
      </c>
      <c r="M460" s="20">
        <v>0</v>
      </c>
      <c r="N460" s="33">
        <f>(F460+G460-H460-I460-J460-K460-L460-M460)</f>
        <v>1113.1000000000001</v>
      </c>
    </row>
    <row r="461" spans="1:14" s="46" customFormat="1" ht="12" x14ac:dyDescent="0.2">
      <c r="A461" s="19" t="s">
        <v>338</v>
      </c>
      <c r="B461" s="21">
        <v>43132</v>
      </c>
      <c r="C461" s="19" t="s">
        <v>4</v>
      </c>
      <c r="D461" s="20">
        <v>139</v>
      </c>
      <c r="E461" s="20">
        <v>130</v>
      </c>
      <c r="F461" s="20">
        <v>1205.95</v>
      </c>
      <c r="G461" s="20">
        <v>0</v>
      </c>
      <c r="H461" s="20">
        <v>0</v>
      </c>
      <c r="I461" s="20">
        <v>92.85</v>
      </c>
      <c r="J461" s="20">
        <v>0</v>
      </c>
      <c r="K461" s="20">
        <v>0</v>
      </c>
      <c r="L461" s="20">
        <v>0</v>
      </c>
      <c r="M461" s="20">
        <v>20</v>
      </c>
      <c r="N461" s="33">
        <f>(F461+G461-H461-I461-J461-K461-L461-M461)</f>
        <v>1093.1000000000001</v>
      </c>
    </row>
    <row r="462" spans="1:14" s="46" customFormat="1" ht="12" x14ac:dyDescent="0.2">
      <c r="A462" s="19" t="s">
        <v>339</v>
      </c>
      <c r="B462" s="21">
        <v>43132</v>
      </c>
      <c r="C462" s="19" t="s">
        <v>4</v>
      </c>
      <c r="D462" s="20">
        <v>139</v>
      </c>
      <c r="E462" s="20">
        <v>130</v>
      </c>
      <c r="F462" s="20">
        <v>1205.95</v>
      </c>
      <c r="G462" s="20">
        <v>0</v>
      </c>
      <c r="H462" s="20">
        <v>0</v>
      </c>
      <c r="I462" s="20">
        <v>92.85</v>
      </c>
      <c r="J462" s="20">
        <v>0</v>
      </c>
      <c r="K462" s="20">
        <v>0</v>
      </c>
      <c r="L462" s="20">
        <v>0</v>
      </c>
      <c r="M462" s="20">
        <v>20</v>
      </c>
      <c r="N462" s="33">
        <f>(F462+G462-H462-I462-J462-K462-L462-M462)</f>
        <v>1093.1000000000001</v>
      </c>
    </row>
    <row r="463" spans="1:14" s="46" customFormat="1" ht="12" x14ac:dyDescent="0.2">
      <c r="A463" s="19" t="s">
        <v>340</v>
      </c>
      <c r="B463" s="21">
        <v>43203</v>
      </c>
      <c r="C463" s="19" t="s">
        <v>6</v>
      </c>
      <c r="D463" s="20">
        <v>139</v>
      </c>
      <c r="E463" s="20">
        <v>195</v>
      </c>
      <c r="F463" s="20">
        <v>1195.6500000000001</v>
      </c>
      <c r="G463" s="20">
        <v>97.24</v>
      </c>
      <c r="H463" s="20">
        <v>0</v>
      </c>
      <c r="I463" s="20">
        <v>91.92</v>
      </c>
      <c r="J463" s="20">
        <v>0</v>
      </c>
      <c r="K463" s="20">
        <v>0</v>
      </c>
      <c r="L463" s="20">
        <v>0</v>
      </c>
      <c r="M463" s="20">
        <v>20</v>
      </c>
      <c r="N463" s="33">
        <f>(F463+G463-H463-I463-J463-K463-L463-M463)</f>
        <v>1180.97</v>
      </c>
    </row>
    <row r="464" spans="1:14" s="46" customFormat="1" ht="12" x14ac:dyDescent="0.2">
      <c r="A464" s="19" t="s">
        <v>563</v>
      </c>
      <c r="B464" s="21">
        <v>43500</v>
      </c>
      <c r="C464" s="19" t="s">
        <v>8</v>
      </c>
      <c r="D464" s="20">
        <v>139</v>
      </c>
      <c r="E464" s="20">
        <v>195</v>
      </c>
      <c r="F464" s="20">
        <v>1200.8</v>
      </c>
      <c r="G464" s="20">
        <v>48.62</v>
      </c>
      <c r="H464" s="20">
        <v>0</v>
      </c>
      <c r="I464" s="20">
        <v>92.39</v>
      </c>
      <c r="J464" s="20">
        <v>0</v>
      </c>
      <c r="K464" s="20">
        <v>0</v>
      </c>
      <c r="L464" s="20">
        <v>0</v>
      </c>
      <c r="M464" s="20">
        <v>0</v>
      </c>
      <c r="N464" s="33">
        <f>(F464+G464-H464-I464-J464-K464-L464-M464)</f>
        <v>1157.0299999999997</v>
      </c>
    </row>
    <row r="465" spans="1:14" s="46" customFormat="1" ht="12" x14ac:dyDescent="0.2">
      <c r="A465" s="19" t="s">
        <v>341</v>
      </c>
      <c r="B465" s="21">
        <v>43132</v>
      </c>
      <c r="C465" s="19" t="s">
        <v>4</v>
      </c>
      <c r="D465" s="20">
        <v>139</v>
      </c>
      <c r="E465" s="20">
        <v>195</v>
      </c>
      <c r="F465" s="20">
        <v>1205.95</v>
      </c>
      <c r="G465" s="20">
        <v>0</v>
      </c>
      <c r="H465" s="20">
        <v>0</v>
      </c>
      <c r="I465" s="20">
        <v>92.85</v>
      </c>
      <c r="J465" s="20">
        <v>0</v>
      </c>
      <c r="K465" s="20">
        <v>0</v>
      </c>
      <c r="L465" s="20">
        <v>0</v>
      </c>
      <c r="M465" s="20">
        <v>0</v>
      </c>
      <c r="N465" s="33">
        <f>(F465+G465-H465-I465-J465-K465-L465-M465)</f>
        <v>1113.1000000000001</v>
      </c>
    </row>
    <row r="466" spans="1:14" s="46" customFormat="1" ht="12" x14ac:dyDescent="0.2">
      <c r="A466" s="19" t="s">
        <v>342</v>
      </c>
      <c r="B466" s="21">
        <v>43132</v>
      </c>
      <c r="C466" s="19" t="s">
        <v>8</v>
      </c>
      <c r="D466" s="20">
        <v>139</v>
      </c>
      <c r="E466" s="20">
        <v>130</v>
      </c>
      <c r="F466" s="20">
        <v>1200.8</v>
      </c>
      <c r="G466" s="20">
        <v>0</v>
      </c>
      <c r="H466" s="20">
        <v>0</v>
      </c>
      <c r="I466" s="20">
        <v>92.39</v>
      </c>
      <c r="J466" s="20">
        <v>0</v>
      </c>
      <c r="K466" s="20">
        <v>0</v>
      </c>
      <c r="L466" s="20">
        <v>0</v>
      </c>
      <c r="M466" s="20">
        <v>20</v>
      </c>
      <c r="N466" s="33">
        <f>(F466+G466-H466-I466-J466-K466-L466-M466)</f>
        <v>1088.4099999999999</v>
      </c>
    </row>
    <row r="467" spans="1:14" s="46" customFormat="1" ht="12" x14ac:dyDescent="0.2">
      <c r="A467" s="19" t="s">
        <v>343</v>
      </c>
      <c r="B467" s="21">
        <v>43504</v>
      </c>
      <c r="C467" s="19" t="s">
        <v>32</v>
      </c>
      <c r="D467" s="20">
        <v>139</v>
      </c>
      <c r="E467" s="20">
        <v>130</v>
      </c>
      <c r="F467" s="20">
        <v>1206.98</v>
      </c>
      <c r="G467" s="20">
        <v>0</v>
      </c>
      <c r="H467" s="20">
        <v>0</v>
      </c>
      <c r="I467" s="20">
        <v>92.94</v>
      </c>
      <c r="J467" s="20">
        <v>0</v>
      </c>
      <c r="K467" s="20">
        <v>0</v>
      </c>
      <c r="L467" s="20">
        <v>0</v>
      </c>
      <c r="M467" s="20">
        <v>0</v>
      </c>
      <c r="N467" s="33">
        <f>(F467+G467-H467-I467-J467-K467-L467-M467)</f>
        <v>1114.04</v>
      </c>
    </row>
    <row r="468" spans="1:14" s="46" customFormat="1" ht="12" x14ac:dyDescent="0.2">
      <c r="A468" s="19" t="s">
        <v>344</v>
      </c>
      <c r="B468" s="21">
        <v>43888</v>
      </c>
      <c r="C468" s="19" t="s">
        <v>26</v>
      </c>
      <c r="D468" s="20">
        <v>139</v>
      </c>
      <c r="E468" s="20">
        <v>195</v>
      </c>
      <c r="F468" s="20">
        <v>1195.6500000000001</v>
      </c>
      <c r="G468" s="20">
        <v>0</v>
      </c>
      <c r="H468" s="20">
        <v>0</v>
      </c>
      <c r="I468" s="20">
        <v>91.92</v>
      </c>
      <c r="J468" s="20">
        <v>0</v>
      </c>
      <c r="K468" s="20">
        <v>0</v>
      </c>
      <c r="L468" s="20">
        <v>0</v>
      </c>
      <c r="M468" s="20">
        <v>0</v>
      </c>
      <c r="N468" s="33">
        <f>(F468+G468-H468-I468-J468-K468-L468-M468)</f>
        <v>1103.73</v>
      </c>
    </row>
    <row r="469" spans="1:14" s="46" customFormat="1" ht="12" x14ac:dyDescent="0.2">
      <c r="A469" s="19" t="s">
        <v>345</v>
      </c>
      <c r="B469" s="21">
        <v>43502</v>
      </c>
      <c r="C469" s="19" t="s">
        <v>8</v>
      </c>
      <c r="D469" s="20">
        <v>139</v>
      </c>
      <c r="E469" s="20">
        <v>195</v>
      </c>
      <c r="F469" s="20">
        <v>1200.8</v>
      </c>
      <c r="G469" s="20">
        <v>0</v>
      </c>
      <c r="H469" s="20">
        <v>0</v>
      </c>
      <c r="I469" s="20">
        <v>91.92</v>
      </c>
      <c r="J469" s="20">
        <v>0</v>
      </c>
      <c r="K469" s="20">
        <v>0</v>
      </c>
      <c r="L469" s="20">
        <v>0</v>
      </c>
      <c r="M469" s="20">
        <v>0</v>
      </c>
      <c r="N469" s="33">
        <f>(F469+G469-H469-I469-J469-K469-L469-M469)</f>
        <v>1108.8799999999999</v>
      </c>
    </row>
    <row r="470" spans="1:14" s="46" customFormat="1" ht="12" x14ac:dyDescent="0.2">
      <c r="A470" s="19" t="s">
        <v>346</v>
      </c>
      <c r="B470" s="21">
        <v>43132</v>
      </c>
      <c r="C470" s="19" t="s">
        <v>8</v>
      </c>
      <c r="D470" s="20">
        <v>139</v>
      </c>
      <c r="E470" s="20">
        <v>195</v>
      </c>
      <c r="F470" s="20">
        <v>1200.8</v>
      </c>
      <c r="G470" s="20">
        <v>0</v>
      </c>
      <c r="H470" s="20">
        <v>0</v>
      </c>
      <c r="I470" s="20">
        <v>91.92</v>
      </c>
      <c r="J470" s="20">
        <v>0</v>
      </c>
      <c r="K470" s="20">
        <v>0</v>
      </c>
      <c r="L470" s="20">
        <v>0</v>
      </c>
      <c r="M470" s="20">
        <v>20</v>
      </c>
      <c r="N470" s="33">
        <f>(F470+G470-H470-I470-J470-K470-L470-M470)</f>
        <v>1088.8799999999999</v>
      </c>
    </row>
    <row r="471" spans="1:14" s="46" customFormat="1" ht="12" x14ac:dyDescent="0.2">
      <c r="A471" s="19" t="s">
        <v>347</v>
      </c>
      <c r="B471" s="21">
        <v>43132</v>
      </c>
      <c r="C471" s="19" t="s">
        <v>6</v>
      </c>
      <c r="D471" s="20">
        <v>139</v>
      </c>
      <c r="E471" s="20">
        <v>195</v>
      </c>
      <c r="F471" s="20">
        <v>1195.6500000000001</v>
      </c>
      <c r="G471" s="20">
        <v>48.62</v>
      </c>
      <c r="H471" s="20">
        <v>0</v>
      </c>
      <c r="I471" s="20">
        <v>91.92</v>
      </c>
      <c r="J471" s="20">
        <v>0</v>
      </c>
      <c r="K471" s="20">
        <v>0</v>
      </c>
      <c r="L471" s="20">
        <v>0</v>
      </c>
      <c r="M471" s="20">
        <v>0</v>
      </c>
      <c r="N471" s="33">
        <f>(F471+G471-H471-I471-J471-K471-L471-M471)</f>
        <v>1152.3499999999999</v>
      </c>
    </row>
    <row r="472" spans="1:14" s="46" customFormat="1" ht="12" x14ac:dyDescent="0.2">
      <c r="A472" s="19" t="s">
        <v>348</v>
      </c>
      <c r="B472" s="21">
        <v>43700</v>
      </c>
      <c r="C472" s="19" t="s">
        <v>4</v>
      </c>
      <c r="D472" s="20">
        <v>139</v>
      </c>
      <c r="E472" s="20">
        <v>195</v>
      </c>
      <c r="F472" s="20">
        <v>1205.95</v>
      </c>
      <c r="G472" s="20">
        <v>0</v>
      </c>
      <c r="H472" s="20">
        <v>0</v>
      </c>
      <c r="I472" s="20">
        <v>92.85</v>
      </c>
      <c r="J472" s="20">
        <v>0</v>
      </c>
      <c r="K472" s="20">
        <v>72.36</v>
      </c>
      <c r="L472" s="20">
        <v>0</v>
      </c>
      <c r="M472" s="20">
        <v>0</v>
      </c>
      <c r="N472" s="33">
        <f>(F472+G472-H472-I472-J472-K472-L472-M472)</f>
        <v>1040.7400000000002</v>
      </c>
    </row>
    <row r="473" spans="1:14" s="46" customFormat="1" ht="12" x14ac:dyDescent="0.2">
      <c r="A473" s="19" t="s">
        <v>564</v>
      </c>
      <c r="B473" s="21">
        <v>43132</v>
      </c>
      <c r="C473" s="19" t="s">
        <v>26</v>
      </c>
      <c r="D473" s="20">
        <v>139</v>
      </c>
      <c r="E473" s="20">
        <v>130</v>
      </c>
      <c r="F473" s="20">
        <v>1195.6500000000001</v>
      </c>
      <c r="G473" s="20">
        <v>0</v>
      </c>
      <c r="H473" s="20">
        <v>0</v>
      </c>
      <c r="I473" s="20">
        <v>91.92</v>
      </c>
      <c r="J473" s="20">
        <v>0</v>
      </c>
      <c r="K473" s="20">
        <v>0</v>
      </c>
      <c r="L473" s="20">
        <v>0</v>
      </c>
      <c r="M473" s="20">
        <v>0</v>
      </c>
      <c r="N473" s="33">
        <f>(F473+G473-H473-I473-J473-K473-L473-M473)</f>
        <v>1103.73</v>
      </c>
    </row>
    <row r="474" spans="1:14" s="46" customFormat="1" ht="12" x14ac:dyDescent="0.2">
      <c r="A474" s="19" t="s">
        <v>349</v>
      </c>
      <c r="B474" s="21">
        <v>43500</v>
      </c>
      <c r="C474" s="19" t="s">
        <v>8</v>
      </c>
      <c r="D474" s="20">
        <v>139</v>
      </c>
      <c r="E474" s="20">
        <v>130</v>
      </c>
      <c r="F474" s="20">
        <v>1200.8</v>
      </c>
      <c r="G474" s="20">
        <v>0</v>
      </c>
      <c r="H474" s="20">
        <v>0</v>
      </c>
      <c r="I474" s="20">
        <v>91.92</v>
      </c>
      <c r="J474" s="20">
        <v>0</v>
      </c>
      <c r="K474" s="20">
        <v>0</v>
      </c>
      <c r="L474" s="20">
        <v>0</v>
      </c>
      <c r="M474" s="20">
        <v>0</v>
      </c>
      <c r="N474" s="33">
        <f>(F474+G474-H474-I474-J474-K474-L474-M474)</f>
        <v>1108.8799999999999</v>
      </c>
    </row>
    <row r="475" spans="1:14" s="46" customFormat="1" ht="12" x14ac:dyDescent="0.2">
      <c r="A475" s="19" t="s">
        <v>350</v>
      </c>
      <c r="B475" s="21">
        <v>43132</v>
      </c>
      <c r="C475" s="19" t="s">
        <v>8</v>
      </c>
      <c r="D475" s="20">
        <v>139</v>
      </c>
      <c r="E475" s="20">
        <v>195</v>
      </c>
      <c r="F475" s="20">
        <v>1200.8</v>
      </c>
      <c r="G475" s="20">
        <v>97.24</v>
      </c>
      <c r="H475" s="20">
        <v>0</v>
      </c>
      <c r="I475" s="20">
        <v>92.39</v>
      </c>
      <c r="J475" s="20">
        <v>0</v>
      </c>
      <c r="K475" s="20">
        <v>0</v>
      </c>
      <c r="L475" s="20">
        <v>0</v>
      </c>
      <c r="M475" s="20">
        <v>0</v>
      </c>
      <c r="N475" s="33">
        <f>(F475+G475-H475-I475-J475-K475-L475-M475)</f>
        <v>1205.6499999999999</v>
      </c>
    </row>
    <row r="476" spans="1:14" s="46" customFormat="1" ht="12" x14ac:dyDescent="0.2">
      <c r="A476" s="19" t="s">
        <v>351</v>
      </c>
      <c r="B476" s="21">
        <v>43132</v>
      </c>
      <c r="C476" s="19" t="s">
        <v>4</v>
      </c>
      <c r="D476" s="20">
        <v>139</v>
      </c>
      <c r="E476" s="20">
        <v>130</v>
      </c>
      <c r="F476" s="20">
        <v>1205.95</v>
      </c>
      <c r="G476" s="20">
        <v>48.62</v>
      </c>
      <c r="H476" s="20">
        <v>0</v>
      </c>
      <c r="I476" s="20">
        <v>92.85</v>
      </c>
      <c r="J476" s="20">
        <v>0</v>
      </c>
      <c r="K476" s="20">
        <v>0</v>
      </c>
      <c r="L476" s="20">
        <v>0</v>
      </c>
      <c r="M476" s="20">
        <v>0</v>
      </c>
      <c r="N476" s="33">
        <f>(F476+G476-H476-I476-J476-K476-L476-M476)</f>
        <v>1161.72</v>
      </c>
    </row>
    <row r="477" spans="1:14" s="46" customFormat="1" ht="12" x14ac:dyDescent="0.2">
      <c r="A477" s="19" t="s">
        <v>352</v>
      </c>
      <c r="B477" s="21">
        <v>43508</v>
      </c>
      <c r="C477" s="19" t="s">
        <v>4</v>
      </c>
      <c r="D477" s="20">
        <v>139</v>
      </c>
      <c r="E477" s="20">
        <v>195</v>
      </c>
      <c r="F477" s="20">
        <v>1205.95</v>
      </c>
      <c r="G477" s="20">
        <v>48.62</v>
      </c>
      <c r="H477" s="20">
        <v>0</v>
      </c>
      <c r="I477" s="20">
        <v>92.85</v>
      </c>
      <c r="J477" s="20">
        <v>0</v>
      </c>
      <c r="K477" s="20">
        <v>0</v>
      </c>
      <c r="L477" s="20">
        <v>0</v>
      </c>
      <c r="M477" s="20">
        <v>20</v>
      </c>
      <c r="N477" s="33">
        <f>(F477+G477-H477-I477-J477-K477-L477-M477)</f>
        <v>1141.72</v>
      </c>
    </row>
    <row r="478" spans="1:14" s="46" customFormat="1" ht="12" x14ac:dyDescent="0.2">
      <c r="A478" s="19" t="s">
        <v>353</v>
      </c>
      <c r="B478" s="21">
        <v>43500</v>
      </c>
      <c r="C478" s="19" t="s">
        <v>8</v>
      </c>
      <c r="D478" s="20">
        <v>139</v>
      </c>
      <c r="E478" s="20">
        <v>195</v>
      </c>
      <c r="F478" s="20">
        <v>1200.8</v>
      </c>
      <c r="G478" s="20">
        <v>0</v>
      </c>
      <c r="H478" s="20">
        <v>0</v>
      </c>
      <c r="I478" s="20">
        <v>91.92</v>
      </c>
      <c r="J478" s="20">
        <v>0</v>
      </c>
      <c r="K478" s="20">
        <v>0</v>
      </c>
      <c r="L478" s="20">
        <v>0</v>
      </c>
      <c r="M478" s="20">
        <v>20</v>
      </c>
      <c r="N478" s="33">
        <f>(F478+G478-H478-I478-J478-K478-L478-M478)</f>
        <v>1088.8799999999999</v>
      </c>
    </row>
    <row r="479" spans="1:14" s="46" customFormat="1" ht="12" x14ac:dyDescent="0.2">
      <c r="A479" s="19" t="s">
        <v>354</v>
      </c>
      <c r="B479" s="21">
        <v>43132</v>
      </c>
      <c r="C479" s="19" t="s">
        <v>4</v>
      </c>
      <c r="D479" s="20">
        <v>139</v>
      </c>
      <c r="E479" s="20">
        <v>195</v>
      </c>
      <c r="F479" s="20">
        <v>1205.95</v>
      </c>
      <c r="G479" s="20">
        <v>0</v>
      </c>
      <c r="H479" s="20">
        <v>0</v>
      </c>
      <c r="I479" s="20">
        <v>92.85</v>
      </c>
      <c r="J479" s="20">
        <v>0</v>
      </c>
      <c r="K479" s="20">
        <v>0</v>
      </c>
      <c r="L479" s="20">
        <v>0</v>
      </c>
      <c r="M479" s="20">
        <v>20</v>
      </c>
      <c r="N479" s="33">
        <f>(F479+G479-H479-I479-J479-K479-L479-M479)</f>
        <v>1093.1000000000001</v>
      </c>
    </row>
    <row r="480" spans="1:14" s="46" customFormat="1" ht="12" x14ac:dyDescent="0.2">
      <c r="A480" s="19" t="s">
        <v>467</v>
      </c>
      <c r="B480" s="21">
        <v>43588</v>
      </c>
      <c r="C480" s="19" t="s">
        <v>4</v>
      </c>
      <c r="D480" s="20">
        <v>139</v>
      </c>
      <c r="E480" s="20">
        <v>195</v>
      </c>
      <c r="F480" s="20">
        <v>1205.95</v>
      </c>
      <c r="G480" s="20">
        <v>0</v>
      </c>
      <c r="H480" s="20">
        <v>0</v>
      </c>
      <c r="I480" s="20">
        <v>0</v>
      </c>
      <c r="J480" s="20">
        <v>92.85</v>
      </c>
      <c r="K480" s="20">
        <v>0</v>
      </c>
      <c r="L480" s="20">
        <v>0</v>
      </c>
      <c r="M480" s="20">
        <v>0</v>
      </c>
      <c r="N480" s="33">
        <f>(F480+G480-H480-I480-J480-K480-L480-M480)</f>
        <v>1113.1000000000001</v>
      </c>
    </row>
    <row r="481" spans="1:14" s="46" customFormat="1" ht="12" x14ac:dyDescent="0.2">
      <c r="A481" s="19" t="s">
        <v>355</v>
      </c>
      <c r="B481" s="21">
        <v>43132</v>
      </c>
      <c r="C481" s="19" t="s">
        <v>6</v>
      </c>
      <c r="D481" s="20">
        <v>139</v>
      </c>
      <c r="E481" s="20">
        <v>195</v>
      </c>
      <c r="F481" s="20">
        <v>1195.6500000000001</v>
      </c>
      <c r="G481" s="20">
        <v>0</v>
      </c>
      <c r="H481" s="20">
        <v>0</v>
      </c>
      <c r="I481" s="20">
        <v>91.92</v>
      </c>
      <c r="J481" s="20">
        <v>0</v>
      </c>
      <c r="K481" s="20">
        <v>0</v>
      </c>
      <c r="L481" s="20">
        <v>0</v>
      </c>
      <c r="M481" s="20">
        <v>0</v>
      </c>
      <c r="N481" s="33">
        <f>(F481+G481-H481-I481-J481-K481-L481-M481)</f>
        <v>1103.73</v>
      </c>
    </row>
    <row r="482" spans="1:14" s="46" customFormat="1" ht="12" x14ac:dyDescent="0.2">
      <c r="A482" s="19" t="s">
        <v>356</v>
      </c>
      <c r="B482" s="21">
        <v>43132</v>
      </c>
      <c r="C482" s="19" t="s">
        <v>4</v>
      </c>
      <c r="D482" s="20">
        <v>139</v>
      </c>
      <c r="E482" s="20">
        <v>130</v>
      </c>
      <c r="F482" s="20">
        <v>1205.95</v>
      </c>
      <c r="G482" s="20">
        <v>0</v>
      </c>
      <c r="H482" s="20">
        <v>0</v>
      </c>
      <c r="I482" s="20">
        <v>92.85</v>
      </c>
      <c r="J482" s="20">
        <v>0</v>
      </c>
      <c r="K482" s="20">
        <v>0</v>
      </c>
      <c r="L482" s="20">
        <v>0</v>
      </c>
      <c r="M482" s="20">
        <v>0</v>
      </c>
      <c r="N482" s="33">
        <f>(F482+G482-H482-I482-J482-K482-L482-M482)</f>
        <v>1113.1000000000001</v>
      </c>
    </row>
    <row r="483" spans="1:14" s="46" customFormat="1" ht="12" x14ac:dyDescent="0.2">
      <c r="A483" s="19" t="s">
        <v>357</v>
      </c>
      <c r="B483" s="21">
        <v>43500</v>
      </c>
      <c r="C483" s="19" t="s">
        <v>8</v>
      </c>
      <c r="D483" s="20">
        <v>139</v>
      </c>
      <c r="E483" s="20">
        <v>130</v>
      </c>
      <c r="F483" s="20">
        <v>1200.8</v>
      </c>
      <c r="G483" s="20">
        <v>97.24</v>
      </c>
      <c r="H483" s="20">
        <v>0</v>
      </c>
      <c r="I483" s="20">
        <v>92.39</v>
      </c>
      <c r="J483" s="20">
        <v>0</v>
      </c>
      <c r="K483" s="20">
        <v>0</v>
      </c>
      <c r="L483" s="20">
        <v>0</v>
      </c>
      <c r="M483" s="20">
        <v>0</v>
      </c>
      <c r="N483" s="33">
        <f>(F483+G483-H483-I483-J483-K483-L483-M483)</f>
        <v>1205.6499999999999</v>
      </c>
    </row>
    <row r="484" spans="1:14" s="46" customFormat="1" ht="12" x14ac:dyDescent="0.2">
      <c r="A484" s="19" t="s">
        <v>358</v>
      </c>
      <c r="B484" s="21">
        <v>43739</v>
      </c>
      <c r="C484" s="19" t="s">
        <v>4</v>
      </c>
      <c r="D484" s="20">
        <v>139</v>
      </c>
      <c r="E484" s="20">
        <v>130</v>
      </c>
      <c r="F484" s="20">
        <v>1211.0999999999999</v>
      </c>
      <c r="G484" s="20">
        <v>0</v>
      </c>
      <c r="H484" s="20">
        <v>0</v>
      </c>
      <c r="I484" s="20">
        <v>93.31</v>
      </c>
      <c r="J484" s="20">
        <v>0</v>
      </c>
      <c r="K484" s="20">
        <v>0</v>
      </c>
      <c r="L484" s="20">
        <v>0</v>
      </c>
      <c r="M484" s="20">
        <v>0</v>
      </c>
      <c r="N484" s="33">
        <f>(F484+G484-H484-I484-J484-K484-L484-M484)</f>
        <v>1117.79</v>
      </c>
    </row>
    <row r="485" spans="1:14" s="46" customFormat="1" ht="12" x14ac:dyDescent="0.2">
      <c r="A485" s="19" t="s">
        <v>359</v>
      </c>
      <c r="B485" s="21">
        <v>43132</v>
      </c>
      <c r="C485" s="19" t="s">
        <v>10</v>
      </c>
      <c r="D485" s="20">
        <v>139</v>
      </c>
      <c r="E485" s="20">
        <v>130</v>
      </c>
      <c r="F485" s="20">
        <v>1211.0999999999999</v>
      </c>
      <c r="G485" s="20">
        <v>0</v>
      </c>
      <c r="H485" s="20">
        <v>0</v>
      </c>
      <c r="I485" s="20">
        <v>93.31</v>
      </c>
      <c r="J485" s="20">
        <v>0</v>
      </c>
      <c r="K485" s="20">
        <v>0</v>
      </c>
      <c r="L485" s="20">
        <v>0</v>
      </c>
      <c r="M485" s="20">
        <v>0</v>
      </c>
      <c r="N485" s="33">
        <f>(F485+G485-H485-I485-J485-K485-L485-M485)</f>
        <v>1117.79</v>
      </c>
    </row>
    <row r="486" spans="1:14" s="46" customFormat="1" ht="12" x14ac:dyDescent="0.2">
      <c r="A486" s="19" t="s">
        <v>360</v>
      </c>
      <c r="B486" s="21">
        <v>43132</v>
      </c>
      <c r="C486" s="19" t="s">
        <v>4</v>
      </c>
      <c r="D486" s="20">
        <v>139</v>
      </c>
      <c r="E486" s="20">
        <v>195</v>
      </c>
      <c r="F486" s="20">
        <v>1205.95</v>
      </c>
      <c r="G486" s="20">
        <v>48.62</v>
      </c>
      <c r="H486" s="20">
        <v>0</v>
      </c>
      <c r="I486" s="20">
        <v>92.85</v>
      </c>
      <c r="J486" s="20">
        <v>0</v>
      </c>
      <c r="K486" s="20">
        <v>0</v>
      </c>
      <c r="L486" s="20">
        <v>0</v>
      </c>
      <c r="M486" s="20">
        <v>0</v>
      </c>
      <c r="N486" s="33">
        <f>(F486+G486-H486-I486-J486-K486-L486-M486)</f>
        <v>1161.72</v>
      </c>
    </row>
    <row r="487" spans="1:14" s="46" customFormat="1" ht="12" x14ac:dyDescent="0.2">
      <c r="A487" s="19" t="s">
        <v>361</v>
      </c>
      <c r="B487" s="21">
        <v>43199</v>
      </c>
      <c r="C487" s="19" t="s">
        <v>6</v>
      </c>
      <c r="D487" s="20">
        <v>139</v>
      </c>
      <c r="E487" s="20">
        <v>130</v>
      </c>
      <c r="F487" s="20">
        <v>1195.6500000000001</v>
      </c>
      <c r="G487" s="20">
        <v>97.24</v>
      </c>
      <c r="H487" s="20">
        <v>0</v>
      </c>
      <c r="I487" s="20">
        <v>91.92</v>
      </c>
      <c r="J487" s="20">
        <v>0</v>
      </c>
      <c r="K487" s="20">
        <v>0</v>
      </c>
      <c r="L487" s="20">
        <v>0</v>
      </c>
      <c r="M487" s="20">
        <v>0</v>
      </c>
      <c r="N487" s="33">
        <f>(F487+G487-H487-I487-J487-K487-L487-M487)</f>
        <v>1200.97</v>
      </c>
    </row>
    <row r="488" spans="1:14" s="46" customFormat="1" ht="12" x14ac:dyDescent="0.2">
      <c r="A488" s="19" t="s">
        <v>362</v>
      </c>
      <c r="B488" s="21">
        <v>43132</v>
      </c>
      <c r="C488" s="19" t="s">
        <v>4</v>
      </c>
      <c r="D488" s="20">
        <v>139</v>
      </c>
      <c r="E488" s="20">
        <v>195</v>
      </c>
      <c r="F488" s="20">
        <v>1205.95</v>
      </c>
      <c r="G488" s="20">
        <v>0</v>
      </c>
      <c r="H488" s="20">
        <v>0</v>
      </c>
      <c r="I488" s="20">
        <v>92.85</v>
      </c>
      <c r="J488" s="20">
        <v>0</v>
      </c>
      <c r="K488" s="20">
        <v>0</v>
      </c>
      <c r="L488" s="20">
        <v>0</v>
      </c>
      <c r="M488" s="20">
        <v>0</v>
      </c>
      <c r="N488" s="33">
        <f>(F488+G488-H488-I488-J488-K488-L488-M488)</f>
        <v>1113.1000000000001</v>
      </c>
    </row>
    <row r="489" spans="1:14" s="46" customFormat="1" ht="12" x14ac:dyDescent="0.2">
      <c r="A489" s="19" t="s">
        <v>567</v>
      </c>
      <c r="B489" s="21">
        <v>43500</v>
      </c>
      <c r="C489" s="19" t="s">
        <v>4</v>
      </c>
      <c r="D489" s="20">
        <v>139</v>
      </c>
      <c r="E489" s="20">
        <v>195</v>
      </c>
      <c r="F489" s="20">
        <v>1205.95</v>
      </c>
      <c r="G489" s="20">
        <v>0</v>
      </c>
      <c r="H489" s="20">
        <v>0</v>
      </c>
      <c r="I489" s="20">
        <v>91.92</v>
      </c>
      <c r="J489" s="20">
        <v>0</v>
      </c>
      <c r="K489" s="20">
        <v>0</v>
      </c>
      <c r="L489" s="20">
        <v>0</v>
      </c>
      <c r="M489" s="20">
        <v>20</v>
      </c>
      <c r="N489" s="33">
        <f>(F489+G489-H489-I489-J489-K489-L489-M489)</f>
        <v>1094.03</v>
      </c>
    </row>
    <row r="490" spans="1:14" s="46" customFormat="1" ht="12" x14ac:dyDescent="0.2">
      <c r="A490" s="19" t="s">
        <v>363</v>
      </c>
      <c r="B490" s="21">
        <v>43132</v>
      </c>
      <c r="C490" s="19" t="s">
        <v>6</v>
      </c>
      <c r="D490" s="20">
        <v>139</v>
      </c>
      <c r="E490" s="20">
        <v>130</v>
      </c>
      <c r="F490" s="20">
        <v>1195.6500000000001</v>
      </c>
      <c r="G490" s="20">
        <v>97.24</v>
      </c>
      <c r="H490" s="20">
        <v>0</v>
      </c>
      <c r="I490" s="20">
        <v>91.92</v>
      </c>
      <c r="J490" s="20">
        <v>0</v>
      </c>
      <c r="K490" s="20">
        <v>0</v>
      </c>
      <c r="L490" s="20">
        <v>0</v>
      </c>
      <c r="M490" s="20">
        <v>20</v>
      </c>
      <c r="N490" s="33">
        <f>(F490+G490-H490-I490-J490-K490-L490-M490)</f>
        <v>1180.97</v>
      </c>
    </row>
    <row r="491" spans="1:14" s="46" customFormat="1" ht="12" x14ac:dyDescent="0.2">
      <c r="A491" s="19" t="s">
        <v>364</v>
      </c>
      <c r="B491" s="21">
        <v>43500</v>
      </c>
      <c r="C491" s="19" t="s">
        <v>8</v>
      </c>
      <c r="D491" s="20">
        <v>139</v>
      </c>
      <c r="E491" s="20">
        <v>195</v>
      </c>
      <c r="F491" s="20">
        <v>1200.8</v>
      </c>
      <c r="G491" s="20">
        <v>0</v>
      </c>
      <c r="H491" s="20">
        <v>0</v>
      </c>
      <c r="I491" s="20">
        <v>92.39</v>
      </c>
      <c r="J491" s="20">
        <v>0</v>
      </c>
      <c r="K491" s="20">
        <v>0</v>
      </c>
      <c r="L491" s="20">
        <v>0</v>
      </c>
      <c r="M491" s="20">
        <v>0</v>
      </c>
      <c r="N491" s="33">
        <f>(F491+G491-H491-I491-J491-K491-L491-M491)</f>
        <v>1108.4099999999999</v>
      </c>
    </row>
    <row r="492" spans="1:14" s="46" customFormat="1" ht="12" x14ac:dyDescent="0.2">
      <c r="A492" s="19" t="s">
        <v>365</v>
      </c>
      <c r="B492" s="21">
        <v>43720</v>
      </c>
      <c r="C492" s="19" t="s">
        <v>4</v>
      </c>
      <c r="D492" s="20">
        <v>139</v>
      </c>
      <c r="E492" s="20">
        <v>130</v>
      </c>
      <c r="F492" s="20">
        <v>1205.95</v>
      </c>
      <c r="G492" s="20">
        <v>48.62</v>
      </c>
      <c r="H492" s="20">
        <v>0</v>
      </c>
      <c r="I492" s="20">
        <v>92.85</v>
      </c>
      <c r="J492" s="20">
        <v>0</v>
      </c>
      <c r="K492" s="20">
        <v>0</v>
      </c>
      <c r="L492" s="20">
        <v>0</v>
      </c>
      <c r="M492" s="20">
        <v>20</v>
      </c>
      <c r="N492" s="33">
        <f>(F492+G492-H492-I492-J492-K492-L492-M492)</f>
        <v>1141.72</v>
      </c>
    </row>
    <row r="493" spans="1:14" s="46" customFormat="1" ht="12" x14ac:dyDescent="0.2">
      <c r="A493" s="19" t="s">
        <v>366</v>
      </c>
      <c r="B493" s="21">
        <v>43315</v>
      </c>
      <c r="C493" s="19" t="s">
        <v>6</v>
      </c>
      <c r="D493" s="20">
        <v>139</v>
      </c>
      <c r="E493" s="20">
        <v>130</v>
      </c>
      <c r="F493" s="20">
        <v>1195.6500000000001</v>
      </c>
      <c r="G493" s="20">
        <v>48.62</v>
      </c>
      <c r="H493" s="20">
        <v>0</v>
      </c>
      <c r="I493" s="20">
        <v>91.92</v>
      </c>
      <c r="J493" s="20">
        <v>0</v>
      </c>
      <c r="K493" s="20">
        <v>0</v>
      </c>
      <c r="L493" s="20">
        <v>0</v>
      </c>
      <c r="M493" s="20">
        <v>0</v>
      </c>
      <c r="N493" s="33">
        <f>(F493+G493-H493-I493-J493-K493-L493-M493)</f>
        <v>1152.3499999999999</v>
      </c>
    </row>
    <row r="494" spans="1:14" s="46" customFormat="1" ht="12" x14ac:dyDescent="0.2">
      <c r="A494" s="19" t="s">
        <v>367</v>
      </c>
      <c r="B494" s="21">
        <v>43500</v>
      </c>
      <c r="C494" s="19" t="s">
        <v>8</v>
      </c>
      <c r="D494" s="20">
        <v>139</v>
      </c>
      <c r="E494" s="20">
        <v>130</v>
      </c>
      <c r="F494" s="20">
        <v>1200.8</v>
      </c>
      <c r="G494" s="20">
        <v>145.86000000000001</v>
      </c>
      <c r="H494" s="20">
        <v>0</v>
      </c>
      <c r="I494" s="20">
        <v>92.39</v>
      </c>
      <c r="J494" s="20">
        <v>0</v>
      </c>
      <c r="K494" s="20">
        <v>0</v>
      </c>
      <c r="L494" s="20">
        <v>0</v>
      </c>
      <c r="M494" s="20">
        <v>20</v>
      </c>
      <c r="N494" s="33">
        <f>(F494+G494-H494-I494-J494-K494-L494-M494)</f>
        <v>1234.2699999999998</v>
      </c>
    </row>
    <row r="495" spans="1:14" s="46" customFormat="1" ht="12" x14ac:dyDescent="0.2">
      <c r="A495" s="19" t="s">
        <v>368</v>
      </c>
      <c r="B495" s="21">
        <v>43500</v>
      </c>
      <c r="C495" s="19" t="s">
        <v>8</v>
      </c>
      <c r="D495" s="20">
        <v>139</v>
      </c>
      <c r="E495" s="20">
        <v>195</v>
      </c>
      <c r="F495" s="20">
        <v>1200.8</v>
      </c>
      <c r="G495" s="20">
        <v>0</v>
      </c>
      <c r="H495" s="20">
        <v>0</v>
      </c>
      <c r="I495" s="20">
        <v>92.39</v>
      </c>
      <c r="J495" s="20">
        <v>0</v>
      </c>
      <c r="K495" s="20">
        <v>0</v>
      </c>
      <c r="L495" s="20">
        <v>0</v>
      </c>
      <c r="M495" s="20">
        <v>0</v>
      </c>
      <c r="N495" s="33">
        <f>(F495+G495-H495-I495-J495-K495-L495-M495)</f>
        <v>1108.4099999999999</v>
      </c>
    </row>
    <row r="496" spans="1:14" s="46" customFormat="1" ht="12" x14ac:dyDescent="0.2">
      <c r="A496" s="19" t="s">
        <v>369</v>
      </c>
      <c r="B496" s="21">
        <v>43500</v>
      </c>
      <c r="C496" s="19" t="s">
        <v>4</v>
      </c>
      <c r="D496" s="20">
        <v>139</v>
      </c>
      <c r="E496" s="20">
        <v>130</v>
      </c>
      <c r="F496" s="20">
        <v>1205.95</v>
      </c>
      <c r="G496" s="20">
        <v>0</v>
      </c>
      <c r="H496" s="20">
        <v>0</v>
      </c>
      <c r="I496" s="20">
        <v>92.85</v>
      </c>
      <c r="J496" s="20">
        <v>0</v>
      </c>
      <c r="K496" s="20">
        <v>0</v>
      </c>
      <c r="L496" s="20">
        <v>0</v>
      </c>
      <c r="M496" s="20">
        <v>0</v>
      </c>
      <c r="N496" s="33">
        <f>(F496+G496-H496-I496-J496-K496-L496-M496)</f>
        <v>1113.1000000000001</v>
      </c>
    </row>
    <row r="497" spans="1:14" s="46" customFormat="1" ht="12" x14ac:dyDescent="0.2">
      <c r="A497" s="19" t="s">
        <v>370</v>
      </c>
      <c r="B497" s="21">
        <v>43713</v>
      </c>
      <c r="C497" s="19" t="s">
        <v>6</v>
      </c>
      <c r="D497" s="20">
        <v>139</v>
      </c>
      <c r="E497" s="20">
        <v>130</v>
      </c>
      <c r="F497" s="20">
        <v>1195.6500000000001</v>
      </c>
      <c r="G497" s="20">
        <v>0</v>
      </c>
      <c r="H497" s="20">
        <v>0</v>
      </c>
      <c r="I497" s="20">
        <v>91.92</v>
      </c>
      <c r="J497" s="20">
        <v>0</v>
      </c>
      <c r="K497" s="20">
        <v>0</v>
      </c>
      <c r="L497" s="20">
        <v>0</v>
      </c>
      <c r="M497" s="20">
        <v>0</v>
      </c>
      <c r="N497" s="33">
        <f>(F497+G497-H497-I497-J497-K497-L497-M497)</f>
        <v>1103.73</v>
      </c>
    </row>
    <row r="498" spans="1:14" s="46" customFormat="1" ht="12" x14ac:dyDescent="0.2">
      <c r="A498" s="19" t="s">
        <v>591</v>
      </c>
      <c r="B498" s="21">
        <v>43895</v>
      </c>
      <c r="C498" s="19" t="s">
        <v>4</v>
      </c>
      <c r="D498" s="20">
        <v>139</v>
      </c>
      <c r="E498" s="20">
        <v>195</v>
      </c>
      <c r="F498" s="20">
        <v>1205.95</v>
      </c>
      <c r="G498" s="20">
        <v>0</v>
      </c>
      <c r="H498" s="20">
        <v>0</v>
      </c>
      <c r="I498" s="20">
        <v>92.85</v>
      </c>
      <c r="J498" s="20">
        <v>0</v>
      </c>
      <c r="K498" s="20">
        <v>0</v>
      </c>
      <c r="L498" s="20">
        <v>0</v>
      </c>
      <c r="M498" s="20">
        <v>0</v>
      </c>
      <c r="N498" s="33">
        <f>(F498+G498-H498-I498-J498-K498-L498-M498)</f>
        <v>1113.1000000000001</v>
      </c>
    </row>
    <row r="499" spans="1:14" s="46" customFormat="1" ht="12" x14ac:dyDescent="0.2">
      <c r="A499" s="19" t="s">
        <v>372</v>
      </c>
      <c r="B499" s="21">
        <v>43132</v>
      </c>
      <c r="C499" s="19" t="s">
        <v>4</v>
      </c>
      <c r="D499" s="20">
        <v>139</v>
      </c>
      <c r="E499" s="20">
        <v>195</v>
      </c>
      <c r="F499" s="20">
        <v>1205.95</v>
      </c>
      <c r="G499" s="20">
        <v>48.62</v>
      </c>
      <c r="H499" s="20">
        <v>0</v>
      </c>
      <c r="I499" s="20">
        <v>92.85</v>
      </c>
      <c r="J499" s="20">
        <v>0</v>
      </c>
      <c r="K499" s="20">
        <v>0</v>
      </c>
      <c r="L499" s="20">
        <v>0</v>
      </c>
      <c r="M499" s="20">
        <v>0</v>
      </c>
      <c r="N499" s="33">
        <f>(F499+G499-H499-I499-J499-K499-L499-M499)</f>
        <v>1161.72</v>
      </c>
    </row>
    <row r="500" spans="1:14" s="46" customFormat="1" ht="12" x14ac:dyDescent="0.2">
      <c r="A500" s="19" t="s">
        <v>568</v>
      </c>
      <c r="B500" s="21">
        <v>43500</v>
      </c>
      <c r="C500" s="19" t="s">
        <v>4</v>
      </c>
      <c r="D500" s="20">
        <v>139</v>
      </c>
      <c r="E500" s="20">
        <v>130</v>
      </c>
      <c r="F500" s="20">
        <v>1205.98</v>
      </c>
      <c r="G500" s="20">
        <v>48.62</v>
      </c>
      <c r="H500" s="20">
        <v>0</v>
      </c>
      <c r="I500" s="20">
        <v>92.85</v>
      </c>
      <c r="J500" s="20">
        <v>0</v>
      </c>
      <c r="K500" s="20">
        <v>0</v>
      </c>
      <c r="L500" s="20">
        <v>0</v>
      </c>
      <c r="M500" s="20">
        <v>20</v>
      </c>
      <c r="N500" s="33">
        <f>(F500+G500-H500-I500-J500-K500-L500-M500)</f>
        <v>1141.75</v>
      </c>
    </row>
    <row r="501" spans="1:14" s="46" customFormat="1" ht="12" x14ac:dyDescent="0.2">
      <c r="A501" s="19" t="s">
        <v>468</v>
      </c>
      <c r="B501" s="21">
        <v>43202</v>
      </c>
      <c r="C501" s="19" t="s">
        <v>6</v>
      </c>
      <c r="D501" s="20">
        <v>139</v>
      </c>
      <c r="E501" s="20">
        <v>195</v>
      </c>
      <c r="F501" s="20">
        <v>1195.6500000000001</v>
      </c>
      <c r="G501" s="20">
        <v>0</v>
      </c>
      <c r="H501" s="20">
        <v>0</v>
      </c>
      <c r="I501" s="20">
        <v>91.92</v>
      </c>
      <c r="J501" s="20">
        <v>0</v>
      </c>
      <c r="K501" s="20">
        <v>0</v>
      </c>
      <c r="L501" s="20">
        <v>0</v>
      </c>
      <c r="M501" s="20">
        <v>20</v>
      </c>
      <c r="N501" s="33">
        <f>(F501+G501-H501-I501-J501-K501-L501-M501)</f>
        <v>1083.73</v>
      </c>
    </row>
    <row r="502" spans="1:14" s="46" customFormat="1" ht="12" x14ac:dyDescent="0.2">
      <c r="A502" s="19" t="s">
        <v>373</v>
      </c>
      <c r="B502" s="21">
        <v>43138</v>
      </c>
      <c r="C502" s="19" t="s">
        <v>8</v>
      </c>
      <c r="D502" s="20">
        <v>139</v>
      </c>
      <c r="E502" s="20">
        <v>130</v>
      </c>
      <c r="F502" s="20">
        <v>1200.8</v>
      </c>
      <c r="G502" s="20">
        <v>0</v>
      </c>
      <c r="H502" s="20">
        <v>0</v>
      </c>
      <c r="I502" s="20">
        <v>92.39</v>
      </c>
      <c r="J502" s="20">
        <v>0</v>
      </c>
      <c r="K502" s="20">
        <v>0</v>
      </c>
      <c r="L502" s="20">
        <v>0</v>
      </c>
      <c r="M502" s="20">
        <v>20</v>
      </c>
      <c r="N502" s="33">
        <f>(F502+G502-H502-I502-J502-K502-L502-M502)</f>
        <v>1088.4099999999999</v>
      </c>
    </row>
    <row r="503" spans="1:14" s="46" customFormat="1" ht="12" x14ac:dyDescent="0.2">
      <c r="A503" s="19" t="s">
        <v>374</v>
      </c>
      <c r="B503" s="21">
        <v>43557</v>
      </c>
      <c r="C503" s="19" t="s">
        <v>4</v>
      </c>
      <c r="D503" s="20">
        <v>139</v>
      </c>
      <c r="E503" s="20">
        <v>130</v>
      </c>
      <c r="F503" s="20">
        <v>1205.95</v>
      </c>
      <c r="G503" s="20">
        <v>0</v>
      </c>
      <c r="H503" s="20">
        <v>0</v>
      </c>
      <c r="I503" s="20">
        <v>92.85</v>
      </c>
      <c r="J503" s="20">
        <v>0</v>
      </c>
      <c r="K503" s="20">
        <v>0</v>
      </c>
      <c r="L503" s="20">
        <v>0</v>
      </c>
      <c r="M503" s="20">
        <v>0</v>
      </c>
      <c r="N503" s="33">
        <f>(F503+G503-H503-I503-J503-K503-L503-M503)</f>
        <v>1113.1000000000001</v>
      </c>
    </row>
    <row r="504" spans="1:14" s="46" customFormat="1" ht="12" x14ac:dyDescent="0.2">
      <c r="A504" s="19" t="s">
        <v>375</v>
      </c>
      <c r="B504" s="21">
        <v>43500</v>
      </c>
      <c r="C504" s="19" t="s">
        <v>4</v>
      </c>
      <c r="D504" s="20">
        <v>139</v>
      </c>
      <c r="E504" s="20">
        <v>195</v>
      </c>
      <c r="F504" s="20">
        <v>1205.95</v>
      </c>
      <c r="G504" s="20">
        <v>0</v>
      </c>
      <c r="H504" s="20">
        <v>0</v>
      </c>
      <c r="I504" s="20">
        <v>92.85</v>
      </c>
      <c r="J504" s="20">
        <v>0</v>
      </c>
      <c r="K504" s="20">
        <v>0</v>
      </c>
      <c r="L504" s="20">
        <v>0</v>
      </c>
      <c r="M504" s="20">
        <v>0</v>
      </c>
      <c r="N504" s="33">
        <f>(F504+G504-H504-I504-J504-K504-L504-M504)</f>
        <v>1113.1000000000001</v>
      </c>
    </row>
    <row r="505" spans="1:14" s="46" customFormat="1" ht="12" x14ac:dyDescent="0.2">
      <c r="A505" s="19" t="s">
        <v>569</v>
      </c>
      <c r="B505" s="21">
        <v>43500</v>
      </c>
      <c r="C505" s="19" t="s">
        <v>4</v>
      </c>
      <c r="D505" s="20">
        <v>139</v>
      </c>
      <c r="E505" s="20">
        <v>130</v>
      </c>
      <c r="F505" s="20">
        <v>1205.95</v>
      </c>
      <c r="G505" s="20">
        <v>0</v>
      </c>
      <c r="H505" s="20">
        <v>0</v>
      </c>
      <c r="I505" s="20">
        <v>92.85</v>
      </c>
      <c r="J505" s="20">
        <v>0</v>
      </c>
      <c r="K505" s="20">
        <v>0</v>
      </c>
      <c r="L505" s="20">
        <v>0</v>
      </c>
      <c r="M505" s="20">
        <v>0</v>
      </c>
      <c r="N505" s="33">
        <f>(F505+G505-H505-I505-J505-K505-L505-M505)</f>
        <v>1113.1000000000001</v>
      </c>
    </row>
    <row r="506" spans="1:14" s="46" customFormat="1" ht="12" x14ac:dyDescent="0.2">
      <c r="A506" s="19" t="s">
        <v>376</v>
      </c>
      <c r="B506" s="21">
        <v>43773</v>
      </c>
      <c r="C506" s="19" t="s">
        <v>6</v>
      </c>
      <c r="D506" s="20">
        <v>139</v>
      </c>
      <c r="E506" s="20">
        <v>130</v>
      </c>
      <c r="F506" s="20">
        <v>1195.6500000000001</v>
      </c>
      <c r="G506" s="20">
        <v>0</v>
      </c>
      <c r="H506" s="20">
        <v>0</v>
      </c>
      <c r="I506" s="20">
        <v>91.92</v>
      </c>
      <c r="J506" s="20">
        <v>0</v>
      </c>
      <c r="K506" s="20">
        <v>0</v>
      </c>
      <c r="L506" s="20">
        <v>0</v>
      </c>
      <c r="M506" s="20">
        <v>0</v>
      </c>
      <c r="N506" s="33">
        <f>(F506+G506-H506-I506-J506-K506-L506-M506)</f>
        <v>1103.73</v>
      </c>
    </row>
    <row r="507" spans="1:14" s="46" customFormat="1" ht="12" x14ac:dyDescent="0.2">
      <c r="A507" s="19" t="s">
        <v>185</v>
      </c>
      <c r="B507" s="21">
        <v>43500</v>
      </c>
      <c r="C507" s="19" t="s">
        <v>4</v>
      </c>
      <c r="D507" s="20">
        <v>139</v>
      </c>
      <c r="E507" s="20">
        <v>130</v>
      </c>
      <c r="F507" s="20">
        <v>1205.95</v>
      </c>
      <c r="G507" s="20">
        <v>0</v>
      </c>
      <c r="H507" s="20">
        <v>0</v>
      </c>
      <c r="I507" s="20">
        <v>92.85</v>
      </c>
      <c r="J507" s="20">
        <v>0</v>
      </c>
      <c r="K507" s="20">
        <v>0</v>
      </c>
      <c r="L507" s="20">
        <v>0</v>
      </c>
      <c r="M507" s="20">
        <v>0</v>
      </c>
      <c r="N507" s="33">
        <f>(F507+G507-H507-I507-J507-K507-L507-M507)</f>
        <v>1113.1000000000001</v>
      </c>
    </row>
    <row r="508" spans="1:14" s="46" customFormat="1" ht="12" x14ac:dyDescent="0.2">
      <c r="A508" s="19" t="s">
        <v>570</v>
      </c>
      <c r="B508" s="21">
        <v>43746</v>
      </c>
      <c r="C508" s="19" t="s">
        <v>4</v>
      </c>
      <c r="D508" s="20">
        <v>139</v>
      </c>
      <c r="E508" s="20">
        <v>130</v>
      </c>
      <c r="F508" s="20">
        <v>1205.95</v>
      </c>
      <c r="G508" s="20">
        <v>0</v>
      </c>
      <c r="H508" s="20">
        <v>0</v>
      </c>
      <c r="I508" s="20">
        <v>92.85</v>
      </c>
      <c r="J508" s="20">
        <v>0</v>
      </c>
      <c r="K508" s="20">
        <v>0</v>
      </c>
      <c r="L508" s="20">
        <v>0</v>
      </c>
      <c r="M508" s="20">
        <v>0</v>
      </c>
      <c r="N508" s="33">
        <f>(F508+G508-H508-I508-J508-K508-L508-M508)</f>
        <v>1113.1000000000001</v>
      </c>
    </row>
    <row r="509" spans="1:14" s="46" customFormat="1" ht="12" x14ac:dyDescent="0.2">
      <c r="A509" s="19" t="s">
        <v>377</v>
      </c>
      <c r="B509" s="21">
        <v>43132</v>
      </c>
      <c r="C509" s="19" t="s">
        <v>4</v>
      </c>
      <c r="D509" s="20">
        <v>139</v>
      </c>
      <c r="E509" s="20">
        <v>130</v>
      </c>
      <c r="F509" s="20">
        <v>1205.95</v>
      </c>
      <c r="G509" s="20">
        <v>0</v>
      </c>
      <c r="H509" s="20">
        <v>0</v>
      </c>
      <c r="I509" s="20">
        <v>92.85</v>
      </c>
      <c r="J509" s="20">
        <v>0</v>
      </c>
      <c r="K509" s="20">
        <v>0</v>
      </c>
      <c r="L509" s="20">
        <v>0</v>
      </c>
      <c r="M509" s="20">
        <v>0</v>
      </c>
      <c r="N509" s="33">
        <f>(F509+G509-H509-I509-J509-K509-L509-M509)</f>
        <v>1113.1000000000001</v>
      </c>
    </row>
    <row r="510" spans="1:14" s="46" customFormat="1" ht="12" x14ac:dyDescent="0.2">
      <c r="A510" s="19" t="s">
        <v>378</v>
      </c>
      <c r="B510" s="21">
        <v>43500</v>
      </c>
      <c r="C510" s="19" t="s">
        <v>4</v>
      </c>
      <c r="D510" s="20">
        <v>139</v>
      </c>
      <c r="E510" s="20">
        <v>130</v>
      </c>
      <c r="F510" s="20">
        <v>1205.95</v>
      </c>
      <c r="G510" s="20">
        <v>48.62</v>
      </c>
      <c r="H510" s="20">
        <v>0</v>
      </c>
      <c r="I510" s="20">
        <v>92.85</v>
      </c>
      <c r="J510" s="20">
        <v>0</v>
      </c>
      <c r="K510" s="20">
        <v>0</v>
      </c>
      <c r="L510" s="20">
        <v>0</v>
      </c>
      <c r="M510" s="20">
        <v>20</v>
      </c>
      <c r="N510" s="33">
        <f>(F510+G510-H510-I510-J510-K510-L510-M510)</f>
        <v>1141.72</v>
      </c>
    </row>
    <row r="511" spans="1:14" s="46" customFormat="1" ht="12" x14ac:dyDescent="0.2">
      <c r="A511" s="19" t="s">
        <v>379</v>
      </c>
      <c r="B511" s="21">
        <v>43132</v>
      </c>
      <c r="C511" s="19" t="s">
        <v>4</v>
      </c>
      <c r="D511" s="20">
        <v>139</v>
      </c>
      <c r="E511" s="20">
        <v>130</v>
      </c>
      <c r="F511" s="20">
        <v>1205.95</v>
      </c>
      <c r="G511" s="20">
        <v>97.24</v>
      </c>
      <c r="H511" s="20">
        <v>0</v>
      </c>
      <c r="I511" s="20">
        <v>92.85</v>
      </c>
      <c r="J511" s="20">
        <v>0</v>
      </c>
      <c r="K511" s="20">
        <v>0</v>
      </c>
      <c r="L511" s="20">
        <v>0</v>
      </c>
      <c r="M511" s="20">
        <v>20</v>
      </c>
      <c r="N511" s="33">
        <f>(F511+G511-H511-I511-J511-K511-L511-M511)</f>
        <v>1190.3400000000001</v>
      </c>
    </row>
    <row r="512" spans="1:14" s="46" customFormat="1" ht="12" x14ac:dyDescent="0.2">
      <c r="A512" s="19" t="s">
        <v>571</v>
      </c>
      <c r="B512" s="21">
        <v>43132</v>
      </c>
      <c r="C512" s="19" t="s">
        <v>26</v>
      </c>
      <c r="D512" s="20">
        <v>139</v>
      </c>
      <c r="E512" s="20">
        <v>195</v>
      </c>
      <c r="F512" s="20">
        <v>1195.6500000000001</v>
      </c>
      <c r="G512" s="20">
        <v>0</v>
      </c>
      <c r="H512" s="20">
        <v>0</v>
      </c>
      <c r="I512" s="20">
        <v>91.92</v>
      </c>
      <c r="J512" s="20">
        <v>0</v>
      </c>
      <c r="K512" s="20">
        <v>0</v>
      </c>
      <c r="L512" s="20">
        <v>0</v>
      </c>
      <c r="M512" s="20">
        <v>0</v>
      </c>
      <c r="N512" s="33">
        <f>(F512+G512-H512-I512-J512-K512-L512-M512)</f>
        <v>1103.73</v>
      </c>
    </row>
    <row r="513" spans="1:14" s="46" customFormat="1" ht="12" x14ac:dyDescent="0.2">
      <c r="A513" s="19" t="s">
        <v>380</v>
      </c>
      <c r="B513" s="21">
        <v>43538</v>
      </c>
      <c r="C513" s="19" t="s">
        <v>4</v>
      </c>
      <c r="D513" s="20">
        <v>139</v>
      </c>
      <c r="E513" s="20">
        <v>130</v>
      </c>
      <c r="F513" s="20">
        <v>1205.95</v>
      </c>
      <c r="G513" s="20">
        <v>0</v>
      </c>
      <c r="H513" s="20">
        <v>0</v>
      </c>
      <c r="I513" s="20">
        <v>92.85</v>
      </c>
      <c r="J513" s="20">
        <v>0</v>
      </c>
      <c r="K513" s="20">
        <v>0</v>
      </c>
      <c r="L513" s="20">
        <v>0</v>
      </c>
      <c r="M513" s="20">
        <v>20</v>
      </c>
      <c r="N513" s="33">
        <f>(F513+G513-H513-I513-J513-K513-L513-M513)</f>
        <v>1093.1000000000001</v>
      </c>
    </row>
    <row r="514" spans="1:14" s="46" customFormat="1" ht="12" x14ac:dyDescent="0.2">
      <c r="A514" s="19" t="s">
        <v>381</v>
      </c>
      <c r="B514" s="21">
        <v>43500</v>
      </c>
      <c r="C514" s="19" t="s">
        <v>4</v>
      </c>
      <c r="D514" s="20">
        <v>139</v>
      </c>
      <c r="E514" s="20">
        <v>195</v>
      </c>
      <c r="F514" s="20">
        <v>1205.95</v>
      </c>
      <c r="G514" s="20">
        <v>97.24</v>
      </c>
      <c r="H514" s="20">
        <v>0</v>
      </c>
      <c r="I514" s="20">
        <v>92.85</v>
      </c>
      <c r="J514" s="20">
        <v>0</v>
      </c>
      <c r="K514" s="20">
        <v>0</v>
      </c>
      <c r="L514" s="20">
        <v>0</v>
      </c>
      <c r="M514" s="20">
        <v>0</v>
      </c>
      <c r="N514" s="33">
        <f>(F514+G514-H514-I514-J514-K514-L514-M514)</f>
        <v>1210.3400000000001</v>
      </c>
    </row>
    <row r="515" spans="1:14" s="46" customFormat="1" ht="12" x14ac:dyDescent="0.2">
      <c r="A515" s="19" t="s">
        <v>382</v>
      </c>
      <c r="B515" s="21">
        <v>43739</v>
      </c>
      <c r="C515" s="19" t="s">
        <v>6</v>
      </c>
      <c r="D515" s="20">
        <v>139</v>
      </c>
      <c r="E515" s="20">
        <v>130</v>
      </c>
      <c r="F515" s="20">
        <v>1195.6500000000001</v>
      </c>
      <c r="G515" s="20">
        <v>0</v>
      </c>
      <c r="H515" s="20">
        <v>0</v>
      </c>
      <c r="I515" s="20">
        <v>91.92</v>
      </c>
      <c r="J515" s="20">
        <v>0</v>
      </c>
      <c r="K515" s="20">
        <v>0</v>
      </c>
      <c r="L515" s="20">
        <v>0</v>
      </c>
      <c r="M515" s="20">
        <v>0</v>
      </c>
      <c r="N515" s="33">
        <f>(F515+G515-H515-I515-J515-K515-L515-M515)</f>
        <v>1103.73</v>
      </c>
    </row>
    <row r="516" spans="1:14" s="46" customFormat="1" ht="12" x14ac:dyDescent="0.2">
      <c r="A516" s="19" t="s">
        <v>383</v>
      </c>
      <c r="B516" s="21">
        <v>43500</v>
      </c>
      <c r="C516" s="19" t="s">
        <v>4</v>
      </c>
      <c r="D516" s="20">
        <v>139</v>
      </c>
      <c r="E516" s="20">
        <v>195</v>
      </c>
      <c r="F516" s="20">
        <v>1205.95</v>
      </c>
      <c r="G516" s="20">
        <v>0</v>
      </c>
      <c r="H516" s="20">
        <v>0</v>
      </c>
      <c r="I516" s="20">
        <v>92.85</v>
      </c>
      <c r="J516" s="20">
        <v>0</v>
      </c>
      <c r="K516" s="20">
        <v>0</v>
      </c>
      <c r="L516" s="20">
        <v>0</v>
      </c>
      <c r="M516" s="20">
        <v>0</v>
      </c>
      <c r="N516" s="33">
        <f>(F516+G516-H516-I516-J516-K516-L516-M516)</f>
        <v>1113.1000000000001</v>
      </c>
    </row>
    <row r="517" spans="1:14" s="46" customFormat="1" ht="12" x14ac:dyDescent="0.2">
      <c r="A517" s="19" t="s">
        <v>572</v>
      </c>
      <c r="B517" s="21">
        <v>43503</v>
      </c>
      <c r="C517" s="19" t="s">
        <v>8</v>
      </c>
      <c r="D517" s="20">
        <v>139</v>
      </c>
      <c r="E517" s="20">
        <v>0</v>
      </c>
      <c r="F517" s="20">
        <v>1200.8</v>
      </c>
      <c r="G517" s="20">
        <v>48.62</v>
      </c>
      <c r="H517" s="20">
        <v>0</v>
      </c>
      <c r="I517" s="20">
        <v>92.39</v>
      </c>
      <c r="J517" s="20">
        <v>0</v>
      </c>
      <c r="K517" s="20">
        <v>0</v>
      </c>
      <c r="L517" s="20">
        <v>0</v>
      </c>
      <c r="M517" s="20">
        <v>0</v>
      </c>
      <c r="N517" s="33">
        <f>(F517+G517-H517-I517-J517-K517-L517-M517)</f>
        <v>1157.0299999999997</v>
      </c>
    </row>
    <row r="518" spans="1:14" s="46" customFormat="1" ht="12" x14ac:dyDescent="0.2">
      <c r="A518" s="19" t="s">
        <v>384</v>
      </c>
      <c r="B518" s="21">
        <v>43416</v>
      </c>
      <c r="C518" s="19" t="s">
        <v>6</v>
      </c>
      <c r="D518" s="20">
        <v>139</v>
      </c>
      <c r="E518" s="20">
        <v>195</v>
      </c>
      <c r="F518" s="20">
        <v>1195.6500000000001</v>
      </c>
      <c r="G518" s="20">
        <v>97.24</v>
      </c>
      <c r="H518" s="20">
        <v>0</v>
      </c>
      <c r="I518" s="20">
        <v>91.92</v>
      </c>
      <c r="J518" s="20">
        <v>0</v>
      </c>
      <c r="K518" s="20">
        <v>0</v>
      </c>
      <c r="L518" s="20">
        <v>0</v>
      </c>
      <c r="M518" s="20">
        <v>0</v>
      </c>
      <c r="N518" s="33">
        <f>(F518+G518-H518-I518-J518-K518-L518-M518)</f>
        <v>1200.97</v>
      </c>
    </row>
    <row r="519" spans="1:14" s="46" customFormat="1" ht="12" x14ac:dyDescent="0.2">
      <c r="A519" s="19" t="s">
        <v>385</v>
      </c>
      <c r="B519" s="21">
        <v>43553</v>
      </c>
      <c r="C519" s="19" t="s">
        <v>6</v>
      </c>
      <c r="D519" s="20">
        <v>139</v>
      </c>
      <c r="E519" s="20">
        <v>130</v>
      </c>
      <c r="F519" s="20">
        <v>1195.6500000000001</v>
      </c>
      <c r="G519" s="20">
        <v>0</v>
      </c>
      <c r="H519" s="20">
        <v>0</v>
      </c>
      <c r="I519" s="20">
        <v>91.92</v>
      </c>
      <c r="J519" s="20">
        <v>0</v>
      </c>
      <c r="K519" s="20">
        <v>0</v>
      </c>
      <c r="L519" s="20">
        <v>0</v>
      </c>
      <c r="M519" s="20">
        <v>0</v>
      </c>
      <c r="N519" s="33">
        <f>(F519+G519-H519-I519-J519-K519-L519-M519)</f>
        <v>1103.73</v>
      </c>
    </row>
    <row r="520" spans="1:14" s="46" customFormat="1" ht="12" x14ac:dyDescent="0.2">
      <c r="A520" s="19" t="s">
        <v>573</v>
      </c>
      <c r="B520" s="21">
        <v>43700</v>
      </c>
      <c r="C520" s="19" t="s">
        <v>32</v>
      </c>
      <c r="D520" s="20">
        <v>139</v>
      </c>
      <c r="E520" s="20">
        <v>195</v>
      </c>
      <c r="F520" s="20">
        <v>1206.98</v>
      </c>
      <c r="G520" s="20">
        <v>0</v>
      </c>
      <c r="H520" s="20">
        <v>0</v>
      </c>
      <c r="I520" s="20">
        <v>92.94</v>
      </c>
      <c r="J520" s="20">
        <v>0</v>
      </c>
      <c r="K520" s="20">
        <v>72.42</v>
      </c>
      <c r="L520" s="20">
        <v>0</v>
      </c>
      <c r="M520" s="20">
        <v>0</v>
      </c>
      <c r="N520" s="33">
        <f>(F520+G520-H520-I520-J520-K520-L520-M520)</f>
        <v>1041.6199999999999</v>
      </c>
    </row>
    <row r="521" spans="1:14" s="46" customFormat="1" ht="12" x14ac:dyDescent="0.2">
      <c r="A521" s="19" t="s">
        <v>588</v>
      </c>
      <c r="B521" s="21">
        <v>43132</v>
      </c>
      <c r="C521" s="19" t="s">
        <v>4</v>
      </c>
      <c r="D521" s="20">
        <v>139</v>
      </c>
      <c r="E521" s="20">
        <v>195</v>
      </c>
      <c r="F521" s="20">
        <v>1205.95</v>
      </c>
      <c r="G521" s="20">
        <v>0</v>
      </c>
      <c r="H521" s="20">
        <v>0</v>
      </c>
      <c r="I521" s="20">
        <v>92.85</v>
      </c>
      <c r="J521" s="20">
        <v>0</v>
      </c>
      <c r="K521" s="20">
        <v>0</v>
      </c>
      <c r="L521" s="20">
        <v>0</v>
      </c>
      <c r="M521" s="20">
        <v>20</v>
      </c>
      <c r="N521" s="33">
        <f>(F521+G521-H521-I521-J521-K521-L521-M521)</f>
        <v>1093.1000000000001</v>
      </c>
    </row>
    <row r="522" spans="1:14" s="46" customFormat="1" ht="12" x14ac:dyDescent="0.2">
      <c r="A522" s="19" t="s">
        <v>404</v>
      </c>
      <c r="B522" s="21">
        <v>43132</v>
      </c>
      <c r="C522" s="19" t="s">
        <v>4</v>
      </c>
      <c r="D522" s="20">
        <v>139</v>
      </c>
      <c r="E522" s="20">
        <v>130</v>
      </c>
      <c r="F522" s="20">
        <v>1205.95</v>
      </c>
      <c r="G522" s="20">
        <v>0</v>
      </c>
      <c r="H522" s="20">
        <v>0</v>
      </c>
      <c r="I522" s="20">
        <v>92.85</v>
      </c>
      <c r="J522" s="20">
        <v>0</v>
      </c>
      <c r="K522" s="20">
        <v>0</v>
      </c>
      <c r="L522" s="20">
        <v>0</v>
      </c>
      <c r="M522" s="20">
        <v>0</v>
      </c>
      <c r="N522" s="33">
        <f>(F522+G522-H522-I522-J522-K522-L522-M522)</f>
        <v>1113.1000000000001</v>
      </c>
    </row>
    <row r="523" spans="1:14" s="46" customFormat="1" ht="12" x14ac:dyDescent="0.2">
      <c r="A523" s="19" t="s">
        <v>386</v>
      </c>
      <c r="B523" s="21">
        <v>43132</v>
      </c>
      <c r="C523" s="19" t="s">
        <v>6</v>
      </c>
      <c r="D523" s="20">
        <v>139</v>
      </c>
      <c r="E523" s="20">
        <v>130</v>
      </c>
      <c r="F523" s="20">
        <v>1195.6500000000001</v>
      </c>
      <c r="G523" s="20">
        <v>48.62</v>
      </c>
      <c r="H523" s="20">
        <v>0</v>
      </c>
      <c r="I523" s="20">
        <v>91.92</v>
      </c>
      <c r="J523" s="20">
        <v>0</v>
      </c>
      <c r="K523" s="20">
        <v>0</v>
      </c>
      <c r="L523" s="20">
        <v>0</v>
      </c>
      <c r="M523" s="20">
        <v>20</v>
      </c>
      <c r="N523" s="33">
        <f>(F523+G523-H523-I523-J523-K523-L523-M523)</f>
        <v>1132.3499999999999</v>
      </c>
    </row>
    <row r="524" spans="1:14" s="46" customFormat="1" ht="12" x14ac:dyDescent="0.2">
      <c r="A524" s="19" t="s">
        <v>387</v>
      </c>
      <c r="B524" s="21">
        <v>43546</v>
      </c>
      <c r="C524" s="19" t="s">
        <v>8</v>
      </c>
      <c r="D524" s="20">
        <v>139</v>
      </c>
      <c r="E524" s="20">
        <v>130</v>
      </c>
      <c r="F524" s="20">
        <v>1200.8</v>
      </c>
      <c r="G524" s="20">
        <v>48.62</v>
      </c>
      <c r="H524" s="20">
        <v>0</v>
      </c>
      <c r="I524" s="20">
        <v>92.39</v>
      </c>
      <c r="J524" s="20">
        <v>0</v>
      </c>
      <c r="K524" s="20">
        <v>0</v>
      </c>
      <c r="L524" s="20">
        <v>0</v>
      </c>
      <c r="M524" s="20">
        <v>20</v>
      </c>
      <c r="N524" s="33">
        <f>(F524+G524-H524-I524-J524-K524-L524-M524)</f>
        <v>1137.0299999999997</v>
      </c>
    </row>
    <row r="525" spans="1:14" s="46" customFormat="1" ht="12" x14ac:dyDescent="0.2">
      <c r="A525" s="19" t="s">
        <v>388</v>
      </c>
      <c r="B525" s="21">
        <v>43132</v>
      </c>
      <c r="C525" s="19" t="s">
        <v>4</v>
      </c>
      <c r="D525" s="20">
        <v>139</v>
      </c>
      <c r="E525" s="20">
        <v>130</v>
      </c>
      <c r="F525" s="20">
        <v>1205.95</v>
      </c>
      <c r="G525" s="20">
        <v>97.24</v>
      </c>
      <c r="H525" s="20">
        <v>0</v>
      </c>
      <c r="I525" s="20">
        <v>92.85</v>
      </c>
      <c r="J525" s="20">
        <v>0</v>
      </c>
      <c r="K525" s="20">
        <v>0</v>
      </c>
      <c r="L525" s="20">
        <v>0</v>
      </c>
      <c r="M525" s="20">
        <v>20</v>
      </c>
      <c r="N525" s="33">
        <f>(F525+G525-H525-I525-J525-K525-L525-M525)</f>
        <v>1190.3400000000001</v>
      </c>
    </row>
    <row r="526" spans="1:14" s="46" customFormat="1" ht="12" x14ac:dyDescent="0.2">
      <c r="A526" s="19" t="s">
        <v>389</v>
      </c>
      <c r="B526" s="21">
        <v>43132</v>
      </c>
      <c r="C526" s="19" t="s">
        <v>4</v>
      </c>
      <c r="D526" s="20">
        <v>139</v>
      </c>
      <c r="E526" s="20">
        <v>130</v>
      </c>
      <c r="F526" s="20">
        <v>1205.95</v>
      </c>
      <c r="G526" s="20">
        <v>48.62</v>
      </c>
      <c r="H526" s="20">
        <v>0</v>
      </c>
      <c r="I526" s="20">
        <v>92.85</v>
      </c>
      <c r="J526" s="20">
        <v>0</v>
      </c>
      <c r="K526" s="20">
        <v>0</v>
      </c>
      <c r="L526" s="20">
        <v>0</v>
      </c>
      <c r="M526" s="20">
        <v>0</v>
      </c>
      <c r="N526" s="33">
        <f>(F526+G526-H526-I526-J526-K526-L526-M526)</f>
        <v>1161.72</v>
      </c>
    </row>
    <row r="527" spans="1:14" s="46" customFormat="1" ht="12" x14ac:dyDescent="0.2">
      <c r="A527" s="19" t="s">
        <v>390</v>
      </c>
      <c r="B527" s="21">
        <v>43132</v>
      </c>
      <c r="C527" s="19" t="s">
        <v>4</v>
      </c>
      <c r="D527" s="20">
        <v>139</v>
      </c>
      <c r="E527" s="20">
        <v>130</v>
      </c>
      <c r="F527" s="20">
        <v>1205.95</v>
      </c>
      <c r="G527" s="20">
        <v>0</v>
      </c>
      <c r="H527" s="20">
        <v>0</v>
      </c>
      <c r="I527" s="20">
        <v>92.85</v>
      </c>
      <c r="J527" s="20">
        <v>0</v>
      </c>
      <c r="K527" s="20">
        <v>0</v>
      </c>
      <c r="L527" s="20">
        <v>0</v>
      </c>
      <c r="M527" s="20">
        <v>0</v>
      </c>
      <c r="N527" s="33">
        <f>(F527+G527-H527-I527-J527-K527-L527-M527)</f>
        <v>1113.1000000000001</v>
      </c>
    </row>
    <row r="528" spans="1:14" s="46" customFormat="1" ht="12" x14ac:dyDescent="0.2">
      <c r="A528" s="19" t="s">
        <v>391</v>
      </c>
      <c r="B528" s="21">
        <v>43132</v>
      </c>
      <c r="C528" s="19" t="s">
        <v>4</v>
      </c>
      <c r="D528" s="20">
        <v>139</v>
      </c>
      <c r="E528" s="20">
        <v>130</v>
      </c>
      <c r="F528" s="20">
        <v>1205.95</v>
      </c>
      <c r="G528" s="20">
        <v>0</v>
      </c>
      <c r="H528" s="20">
        <v>0</v>
      </c>
      <c r="I528" s="20">
        <v>92.85</v>
      </c>
      <c r="J528" s="20">
        <v>0</v>
      </c>
      <c r="K528" s="20">
        <v>0</v>
      </c>
      <c r="L528" s="20">
        <v>0</v>
      </c>
      <c r="M528" s="20">
        <v>20</v>
      </c>
      <c r="N528" s="33">
        <f>(F528+G528-H528-I528-J528-K528-L528-M528)</f>
        <v>1093.1000000000001</v>
      </c>
    </row>
    <row r="529" spans="1:14" s="46" customFormat="1" ht="12" x14ac:dyDescent="0.2">
      <c r="A529" s="19" t="s">
        <v>392</v>
      </c>
      <c r="B529" s="21">
        <v>43500</v>
      </c>
      <c r="C529" s="19" t="s">
        <v>8</v>
      </c>
      <c r="D529" s="20">
        <v>139</v>
      </c>
      <c r="E529" s="20">
        <v>195</v>
      </c>
      <c r="F529" s="20">
        <v>1200.8</v>
      </c>
      <c r="G529" s="20">
        <v>0</v>
      </c>
      <c r="H529" s="20">
        <v>0</v>
      </c>
      <c r="I529" s="20">
        <v>92.39</v>
      </c>
      <c r="J529" s="20">
        <v>0</v>
      </c>
      <c r="K529" s="20">
        <v>0</v>
      </c>
      <c r="L529" s="20">
        <v>0</v>
      </c>
      <c r="M529" s="20">
        <v>0</v>
      </c>
      <c r="N529" s="33">
        <f>(F529+G529-H529-I529-J529-K529-L529-M529)</f>
        <v>1108.4099999999999</v>
      </c>
    </row>
    <row r="530" spans="1:14" s="46" customFormat="1" ht="12" x14ac:dyDescent="0.2">
      <c r="A530" s="19" t="s">
        <v>393</v>
      </c>
      <c r="B530" s="21">
        <v>43318</v>
      </c>
      <c r="C530" s="19" t="s">
        <v>6</v>
      </c>
      <c r="D530" s="20">
        <v>139</v>
      </c>
      <c r="E530" s="20">
        <v>130</v>
      </c>
      <c r="F530" s="20">
        <v>1195.6500000000001</v>
      </c>
      <c r="G530" s="20">
        <v>48.62</v>
      </c>
      <c r="H530" s="20">
        <v>0</v>
      </c>
      <c r="I530" s="20">
        <v>91.92</v>
      </c>
      <c r="J530" s="20">
        <v>0</v>
      </c>
      <c r="K530" s="20">
        <v>0</v>
      </c>
      <c r="L530" s="20">
        <v>0</v>
      </c>
      <c r="M530" s="20">
        <v>20</v>
      </c>
      <c r="N530" s="33">
        <f>(F530+G530-H530-I530-J530-K530-L530-M530)</f>
        <v>1132.3499999999999</v>
      </c>
    </row>
    <row r="531" spans="1:14" s="46" customFormat="1" ht="12" x14ac:dyDescent="0.2">
      <c r="A531" s="19" t="s">
        <v>574</v>
      </c>
      <c r="B531" s="21">
        <v>43508</v>
      </c>
      <c r="C531" s="19" t="s">
        <v>4</v>
      </c>
      <c r="D531" s="20">
        <v>139</v>
      </c>
      <c r="E531" s="20">
        <v>130</v>
      </c>
      <c r="F531" s="20">
        <v>1205.95</v>
      </c>
      <c r="G531" s="20">
        <v>0</v>
      </c>
      <c r="H531" s="20">
        <v>0</v>
      </c>
      <c r="I531" s="20">
        <v>92.85</v>
      </c>
      <c r="J531" s="20">
        <v>0</v>
      </c>
      <c r="K531" s="20">
        <v>0</v>
      </c>
      <c r="L531" s="20">
        <v>0</v>
      </c>
      <c r="M531" s="20">
        <v>0</v>
      </c>
      <c r="N531" s="33">
        <f>(F531+G531-H531-I531-J531-K531-L531-M531)</f>
        <v>1113.1000000000001</v>
      </c>
    </row>
    <row r="532" spans="1:14" s="46" customFormat="1" ht="12" x14ac:dyDescent="0.2">
      <c r="A532" s="19" t="s">
        <v>394</v>
      </c>
      <c r="B532" s="21">
        <v>43132</v>
      </c>
      <c r="C532" s="19" t="s">
        <v>8</v>
      </c>
      <c r="D532" s="20">
        <v>139</v>
      </c>
      <c r="E532" s="20">
        <v>130</v>
      </c>
      <c r="F532" s="20">
        <v>1200.8</v>
      </c>
      <c r="G532" s="20">
        <v>0</v>
      </c>
      <c r="H532" s="20">
        <v>0</v>
      </c>
      <c r="I532" s="20">
        <v>91.92</v>
      </c>
      <c r="J532" s="20">
        <v>0</v>
      </c>
      <c r="K532" s="20">
        <v>0</v>
      </c>
      <c r="L532" s="20">
        <v>0</v>
      </c>
      <c r="M532" s="20">
        <v>0</v>
      </c>
      <c r="N532" s="33">
        <f>(F532+G532-H532-I532-J532-K532-L532-M532)</f>
        <v>1108.8799999999999</v>
      </c>
    </row>
    <row r="533" spans="1:14" s="46" customFormat="1" ht="12" x14ac:dyDescent="0.2">
      <c r="A533" s="19" t="s">
        <v>395</v>
      </c>
      <c r="B533" s="21">
        <v>43132</v>
      </c>
      <c r="C533" s="19" t="s">
        <v>6</v>
      </c>
      <c r="D533" s="20">
        <v>139</v>
      </c>
      <c r="E533" s="20">
        <v>195</v>
      </c>
      <c r="F533" s="20">
        <v>1195.6500000000001</v>
      </c>
      <c r="G533" s="20">
        <v>97.24</v>
      </c>
      <c r="H533" s="20">
        <v>0</v>
      </c>
      <c r="I533" s="20">
        <v>91.92</v>
      </c>
      <c r="J533" s="20">
        <v>0</v>
      </c>
      <c r="K533" s="20">
        <v>0</v>
      </c>
      <c r="L533" s="20">
        <v>0</v>
      </c>
      <c r="M533" s="20">
        <v>20</v>
      </c>
      <c r="N533" s="33">
        <f>(F533+G533-H533-I533-J533-K533-L533-M533)</f>
        <v>1180.97</v>
      </c>
    </row>
    <row r="534" spans="1:14" s="46" customFormat="1" ht="12" x14ac:dyDescent="0.2">
      <c r="A534" s="19" t="s">
        <v>396</v>
      </c>
      <c r="B534" s="21">
        <v>43500</v>
      </c>
      <c r="C534" s="19" t="s">
        <v>4</v>
      </c>
      <c r="D534" s="20">
        <v>139</v>
      </c>
      <c r="E534" s="20">
        <v>130</v>
      </c>
      <c r="F534" s="20">
        <v>1205.95</v>
      </c>
      <c r="G534" s="20">
        <v>0</v>
      </c>
      <c r="H534" s="20">
        <v>0</v>
      </c>
      <c r="I534" s="20">
        <v>92.85</v>
      </c>
      <c r="J534" s="20">
        <v>0</v>
      </c>
      <c r="K534" s="20">
        <v>0</v>
      </c>
      <c r="L534" s="20">
        <v>0</v>
      </c>
      <c r="M534" s="20">
        <v>0</v>
      </c>
      <c r="N534" s="33">
        <f>(F534+G534-H534-I534-J534-K534-L534-M534)</f>
        <v>1113.1000000000001</v>
      </c>
    </row>
    <row r="535" spans="1:14" s="46" customFormat="1" ht="12" x14ac:dyDescent="0.2">
      <c r="A535" s="19" t="s">
        <v>397</v>
      </c>
      <c r="B535" s="21">
        <v>43553</v>
      </c>
      <c r="C535" s="19" t="s">
        <v>6</v>
      </c>
      <c r="D535" s="20">
        <v>139</v>
      </c>
      <c r="E535" s="20">
        <v>195</v>
      </c>
      <c r="F535" s="20">
        <v>1195.6500000000001</v>
      </c>
      <c r="G535" s="20">
        <v>0</v>
      </c>
      <c r="H535" s="20">
        <v>0</v>
      </c>
      <c r="I535" s="20">
        <v>91.92</v>
      </c>
      <c r="J535" s="20">
        <v>0</v>
      </c>
      <c r="K535" s="20">
        <v>0</v>
      </c>
      <c r="L535" s="20">
        <v>0</v>
      </c>
      <c r="M535" s="20">
        <v>0</v>
      </c>
      <c r="N535" s="33">
        <f>(F535+G535-H535-I535-J535-K535-L535-M535)</f>
        <v>1103.73</v>
      </c>
    </row>
    <row r="536" spans="1:14" s="46" customFormat="1" ht="12" x14ac:dyDescent="0.2">
      <c r="A536" s="19" t="s">
        <v>398</v>
      </c>
      <c r="B536" s="21">
        <v>43272</v>
      </c>
      <c r="C536" s="19" t="s">
        <v>6</v>
      </c>
      <c r="D536" s="20">
        <v>139</v>
      </c>
      <c r="E536" s="20">
        <v>130</v>
      </c>
      <c r="F536" s="20">
        <v>1195.6500000000001</v>
      </c>
      <c r="G536" s="20">
        <v>0</v>
      </c>
      <c r="H536" s="20">
        <v>0</v>
      </c>
      <c r="I536" s="20">
        <v>91.92</v>
      </c>
      <c r="J536" s="20">
        <v>0</v>
      </c>
      <c r="K536" s="20">
        <v>0</v>
      </c>
      <c r="L536" s="20">
        <v>0</v>
      </c>
      <c r="M536" s="20">
        <v>0</v>
      </c>
      <c r="N536" s="33">
        <f>(F536+G536-H536-I536-J536-K536-L536-M536)</f>
        <v>1103.73</v>
      </c>
    </row>
    <row r="537" spans="1:14" s="46" customFormat="1" ht="12" x14ac:dyDescent="0.2">
      <c r="A537" s="19" t="s">
        <v>399</v>
      </c>
      <c r="B537" s="21">
        <v>43500</v>
      </c>
      <c r="C537" s="19" t="s">
        <v>8</v>
      </c>
      <c r="D537" s="20">
        <v>139</v>
      </c>
      <c r="E537" s="20">
        <v>195</v>
      </c>
      <c r="F537" s="20">
        <v>1200.8</v>
      </c>
      <c r="G537" s="20">
        <v>48.62</v>
      </c>
      <c r="H537" s="20">
        <v>0</v>
      </c>
      <c r="I537" s="20">
        <v>92.39</v>
      </c>
      <c r="J537" s="20">
        <v>0</v>
      </c>
      <c r="K537" s="20">
        <v>0</v>
      </c>
      <c r="L537" s="20">
        <v>0</v>
      </c>
      <c r="M537" s="20">
        <v>0</v>
      </c>
      <c r="N537" s="33">
        <f>(F537+G537-H537-I537-J537-K537-L537-M537)</f>
        <v>1157.0299999999997</v>
      </c>
    </row>
    <row r="538" spans="1:14" s="46" customFormat="1" ht="12" x14ac:dyDescent="0.2">
      <c r="A538" s="19" t="s">
        <v>400</v>
      </c>
      <c r="B538" s="21">
        <v>43132</v>
      </c>
      <c r="C538" s="19" t="s">
        <v>4</v>
      </c>
      <c r="D538" s="20">
        <v>139</v>
      </c>
      <c r="E538" s="20">
        <v>195</v>
      </c>
      <c r="F538" s="20">
        <v>1205.95</v>
      </c>
      <c r="G538" s="20">
        <v>0</v>
      </c>
      <c r="H538" s="20">
        <v>0</v>
      </c>
      <c r="I538" s="20">
        <v>92.85</v>
      </c>
      <c r="J538" s="20">
        <v>0</v>
      </c>
      <c r="K538" s="20">
        <v>0</v>
      </c>
      <c r="L538" s="20">
        <v>0</v>
      </c>
      <c r="M538" s="20">
        <v>0</v>
      </c>
      <c r="N538" s="33">
        <f>(F538+G538-H538-I538-J538-K538-L538-M538)</f>
        <v>1113.1000000000001</v>
      </c>
    </row>
    <row r="539" spans="1:14" s="46" customFormat="1" ht="12" x14ac:dyDescent="0.2">
      <c r="A539" s="19" t="s">
        <v>401</v>
      </c>
      <c r="B539" s="21">
        <v>43579</v>
      </c>
      <c r="C539" s="19" t="s">
        <v>4</v>
      </c>
      <c r="D539" s="20">
        <v>139</v>
      </c>
      <c r="E539" s="20">
        <v>130</v>
      </c>
      <c r="F539" s="20">
        <v>1205.95</v>
      </c>
      <c r="G539" s="20">
        <v>145.86000000000001</v>
      </c>
      <c r="H539" s="20">
        <v>0</v>
      </c>
      <c r="I539" s="20">
        <v>92.85</v>
      </c>
      <c r="J539" s="20">
        <v>0</v>
      </c>
      <c r="K539" s="20">
        <v>0</v>
      </c>
      <c r="L539" s="20">
        <v>0</v>
      </c>
      <c r="M539" s="20">
        <v>0</v>
      </c>
      <c r="N539" s="33">
        <f>(F539+G539-H539-I539-J539-K539-L539-M539)</f>
        <v>1258.96</v>
      </c>
    </row>
    <row r="540" spans="1:14" s="46" customFormat="1" ht="12" x14ac:dyDescent="0.2">
      <c r="A540" s="19" t="s">
        <v>416</v>
      </c>
      <c r="B540" s="21">
        <v>43500</v>
      </c>
      <c r="C540" s="19" t="s">
        <v>4</v>
      </c>
      <c r="D540" s="20">
        <v>139</v>
      </c>
      <c r="E540" s="20">
        <v>195</v>
      </c>
      <c r="F540" s="20">
        <v>1205.95</v>
      </c>
      <c r="G540" s="20">
        <v>0</v>
      </c>
      <c r="H540" s="20">
        <v>0</v>
      </c>
      <c r="I540" s="20">
        <v>92.85</v>
      </c>
      <c r="J540" s="20">
        <v>0</v>
      </c>
      <c r="K540" s="20">
        <v>0</v>
      </c>
      <c r="L540" s="20">
        <v>0</v>
      </c>
      <c r="M540" s="20">
        <v>20</v>
      </c>
      <c r="N540" s="33">
        <f>(F540+G540-H540-I540-J540-K540-L540-M540)</f>
        <v>1093.1000000000001</v>
      </c>
    </row>
    <row r="541" spans="1:14" s="46" customFormat="1" ht="12" x14ac:dyDescent="0.2">
      <c r="A541" s="19" t="s">
        <v>402</v>
      </c>
      <c r="B541" s="21">
        <v>43500</v>
      </c>
      <c r="C541" s="19" t="s">
        <v>8</v>
      </c>
      <c r="D541" s="20">
        <v>139</v>
      </c>
      <c r="E541" s="20">
        <v>195</v>
      </c>
      <c r="F541" s="20">
        <v>1200.8</v>
      </c>
      <c r="G541" s="20">
        <v>0</v>
      </c>
      <c r="H541" s="20">
        <v>0</v>
      </c>
      <c r="I541" s="20">
        <v>92.39</v>
      </c>
      <c r="J541" s="20">
        <v>0</v>
      </c>
      <c r="K541" s="20">
        <v>0</v>
      </c>
      <c r="L541" s="20">
        <v>0</v>
      </c>
      <c r="M541" s="20">
        <v>0</v>
      </c>
      <c r="N541" s="33">
        <f>(F541+G541-H541-I541-J541-K541-L541-M541)</f>
        <v>1108.4099999999999</v>
      </c>
    </row>
    <row r="542" spans="1:14" s="46" customFormat="1" ht="12" x14ac:dyDescent="0.2">
      <c r="A542" s="19" t="s">
        <v>575</v>
      </c>
      <c r="B542" s="21">
        <v>43146</v>
      </c>
      <c r="C542" s="19" t="s">
        <v>405</v>
      </c>
      <c r="D542" s="20">
        <v>139</v>
      </c>
      <c r="E542" s="20">
        <v>130</v>
      </c>
      <c r="F542" s="20">
        <v>1195.6500000000001</v>
      </c>
      <c r="G542" s="20">
        <v>48.62</v>
      </c>
      <c r="H542" s="20">
        <v>77.14</v>
      </c>
      <c r="I542" s="20">
        <v>84.98</v>
      </c>
      <c r="J542" s="20">
        <v>0</v>
      </c>
      <c r="K542" s="20">
        <v>0</v>
      </c>
      <c r="L542" s="20">
        <v>0</v>
      </c>
      <c r="M542" s="20">
        <v>20</v>
      </c>
      <c r="N542" s="33">
        <f>(F542+G542-H542-I542-J542-K542-L542-M542)</f>
        <v>1062.1499999999999</v>
      </c>
    </row>
    <row r="543" spans="1:14" s="46" customFormat="1" ht="12" x14ac:dyDescent="0.2">
      <c r="A543" s="19" t="s">
        <v>403</v>
      </c>
      <c r="B543" s="21">
        <v>43158</v>
      </c>
      <c r="C543" s="19" t="s">
        <v>4</v>
      </c>
      <c r="D543" s="20">
        <v>139</v>
      </c>
      <c r="E543" s="20">
        <v>195</v>
      </c>
      <c r="F543" s="20">
        <v>1205.95</v>
      </c>
      <c r="G543" s="20">
        <v>0</v>
      </c>
      <c r="H543" s="20">
        <v>0</v>
      </c>
      <c r="I543" s="20">
        <v>92.85</v>
      </c>
      <c r="J543" s="20">
        <v>0</v>
      </c>
      <c r="K543" s="20">
        <v>0</v>
      </c>
      <c r="L543" s="20">
        <v>0</v>
      </c>
      <c r="M543" s="20">
        <v>0</v>
      </c>
      <c r="N543" s="33">
        <f>(F543+G543-H543-I543-J543-K543-L543-M543)</f>
        <v>1113.1000000000001</v>
      </c>
    </row>
    <row r="544" spans="1:14" s="46" customFormat="1" ht="12" x14ac:dyDescent="0.2">
      <c r="A544" s="19" t="s">
        <v>576</v>
      </c>
      <c r="B544" s="21">
        <v>43880</v>
      </c>
      <c r="C544" s="19" t="s">
        <v>4</v>
      </c>
      <c r="D544" s="20">
        <v>139</v>
      </c>
      <c r="E544" s="20">
        <v>195</v>
      </c>
      <c r="F544" s="20">
        <v>1205.95</v>
      </c>
      <c r="G544" s="20">
        <v>0</v>
      </c>
      <c r="H544" s="20">
        <v>0</v>
      </c>
      <c r="I544" s="20">
        <v>92.85</v>
      </c>
      <c r="J544" s="20">
        <v>0</v>
      </c>
      <c r="K544" s="20">
        <v>0</v>
      </c>
      <c r="L544" s="20">
        <v>0</v>
      </c>
      <c r="M544" s="20">
        <v>0</v>
      </c>
      <c r="N544" s="33">
        <f>(F544+G544-H544-I544-J544-K544-L544-M544)</f>
        <v>1113.1000000000001</v>
      </c>
    </row>
    <row r="545" spans="1:14" s="46" customFormat="1" ht="12" x14ac:dyDescent="0.2">
      <c r="A545" s="19" t="s">
        <v>601</v>
      </c>
      <c r="B545" s="21">
        <v>43903</v>
      </c>
      <c r="C545" s="19" t="s">
        <v>4</v>
      </c>
      <c r="D545" s="20">
        <v>139</v>
      </c>
      <c r="E545" s="20">
        <v>130</v>
      </c>
      <c r="F545" s="20">
        <v>1205.95</v>
      </c>
      <c r="G545" s="20">
        <v>0</v>
      </c>
      <c r="H545" s="20">
        <v>0</v>
      </c>
      <c r="I545" s="20">
        <v>92.85</v>
      </c>
      <c r="J545" s="20">
        <v>0</v>
      </c>
      <c r="K545" s="20">
        <v>0</v>
      </c>
      <c r="L545" s="20">
        <v>0</v>
      </c>
      <c r="M545" s="20">
        <v>0</v>
      </c>
      <c r="N545" s="33">
        <f>(F545+G545-H545-I545-J545-K545-L545-M545)</f>
        <v>1113.1000000000001</v>
      </c>
    </row>
    <row r="546" spans="1:14" s="46" customFormat="1" ht="12" x14ac:dyDescent="0.2">
      <c r="A546" s="19" t="s">
        <v>412</v>
      </c>
      <c r="B546" s="21">
        <v>43504</v>
      </c>
      <c r="C546" s="19" t="s">
        <v>4</v>
      </c>
      <c r="D546" s="20">
        <v>139</v>
      </c>
      <c r="E546" s="20">
        <v>130</v>
      </c>
      <c r="F546" s="20">
        <v>1205.95</v>
      </c>
      <c r="G546" s="20">
        <v>97.24</v>
      </c>
      <c r="H546" s="20">
        <v>0</v>
      </c>
      <c r="I546" s="20">
        <v>92.85</v>
      </c>
      <c r="J546" s="20">
        <v>0</v>
      </c>
      <c r="K546" s="20">
        <v>0</v>
      </c>
      <c r="L546" s="20">
        <v>0</v>
      </c>
      <c r="M546" s="20">
        <v>20</v>
      </c>
      <c r="N546" s="33">
        <f>(F546+G546-H546-I546-J546-K546-L546-M546)</f>
        <v>1190.3400000000001</v>
      </c>
    </row>
    <row r="547" spans="1:14" s="39" customFormat="1" ht="12" x14ac:dyDescent="0.2">
      <c r="D547" s="24"/>
      <c r="E547" s="24"/>
    </row>
  </sheetData>
  <autoFilter ref="A1:N546" xr:uid="{24E990EC-2AC7-4665-BE1C-BCC26836D0FE}">
    <sortState xmlns:xlrd2="http://schemas.microsoft.com/office/spreadsheetml/2017/richdata2" ref="A2:N546">
      <sortCondition ref="B1:B546"/>
    </sortState>
  </autoFilter>
  <sortState xmlns:xlrd2="http://schemas.microsoft.com/office/spreadsheetml/2017/richdata2" ref="A2:N548">
    <sortCondition ref="A1:A548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5399-ED19-4F3D-95BF-688714EFDCD1}">
  <dimension ref="A1:N556"/>
  <sheetViews>
    <sheetView workbookViewId="0">
      <selection sqref="A1:XFD556"/>
    </sheetView>
  </sheetViews>
  <sheetFormatPr defaultRowHeight="15" x14ac:dyDescent="0.25"/>
  <cols>
    <col min="1" max="1" width="51.42578125" customWidth="1"/>
    <col min="2" max="2" width="11.28515625" bestFit="1" customWidth="1"/>
    <col min="3" max="3" width="35.140625" customWidth="1"/>
    <col min="4" max="4" width="13.28515625" style="12" bestFit="1" customWidth="1"/>
    <col min="5" max="5" width="14" style="12" bestFit="1" customWidth="1"/>
    <col min="6" max="6" width="14.7109375" bestFit="1" customWidth="1"/>
    <col min="7" max="7" width="15.42578125" bestFit="1" customWidth="1"/>
    <col min="8" max="8" width="13.85546875" bestFit="1" customWidth="1"/>
    <col min="9" max="9" width="10.42578125" bestFit="1" customWidth="1"/>
    <col min="10" max="10" width="9.28515625" bestFit="1" customWidth="1"/>
    <col min="11" max="11" width="9.42578125" bestFit="1" customWidth="1"/>
    <col min="12" max="12" width="13.42578125" bestFit="1" customWidth="1"/>
    <col min="13" max="14" width="14.140625" bestFit="1" customWidth="1"/>
  </cols>
  <sheetData>
    <row r="1" spans="1:14" s="39" customFormat="1" ht="12" x14ac:dyDescent="0.2">
      <c r="A1" s="14" t="s">
        <v>0</v>
      </c>
      <c r="B1" s="15" t="s">
        <v>1</v>
      </c>
      <c r="C1" s="14" t="s">
        <v>2</v>
      </c>
      <c r="D1" s="36" t="s">
        <v>426</v>
      </c>
      <c r="E1" s="38" t="s">
        <v>427</v>
      </c>
      <c r="F1" s="7" t="s">
        <v>428</v>
      </c>
      <c r="G1" s="7" t="s">
        <v>470</v>
      </c>
      <c r="H1" s="7" t="s">
        <v>477</v>
      </c>
      <c r="I1" s="7" t="s">
        <v>429</v>
      </c>
      <c r="J1" s="7" t="s">
        <v>430</v>
      </c>
      <c r="K1" s="7" t="s">
        <v>431</v>
      </c>
      <c r="L1" s="7" t="s">
        <v>432</v>
      </c>
      <c r="M1" s="7" t="s">
        <v>433</v>
      </c>
      <c r="N1" s="7" t="s">
        <v>434</v>
      </c>
    </row>
    <row r="2" spans="1:14" s="39" customFormat="1" ht="12" x14ac:dyDescent="0.2">
      <c r="A2" s="19" t="s">
        <v>3</v>
      </c>
      <c r="B2" s="21">
        <v>43763</v>
      </c>
      <c r="C2" s="19" t="s">
        <v>4</v>
      </c>
      <c r="D2" s="20">
        <v>139</v>
      </c>
      <c r="E2" s="20">
        <v>247</v>
      </c>
      <c r="F2" s="20">
        <v>414.04</v>
      </c>
      <c r="G2" s="20">
        <v>0</v>
      </c>
      <c r="H2" s="20">
        <v>0</v>
      </c>
      <c r="I2" s="20">
        <v>31.05</v>
      </c>
      <c r="J2" s="20">
        <v>0</v>
      </c>
      <c r="K2" s="20">
        <v>24.84</v>
      </c>
      <c r="L2" s="20">
        <v>0</v>
      </c>
      <c r="M2" s="20">
        <v>0</v>
      </c>
      <c r="N2" s="33">
        <f>(F2+G2-I2-J2-K2-L2-M2)</f>
        <v>358.15000000000003</v>
      </c>
    </row>
    <row r="3" spans="1:14" s="39" customFormat="1" ht="12" x14ac:dyDescent="0.2">
      <c r="A3" s="19" t="s">
        <v>5</v>
      </c>
      <c r="B3" s="21">
        <v>43280</v>
      </c>
      <c r="C3" s="19" t="s">
        <v>6</v>
      </c>
      <c r="D3" s="20">
        <v>139</v>
      </c>
      <c r="E3" s="20">
        <v>286</v>
      </c>
      <c r="F3" s="20">
        <v>668.37</v>
      </c>
      <c r="G3" s="20">
        <v>0</v>
      </c>
      <c r="H3" s="20">
        <v>0</v>
      </c>
      <c r="I3" s="20">
        <v>50.12</v>
      </c>
      <c r="J3" s="20">
        <v>0</v>
      </c>
      <c r="K3" s="20">
        <v>0</v>
      </c>
      <c r="L3" s="20">
        <v>0</v>
      </c>
      <c r="M3" s="20">
        <v>0</v>
      </c>
      <c r="N3" s="33">
        <f>(F3+G3-I3-J3-K3-L3-M3)</f>
        <v>618.25</v>
      </c>
    </row>
    <row r="4" spans="1:14" s="39" customFormat="1" ht="12" x14ac:dyDescent="0.2">
      <c r="A4" s="19" t="s">
        <v>608</v>
      </c>
      <c r="B4" s="21">
        <v>43593</v>
      </c>
      <c r="C4" s="19" t="s">
        <v>6</v>
      </c>
      <c r="D4" s="20">
        <v>139</v>
      </c>
      <c r="E4" s="20">
        <v>286</v>
      </c>
      <c r="F4" s="20">
        <v>609.79</v>
      </c>
      <c r="G4" s="20">
        <v>0</v>
      </c>
      <c r="H4" s="20"/>
      <c r="I4" s="20">
        <v>45.73</v>
      </c>
      <c r="J4" s="20"/>
      <c r="K4" s="20">
        <v>36.590000000000003</v>
      </c>
      <c r="L4" s="20"/>
      <c r="M4" s="20"/>
      <c r="N4" s="33">
        <f>(F4+G4-I4-J4-K4-L4-M4)</f>
        <v>527.46999999999991</v>
      </c>
    </row>
    <row r="5" spans="1:14" s="39" customFormat="1" ht="12" x14ac:dyDescent="0.2">
      <c r="A5" s="19" t="s">
        <v>7</v>
      </c>
      <c r="B5" s="21">
        <v>43132</v>
      </c>
      <c r="C5" s="19" t="s">
        <v>8</v>
      </c>
      <c r="D5" s="20">
        <v>139</v>
      </c>
      <c r="E5" s="20">
        <v>286</v>
      </c>
      <c r="F5" s="20">
        <v>612.41</v>
      </c>
      <c r="G5" s="20">
        <v>0</v>
      </c>
      <c r="H5" s="20">
        <v>0</v>
      </c>
      <c r="I5" s="20">
        <v>45.93</v>
      </c>
      <c r="J5" s="20">
        <v>0</v>
      </c>
      <c r="K5" s="20">
        <v>0</v>
      </c>
      <c r="L5" s="20">
        <v>0</v>
      </c>
      <c r="M5" s="20">
        <v>20</v>
      </c>
      <c r="N5" s="33">
        <f>(F5+G5-I5-J5-K5-L5-M5)</f>
        <v>546.48</v>
      </c>
    </row>
    <row r="6" spans="1:14" s="39" customFormat="1" ht="12" x14ac:dyDescent="0.2">
      <c r="A6" s="19" t="s">
        <v>469</v>
      </c>
      <c r="B6" s="21">
        <v>43537</v>
      </c>
      <c r="C6" s="19" t="s">
        <v>26</v>
      </c>
      <c r="D6" s="20">
        <v>139</v>
      </c>
      <c r="E6" s="20">
        <v>247</v>
      </c>
      <c r="F6" s="20">
        <v>410.51</v>
      </c>
      <c r="G6" s="20">
        <v>48.62</v>
      </c>
      <c r="H6" s="20">
        <v>0</v>
      </c>
      <c r="I6" s="20">
        <v>30.79</v>
      </c>
      <c r="J6" s="20">
        <v>0</v>
      </c>
      <c r="K6" s="20">
        <v>24.63</v>
      </c>
      <c r="L6" s="20">
        <v>0</v>
      </c>
      <c r="M6" s="20">
        <v>0</v>
      </c>
      <c r="N6" s="33">
        <f>(F6+G6-I6-J6-K6-L6-M6)</f>
        <v>403.71</v>
      </c>
    </row>
    <row r="7" spans="1:14" s="39" customFormat="1" ht="12" x14ac:dyDescent="0.2">
      <c r="A7" s="19" t="s">
        <v>27</v>
      </c>
      <c r="B7" s="21">
        <v>43132</v>
      </c>
      <c r="C7" s="19" t="s">
        <v>8</v>
      </c>
      <c r="D7" s="20">
        <v>139</v>
      </c>
      <c r="E7" s="20">
        <v>286</v>
      </c>
      <c r="F7" s="20">
        <v>612.41</v>
      </c>
      <c r="G7" s="20">
        <v>0</v>
      </c>
      <c r="H7" s="20">
        <v>0</v>
      </c>
      <c r="I7" s="20">
        <v>45.93</v>
      </c>
      <c r="J7" s="20">
        <v>0</v>
      </c>
      <c r="K7" s="20">
        <v>36.74</v>
      </c>
      <c r="L7" s="20">
        <v>0</v>
      </c>
      <c r="M7" s="20">
        <v>0</v>
      </c>
      <c r="N7" s="33">
        <f>(F7+G7-I7-J7-K7-L7-M7)</f>
        <v>529.74</v>
      </c>
    </row>
    <row r="8" spans="1:14" s="39" customFormat="1" ht="12" x14ac:dyDescent="0.2">
      <c r="A8" s="19" t="s">
        <v>28</v>
      </c>
      <c r="B8" s="21">
        <v>43132</v>
      </c>
      <c r="C8" s="19" t="s">
        <v>6</v>
      </c>
      <c r="D8" s="20">
        <v>139</v>
      </c>
      <c r="E8" s="20">
        <v>286</v>
      </c>
      <c r="F8" s="20">
        <v>609.79</v>
      </c>
      <c r="G8" s="20">
        <v>0</v>
      </c>
      <c r="H8" s="20">
        <v>0</v>
      </c>
      <c r="I8" s="20">
        <v>45.73</v>
      </c>
      <c r="J8" s="20">
        <v>0</v>
      </c>
      <c r="K8" s="20">
        <v>36.590000000000003</v>
      </c>
      <c r="L8" s="20">
        <v>0</v>
      </c>
      <c r="M8" s="20">
        <v>20</v>
      </c>
      <c r="N8" s="33">
        <f>(F8+G8-I8-J8-K8-L8-M8)</f>
        <v>507.46999999999991</v>
      </c>
    </row>
    <row r="9" spans="1:14" s="39" customFormat="1" ht="12" x14ac:dyDescent="0.2">
      <c r="A9" s="19" t="s">
        <v>609</v>
      </c>
      <c r="B9" s="21">
        <v>43689</v>
      </c>
      <c r="C9" s="19" t="s">
        <v>4</v>
      </c>
      <c r="D9" s="20">
        <v>139</v>
      </c>
      <c r="E9" s="20">
        <v>286</v>
      </c>
      <c r="F9" s="20">
        <v>615.03</v>
      </c>
      <c r="G9" s="20">
        <v>0</v>
      </c>
      <c r="H9" s="20"/>
      <c r="I9" s="20">
        <v>46.12</v>
      </c>
      <c r="J9" s="20"/>
      <c r="K9" s="20">
        <v>36.9</v>
      </c>
      <c r="L9" s="20"/>
      <c r="M9" s="20">
        <v>0</v>
      </c>
      <c r="N9" s="33">
        <f>(F9+G9-I9-J9-K9-L9-M9)</f>
        <v>532.01</v>
      </c>
    </row>
    <row r="10" spans="1:14" s="39" customFormat="1" ht="12" x14ac:dyDescent="0.2">
      <c r="A10" s="19" t="s">
        <v>29</v>
      </c>
      <c r="B10" s="21">
        <v>43500</v>
      </c>
      <c r="C10" s="19" t="s">
        <v>4</v>
      </c>
      <c r="D10" s="20">
        <v>139</v>
      </c>
      <c r="E10" s="20">
        <v>286</v>
      </c>
      <c r="F10" s="20">
        <v>615.03</v>
      </c>
      <c r="G10" s="20">
        <v>0</v>
      </c>
      <c r="H10" s="20">
        <v>0</v>
      </c>
      <c r="I10" s="20">
        <v>46.12</v>
      </c>
      <c r="J10" s="20">
        <v>0</v>
      </c>
      <c r="K10" s="20">
        <v>36.9</v>
      </c>
      <c r="L10" s="20">
        <v>0</v>
      </c>
      <c r="M10" s="20">
        <v>20</v>
      </c>
      <c r="N10" s="33">
        <f>(F10+G10-I10-J10-K10-L10-M10)</f>
        <v>512.01</v>
      </c>
    </row>
    <row r="11" spans="1:14" s="39" customFormat="1" ht="12" x14ac:dyDescent="0.2">
      <c r="A11" s="19" t="s">
        <v>31</v>
      </c>
      <c r="B11" s="21">
        <v>43132</v>
      </c>
      <c r="C11" s="19" t="s">
        <v>6</v>
      </c>
      <c r="D11" s="20">
        <v>139</v>
      </c>
      <c r="E11" s="20">
        <v>286</v>
      </c>
      <c r="F11" s="20">
        <v>609.79</v>
      </c>
      <c r="G11" s="20">
        <v>0</v>
      </c>
      <c r="H11" s="20">
        <v>0</v>
      </c>
      <c r="I11" s="20">
        <v>45.73</v>
      </c>
      <c r="J11" s="20">
        <v>0</v>
      </c>
      <c r="K11" s="20">
        <v>0</v>
      </c>
      <c r="L11" s="20">
        <v>0</v>
      </c>
      <c r="M11" s="20">
        <v>0</v>
      </c>
      <c r="N11" s="33">
        <f>(F11+G11-I11-J11-K11-L11-M11)</f>
        <v>564.05999999999995</v>
      </c>
    </row>
    <row r="12" spans="1:14" s="39" customFormat="1" ht="12" x14ac:dyDescent="0.2">
      <c r="A12" s="19" t="s">
        <v>33</v>
      </c>
      <c r="B12" s="21">
        <v>43132</v>
      </c>
      <c r="C12" s="19" t="s">
        <v>4</v>
      </c>
      <c r="D12" s="20">
        <v>139</v>
      </c>
      <c r="E12" s="20">
        <v>247</v>
      </c>
      <c r="F12" s="20">
        <v>414.04</v>
      </c>
      <c r="G12" s="20">
        <v>0</v>
      </c>
      <c r="H12" s="20">
        <v>0</v>
      </c>
      <c r="I12" s="20">
        <v>31.05</v>
      </c>
      <c r="J12" s="20">
        <v>0</v>
      </c>
      <c r="K12" s="20">
        <v>0</v>
      </c>
      <c r="L12" s="20">
        <v>0</v>
      </c>
      <c r="M12" s="20">
        <v>20</v>
      </c>
      <c r="N12" s="33">
        <f>(F12+G12-I12-J12-K12-L12-M12)</f>
        <v>362.99</v>
      </c>
    </row>
    <row r="13" spans="1:14" s="39" customFormat="1" ht="12" x14ac:dyDescent="0.2">
      <c r="A13" s="19" t="s">
        <v>34</v>
      </c>
      <c r="B13" s="21">
        <v>43132</v>
      </c>
      <c r="C13" s="19" t="s">
        <v>4</v>
      </c>
      <c r="D13" s="20">
        <v>139</v>
      </c>
      <c r="E13" s="20">
        <v>247</v>
      </c>
      <c r="F13" s="20">
        <v>414.04</v>
      </c>
      <c r="G13" s="20">
        <v>0</v>
      </c>
      <c r="H13" s="20">
        <v>0</v>
      </c>
      <c r="I13" s="20">
        <v>31.05</v>
      </c>
      <c r="J13" s="20">
        <v>0</v>
      </c>
      <c r="K13" s="20">
        <v>24.84</v>
      </c>
      <c r="L13" s="20">
        <v>0</v>
      </c>
      <c r="M13" s="20">
        <v>0</v>
      </c>
      <c r="N13" s="33">
        <f>(F13+G13-I13-J13-K13-L13-M13)</f>
        <v>358.15000000000003</v>
      </c>
    </row>
    <row r="14" spans="1:14" s="39" customFormat="1" ht="12" x14ac:dyDescent="0.2">
      <c r="A14" s="19" t="s">
        <v>35</v>
      </c>
      <c r="B14" s="21">
        <v>43132</v>
      </c>
      <c r="C14" s="19" t="s">
        <v>4</v>
      </c>
      <c r="D14" s="20">
        <v>139</v>
      </c>
      <c r="E14" s="20">
        <v>286</v>
      </c>
      <c r="F14" s="20">
        <v>615.03</v>
      </c>
      <c r="G14" s="20">
        <v>0</v>
      </c>
      <c r="H14" s="20">
        <v>0</v>
      </c>
      <c r="I14" s="20">
        <v>46.12</v>
      </c>
      <c r="J14" s="20">
        <v>0</v>
      </c>
      <c r="K14" s="20">
        <v>36.9</v>
      </c>
      <c r="L14" s="20">
        <v>0</v>
      </c>
      <c r="M14" s="20">
        <v>0</v>
      </c>
      <c r="N14" s="33">
        <f>(F14+G14-I14-J14-K14-L14-M14)</f>
        <v>532.01</v>
      </c>
    </row>
    <row r="15" spans="1:14" s="39" customFormat="1" ht="12" x14ac:dyDescent="0.2">
      <c r="A15" s="19" t="s">
        <v>472</v>
      </c>
      <c r="B15" s="21">
        <v>43500</v>
      </c>
      <c r="C15" s="19" t="s">
        <v>10</v>
      </c>
      <c r="D15" s="20">
        <v>139</v>
      </c>
      <c r="E15" s="20">
        <v>247</v>
      </c>
      <c r="F15" s="20">
        <v>415.81</v>
      </c>
      <c r="G15" s="20">
        <v>0</v>
      </c>
      <c r="H15" s="20">
        <v>0</v>
      </c>
      <c r="I15" s="20">
        <v>31.19</v>
      </c>
      <c r="J15" s="20">
        <v>0</v>
      </c>
      <c r="K15" s="20">
        <v>24.95</v>
      </c>
      <c r="L15" s="20">
        <v>0</v>
      </c>
      <c r="M15" s="20">
        <v>0</v>
      </c>
      <c r="N15" s="33">
        <f>(F15+G15-I15-J15-K15-L15-M15)</f>
        <v>359.67</v>
      </c>
    </row>
    <row r="16" spans="1:14" s="39" customFormat="1" ht="12" x14ac:dyDescent="0.2">
      <c r="A16" s="19" t="s">
        <v>36</v>
      </c>
      <c r="B16" s="21">
        <v>43132</v>
      </c>
      <c r="C16" s="19" t="s">
        <v>4</v>
      </c>
      <c r="D16" s="20">
        <v>139</v>
      </c>
      <c r="E16" s="20">
        <v>286</v>
      </c>
      <c r="F16" s="20">
        <v>615.03</v>
      </c>
      <c r="G16" s="20">
        <v>48.62</v>
      </c>
      <c r="H16" s="20">
        <v>0</v>
      </c>
      <c r="I16" s="20">
        <v>46.12</v>
      </c>
      <c r="J16" s="20">
        <v>0</v>
      </c>
      <c r="K16" s="20">
        <v>0</v>
      </c>
      <c r="L16" s="20">
        <v>0</v>
      </c>
      <c r="M16" s="20">
        <v>20</v>
      </c>
      <c r="N16" s="33">
        <f>(F16+G16-I16-J16-K16-L16-M16)</f>
        <v>597.53</v>
      </c>
    </row>
    <row r="17" spans="1:14" s="39" customFormat="1" ht="12" x14ac:dyDescent="0.2">
      <c r="A17" s="19" t="s">
        <v>37</v>
      </c>
      <c r="B17" s="21">
        <v>43500</v>
      </c>
      <c r="C17" s="19" t="s">
        <v>4</v>
      </c>
      <c r="D17" s="20">
        <v>139</v>
      </c>
      <c r="E17" s="20">
        <v>286</v>
      </c>
      <c r="F17" s="20">
        <v>615.03</v>
      </c>
      <c r="G17" s="20">
        <v>0</v>
      </c>
      <c r="H17" s="20">
        <v>0</v>
      </c>
      <c r="I17" s="20">
        <v>46.12</v>
      </c>
      <c r="J17" s="20">
        <v>0</v>
      </c>
      <c r="K17" s="20">
        <v>0</v>
      </c>
      <c r="L17" s="20">
        <v>0</v>
      </c>
      <c r="M17" s="20">
        <v>0</v>
      </c>
      <c r="N17" s="33">
        <f>(F17+G17-I17-J17-K17-L17-M17)</f>
        <v>568.91</v>
      </c>
    </row>
    <row r="18" spans="1:14" s="39" customFormat="1" ht="12" x14ac:dyDescent="0.2">
      <c r="A18" s="19" t="s">
        <v>473</v>
      </c>
      <c r="B18" s="21">
        <v>43132</v>
      </c>
      <c r="C18" s="19" t="s">
        <v>4</v>
      </c>
      <c r="D18" s="20">
        <v>139</v>
      </c>
      <c r="E18" s="20">
        <v>286</v>
      </c>
      <c r="F18" s="20">
        <v>615.03</v>
      </c>
      <c r="G18" s="20">
        <v>48.62</v>
      </c>
      <c r="H18" s="20">
        <v>0</v>
      </c>
      <c r="I18" s="20">
        <v>46.12</v>
      </c>
      <c r="J18" s="20">
        <v>0</v>
      </c>
      <c r="K18" s="20">
        <v>36.9</v>
      </c>
      <c r="L18" s="20">
        <v>0</v>
      </c>
      <c r="M18" s="20">
        <v>0</v>
      </c>
      <c r="N18" s="33">
        <f>(F18+G18-I18-J18-K18-L18-M18)</f>
        <v>580.63</v>
      </c>
    </row>
    <row r="19" spans="1:14" s="39" customFormat="1" ht="12" x14ac:dyDescent="0.2">
      <c r="A19" s="19" t="s">
        <v>38</v>
      </c>
      <c r="B19" s="21">
        <v>43272</v>
      </c>
      <c r="C19" s="19" t="s">
        <v>6</v>
      </c>
      <c r="D19" s="20">
        <v>139</v>
      </c>
      <c r="E19" s="20">
        <v>247</v>
      </c>
      <c r="F19" s="20">
        <v>410.51</v>
      </c>
      <c r="G19" s="20">
        <v>48.62</v>
      </c>
      <c r="H19" s="20">
        <v>0</v>
      </c>
      <c r="I19" s="20">
        <v>30.79</v>
      </c>
      <c r="J19" s="20">
        <v>0</v>
      </c>
      <c r="K19" s="20">
        <v>0</v>
      </c>
      <c r="L19" s="20">
        <v>0</v>
      </c>
      <c r="M19" s="20">
        <v>20</v>
      </c>
      <c r="N19" s="33">
        <f>(F19+G19-I19-J19-K19-L19-M19)</f>
        <v>408.34</v>
      </c>
    </row>
    <row r="20" spans="1:14" s="39" customFormat="1" ht="12" x14ac:dyDescent="0.2">
      <c r="A20" s="19" t="s">
        <v>435</v>
      </c>
      <c r="B20" s="21">
        <v>43740</v>
      </c>
      <c r="C20" s="19" t="s">
        <v>4</v>
      </c>
      <c r="D20" s="20">
        <v>139</v>
      </c>
      <c r="E20" s="20">
        <v>247</v>
      </c>
      <c r="F20" s="20">
        <v>414.04</v>
      </c>
      <c r="G20" s="20">
        <v>97.24</v>
      </c>
      <c r="H20" s="20">
        <v>0</v>
      </c>
      <c r="I20" s="20">
        <v>31.05</v>
      </c>
      <c r="J20" s="20">
        <v>0</v>
      </c>
      <c r="K20" s="20">
        <v>24.84</v>
      </c>
      <c r="L20" s="20">
        <v>0</v>
      </c>
      <c r="M20" s="20">
        <v>0</v>
      </c>
      <c r="N20" s="33">
        <f>(F20+G20-I20-J20-K20-L20-M20)</f>
        <v>455.39000000000004</v>
      </c>
    </row>
    <row r="21" spans="1:14" s="39" customFormat="1" ht="12" x14ac:dyDescent="0.2">
      <c r="A21" s="19" t="s">
        <v>474</v>
      </c>
      <c r="B21" s="21">
        <v>43132</v>
      </c>
      <c r="C21" s="19" t="s">
        <v>4</v>
      </c>
      <c r="D21" s="20">
        <v>139</v>
      </c>
      <c r="E21" s="20">
        <v>286</v>
      </c>
      <c r="F21" s="20">
        <v>615.03</v>
      </c>
      <c r="G21" s="20">
        <v>48.62</v>
      </c>
      <c r="H21" s="20">
        <v>0</v>
      </c>
      <c r="I21" s="20">
        <v>46.12</v>
      </c>
      <c r="J21" s="20">
        <v>0</v>
      </c>
      <c r="K21" s="20">
        <v>36.9</v>
      </c>
      <c r="L21" s="20">
        <v>0</v>
      </c>
      <c r="M21" s="20">
        <v>20</v>
      </c>
      <c r="N21" s="33">
        <f>(F21+G21-I21-J21-K21-L21-M21)</f>
        <v>560.63</v>
      </c>
    </row>
    <row r="22" spans="1:14" s="39" customFormat="1" ht="12" x14ac:dyDescent="0.2">
      <c r="A22" s="19" t="s">
        <v>39</v>
      </c>
      <c r="B22" s="21">
        <v>43500</v>
      </c>
      <c r="C22" s="19" t="s">
        <v>4</v>
      </c>
      <c r="D22" s="20">
        <v>139</v>
      </c>
      <c r="E22" s="20">
        <v>286</v>
      </c>
      <c r="F22" s="20">
        <v>615.03</v>
      </c>
      <c r="G22" s="20">
        <v>0</v>
      </c>
      <c r="H22" s="20">
        <v>77.8</v>
      </c>
      <c r="I22" s="20">
        <v>46.12</v>
      </c>
      <c r="J22" s="20">
        <v>0</v>
      </c>
      <c r="K22" s="20">
        <v>36.9</v>
      </c>
      <c r="L22" s="20">
        <v>0</v>
      </c>
      <c r="M22" s="20">
        <v>0</v>
      </c>
      <c r="N22" s="33">
        <f>(F22+G22-I22-J22-K22-L22-M22)</f>
        <v>532.01</v>
      </c>
    </row>
    <row r="23" spans="1:14" s="39" customFormat="1" ht="12" x14ac:dyDescent="0.2">
      <c r="A23" s="19" t="s">
        <v>40</v>
      </c>
      <c r="B23" s="21">
        <v>43132</v>
      </c>
      <c r="C23" s="19" t="s">
        <v>4</v>
      </c>
      <c r="D23" s="20">
        <v>139</v>
      </c>
      <c r="E23" s="20">
        <v>286</v>
      </c>
      <c r="F23" s="20">
        <v>615.03</v>
      </c>
      <c r="G23" s="20">
        <v>97.24</v>
      </c>
      <c r="H23" s="20">
        <v>0</v>
      </c>
      <c r="I23" s="20">
        <v>46.12</v>
      </c>
      <c r="J23" s="20">
        <v>0</v>
      </c>
      <c r="K23" s="20">
        <v>0</v>
      </c>
      <c r="L23" s="20">
        <v>0</v>
      </c>
      <c r="M23" s="20">
        <v>0</v>
      </c>
      <c r="N23" s="33">
        <f>(F23+G23-I23-J23-K23-L23-M23)</f>
        <v>666.15</v>
      </c>
    </row>
    <row r="24" spans="1:14" s="39" customFormat="1" ht="12" x14ac:dyDescent="0.2">
      <c r="A24" s="19" t="s">
        <v>45</v>
      </c>
      <c r="B24" s="21">
        <v>43500</v>
      </c>
      <c r="C24" s="19" t="s">
        <v>4</v>
      </c>
      <c r="D24" s="20">
        <v>139</v>
      </c>
      <c r="E24" s="20">
        <v>286</v>
      </c>
      <c r="F24" s="20">
        <v>615.03</v>
      </c>
      <c r="G24" s="20">
        <v>48.62</v>
      </c>
      <c r="H24" s="20">
        <v>0</v>
      </c>
      <c r="I24" s="20">
        <v>46.12</v>
      </c>
      <c r="J24" s="20">
        <v>0</v>
      </c>
      <c r="K24" s="20">
        <v>0</v>
      </c>
      <c r="L24" s="20">
        <v>0</v>
      </c>
      <c r="M24" s="20">
        <v>0</v>
      </c>
      <c r="N24" s="33">
        <f>(F24+G24-I24-J24-K24-L24-M24)</f>
        <v>617.53</v>
      </c>
    </row>
    <row r="25" spans="1:14" s="39" customFormat="1" ht="12" x14ac:dyDescent="0.2">
      <c r="A25" s="19" t="s">
        <v>46</v>
      </c>
      <c r="B25" s="21">
        <v>43500</v>
      </c>
      <c r="C25" s="19" t="s">
        <v>8</v>
      </c>
      <c r="D25" s="20">
        <v>139</v>
      </c>
      <c r="E25" s="20">
        <v>286</v>
      </c>
      <c r="F25" s="20">
        <v>612.41</v>
      </c>
      <c r="G25" s="20">
        <v>0</v>
      </c>
      <c r="H25" s="20">
        <v>0</v>
      </c>
      <c r="I25" s="20">
        <v>45.93</v>
      </c>
      <c r="J25" s="20">
        <v>0</v>
      </c>
      <c r="K25" s="20">
        <v>36.74</v>
      </c>
      <c r="L25" s="20">
        <v>0</v>
      </c>
      <c r="M25" s="20">
        <v>0</v>
      </c>
      <c r="N25" s="33">
        <f>(F25+G25-I25-J25-K25-L25-M25)</f>
        <v>529.74</v>
      </c>
    </row>
    <row r="26" spans="1:14" s="39" customFormat="1" ht="12" x14ac:dyDescent="0.2">
      <c r="A26" s="19" t="s">
        <v>47</v>
      </c>
      <c r="B26" s="21">
        <v>43500</v>
      </c>
      <c r="C26" s="19" t="s">
        <v>4</v>
      </c>
      <c r="D26" s="20">
        <v>139</v>
      </c>
      <c r="E26" s="20">
        <v>247</v>
      </c>
      <c r="F26" s="20">
        <v>414.04</v>
      </c>
      <c r="G26" s="20">
        <v>48.62</v>
      </c>
      <c r="H26" s="20">
        <v>0</v>
      </c>
      <c r="I26" s="20">
        <v>31.05</v>
      </c>
      <c r="J26" s="20">
        <v>0</v>
      </c>
      <c r="K26" s="20">
        <v>24.84</v>
      </c>
      <c r="L26" s="20">
        <v>0</v>
      </c>
      <c r="M26" s="20">
        <v>20</v>
      </c>
      <c r="N26" s="33">
        <f>(F26+G26-I26-J26-K26-L26-M26)</f>
        <v>386.77000000000004</v>
      </c>
    </row>
    <row r="27" spans="1:14" s="39" customFormat="1" ht="12" x14ac:dyDescent="0.2">
      <c r="A27" s="19" t="s">
        <v>48</v>
      </c>
      <c r="B27" s="21">
        <v>43132</v>
      </c>
      <c r="C27" s="19" t="s">
        <v>6</v>
      </c>
      <c r="D27" s="20">
        <v>139</v>
      </c>
      <c r="E27" s="20">
        <v>286</v>
      </c>
      <c r="F27" s="20">
        <v>609.79</v>
      </c>
      <c r="G27" s="20">
        <v>0</v>
      </c>
      <c r="H27" s="20">
        <v>0</v>
      </c>
      <c r="I27" s="20">
        <v>45.73</v>
      </c>
      <c r="J27" s="20">
        <v>0</v>
      </c>
      <c r="K27" s="20">
        <v>0</v>
      </c>
      <c r="L27" s="20">
        <v>0</v>
      </c>
      <c r="M27" s="20">
        <v>0</v>
      </c>
      <c r="N27" s="33">
        <f>(F27+G27-I27-J27-K27-L27-M27)</f>
        <v>564.05999999999995</v>
      </c>
    </row>
    <row r="28" spans="1:14" s="39" customFormat="1" ht="12" x14ac:dyDescent="0.2">
      <c r="A28" s="19" t="s">
        <v>49</v>
      </c>
      <c r="B28" s="21">
        <v>43132</v>
      </c>
      <c r="C28" s="19" t="s">
        <v>4</v>
      </c>
      <c r="D28" s="20">
        <v>139</v>
      </c>
      <c r="E28" s="20">
        <v>286</v>
      </c>
      <c r="F28" s="20">
        <v>615.03</v>
      </c>
      <c r="G28" s="20">
        <v>0</v>
      </c>
      <c r="H28" s="20">
        <v>155.6</v>
      </c>
      <c r="I28" s="20">
        <v>46.12</v>
      </c>
      <c r="J28" s="20">
        <v>0</v>
      </c>
      <c r="K28" s="20">
        <v>0</v>
      </c>
      <c r="L28" s="20">
        <v>0</v>
      </c>
      <c r="M28" s="20">
        <v>0</v>
      </c>
      <c r="N28" s="33">
        <f>(F28+G28-I28-J28-K28-L28-M28)</f>
        <v>568.91</v>
      </c>
    </row>
    <row r="29" spans="1:14" s="39" customFormat="1" ht="12" x14ac:dyDescent="0.2">
      <c r="A29" s="19" t="s">
        <v>436</v>
      </c>
      <c r="B29" s="21">
        <v>43794</v>
      </c>
      <c r="C29" s="19" t="s">
        <v>4</v>
      </c>
      <c r="D29" s="20">
        <v>139</v>
      </c>
      <c r="E29" s="20">
        <v>286</v>
      </c>
      <c r="F29" s="20">
        <v>414.04</v>
      </c>
      <c r="G29" s="20">
        <v>97.24</v>
      </c>
      <c r="H29" s="20">
        <v>0</v>
      </c>
      <c r="I29" s="20">
        <v>31.05</v>
      </c>
      <c r="J29" s="20">
        <v>0</v>
      </c>
      <c r="K29" s="20">
        <v>0</v>
      </c>
      <c r="L29" s="20">
        <v>0</v>
      </c>
      <c r="M29" s="20">
        <v>0</v>
      </c>
      <c r="N29" s="33">
        <f>(F29+G29-I29-J29-K29-L29-M29)</f>
        <v>480.23</v>
      </c>
    </row>
    <row r="30" spans="1:14" s="39" customFormat="1" ht="12" x14ac:dyDescent="0.2">
      <c r="A30" s="19" t="s">
        <v>50</v>
      </c>
      <c r="B30" s="21">
        <v>43147</v>
      </c>
      <c r="C30" s="19" t="s">
        <v>6</v>
      </c>
      <c r="D30" s="20">
        <v>139</v>
      </c>
      <c r="E30" s="20">
        <v>286</v>
      </c>
      <c r="F30" s="20">
        <v>609.79</v>
      </c>
      <c r="G30" s="20">
        <v>97.24</v>
      </c>
      <c r="H30" s="20">
        <v>0</v>
      </c>
      <c r="I30" s="20">
        <v>45.73</v>
      </c>
      <c r="J30" s="20">
        <v>0</v>
      </c>
      <c r="K30" s="20">
        <v>36.590000000000003</v>
      </c>
      <c r="L30" s="20">
        <v>0</v>
      </c>
      <c r="M30" s="20">
        <v>0</v>
      </c>
      <c r="N30" s="33">
        <f>(F30+G30-I30-J30-K30-L30-M30)</f>
        <v>624.70999999999992</v>
      </c>
    </row>
    <row r="31" spans="1:14" s="39" customFormat="1" ht="12" x14ac:dyDescent="0.2">
      <c r="A31" s="19" t="s">
        <v>51</v>
      </c>
      <c r="B31" s="21">
        <v>43500</v>
      </c>
      <c r="C31" s="19" t="s">
        <v>4</v>
      </c>
      <c r="D31" s="20">
        <v>139</v>
      </c>
      <c r="E31" s="20">
        <v>286</v>
      </c>
      <c r="F31" s="20">
        <v>615.03</v>
      </c>
      <c r="G31" s="20">
        <v>0</v>
      </c>
      <c r="H31" s="20">
        <v>0</v>
      </c>
      <c r="I31" s="20">
        <v>46.12</v>
      </c>
      <c r="J31" s="20">
        <v>0</v>
      </c>
      <c r="K31" s="20">
        <v>36.9</v>
      </c>
      <c r="L31" s="20">
        <v>0</v>
      </c>
      <c r="M31" s="20">
        <v>20</v>
      </c>
      <c r="N31" s="33">
        <f>(F31+G31-I31-J31-K31-L31-M31)</f>
        <v>512.01</v>
      </c>
    </row>
    <row r="32" spans="1:14" s="39" customFormat="1" ht="12" x14ac:dyDescent="0.2">
      <c r="A32" s="19" t="s">
        <v>52</v>
      </c>
      <c r="B32" s="21">
        <v>43132</v>
      </c>
      <c r="C32" s="19" t="s">
        <v>4</v>
      </c>
      <c r="D32" s="20">
        <v>139</v>
      </c>
      <c r="E32" s="20">
        <v>247</v>
      </c>
      <c r="F32" s="20">
        <v>414.04</v>
      </c>
      <c r="G32" s="20">
        <v>0</v>
      </c>
      <c r="H32" s="20">
        <v>0</v>
      </c>
      <c r="I32" s="20">
        <v>31.05</v>
      </c>
      <c r="J32" s="20">
        <v>0</v>
      </c>
      <c r="K32" s="20">
        <v>0</v>
      </c>
      <c r="L32" s="20">
        <v>0</v>
      </c>
      <c r="M32" s="20">
        <v>20</v>
      </c>
      <c r="N32" s="33">
        <f>(F32+G32-I32-J32-K32-L32-M32)</f>
        <v>362.99</v>
      </c>
    </row>
    <row r="33" spans="1:14" s="39" customFormat="1" ht="12" x14ac:dyDescent="0.2">
      <c r="A33" s="19" t="s">
        <v>53</v>
      </c>
      <c r="B33" s="21">
        <v>43500</v>
      </c>
      <c r="C33" s="19" t="s">
        <v>4</v>
      </c>
      <c r="D33" s="20">
        <v>139</v>
      </c>
      <c r="E33" s="20">
        <v>286</v>
      </c>
      <c r="F33" s="20">
        <v>615.03</v>
      </c>
      <c r="G33" s="20">
        <v>48.62</v>
      </c>
      <c r="H33" s="20">
        <v>0</v>
      </c>
      <c r="I33" s="20">
        <v>46.12</v>
      </c>
      <c r="J33" s="20">
        <v>0</v>
      </c>
      <c r="K33" s="20">
        <v>36.9</v>
      </c>
      <c r="L33" s="20">
        <v>0</v>
      </c>
      <c r="M33" s="20">
        <v>20</v>
      </c>
      <c r="N33" s="33">
        <f>(F33+G33-I33-J33-K33-L33-M33)</f>
        <v>560.63</v>
      </c>
    </row>
    <row r="34" spans="1:14" s="39" customFormat="1" ht="12" x14ac:dyDescent="0.2">
      <c r="A34" s="19" t="s">
        <v>437</v>
      </c>
      <c r="B34" s="21">
        <v>43132</v>
      </c>
      <c r="C34" s="19" t="s">
        <v>4</v>
      </c>
      <c r="D34" s="20">
        <v>139</v>
      </c>
      <c r="E34" s="20">
        <v>286</v>
      </c>
      <c r="F34" s="20">
        <v>414.04</v>
      </c>
      <c r="G34" s="20">
        <v>97.24</v>
      </c>
      <c r="H34" s="20">
        <v>0</v>
      </c>
      <c r="I34" s="20">
        <v>31.05</v>
      </c>
      <c r="J34" s="20">
        <v>0</v>
      </c>
      <c r="K34" s="20">
        <v>0</v>
      </c>
      <c r="L34" s="20">
        <v>0</v>
      </c>
      <c r="M34" s="20">
        <v>20</v>
      </c>
      <c r="N34" s="33">
        <f>(F34+G34-I34-J34-K34-L34-M34)</f>
        <v>460.23</v>
      </c>
    </row>
    <row r="35" spans="1:14" s="39" customFormat="1" ht="12" x14ac:dyDescent="0.2">
      <c r="A35" s="19" t="s">
        <v>54</v>
      </c>
      <c r="B35" s="21">
        <v>43508</v>
      </c>
      <c r="C35" s="19" t="s">
        <v>4</v>
      </c>
      <c r="D35" s="20">
        <v>139</v>
      </c>
      <c r="E35" s="20">
        <v>286</v>
      </c>
      <c r="F35" s="20">
        <v>615.03</v>
      </c>
      <c r="G35" s="20">
        <v>0</v>
      </c>
      <c r="H35" s="20">
        <v>0</v>
      </c>
      <c r="I35" s="20">
        <v>46.12</v>
      </c>
      <c r="J35" s="20">
        <v>0</v>
      </c>
      <c r="K35" s="20">
        <v>36.9</v>
      </c>
      <c r="L35" s="20">
        <v>0</v>
      </c>
      <c r="M35" s="20">
        <v>0</v>
      </c>
      <c r="N35" s="33">
        <f>(F35+G35-I35-J35-K35-L35-M35)</f>
        <v>532.01</v>
      </c>
    </row>
    <row r="36" spans="1:14" s="39" customFormat="1" ht="12" x14ac:dyDescent="0.2">
      <c r="A36" s="19" t="s">
        <v>438</v>
      </c>
      <c r="B36" s="21">
        <v>43132</v>
      </c>
      <c r="C36" s="19" t="s">
        <v>4</v>
      </c>
      <c r="D36" s="20">
        <v>139</v>
      </c>
      <c r="E36" s="20">
        <v>286</v>
      </c>
      <c r="F36" s="20">
        <v>615.03</v>
      </c>
      <c r="G36" s="20">
        <v>48.62</v>
      </c>
      <c r="H36" s="20">
        <v>0</v>
      </c>
      <c r="I36" s="20">
        <v>46.12</v>
      </c>
      <c r="J36" s="20">
        <v>0</v>
      </c>
      <c r="K36" s="20">
        <v>36.9</v>
      </c>
      <c r="L36" s="20">
        <v>0</v>
      </c>
      <c r="M36" s="20">
        <v>0</v>
      </c>
      <c r="N36" s="33">
        <f>(F36+G36-I36-J36-K36-L36-M36)</f>
        <v>580.63</v>
      </c>
    </row>
    <row r="37" spans="1:14" s="39" customFormat="1" ht="12" x14ac:dyDescent="0.2">
      <c r="A37" s="19" t="s">
        <v>406</v>
      </c>
      <c r="B37" s="21">
        <v>43616</v>
      </c>
      <c r="C37" s="19" t="s">
        <v>4</v>
      </c>
      <c r="D37" s="20">
        <v>139</v>
      </c>
      <c r="E37" s="20">
        <v>247</v>
      </c>
      <c r="F37" s="20">
        <v>414.04</v>
      </c>
      <c r="G37" s="20">
        <v>0</v>
      </c>
      <c r="H37" s="20">
        <v>0</v>
      </c>
      <c r="I37" s="20">
        <v>31.05</v>
      </c>
      <c r="J37" s="20">
        <v>0</v>
      </c>
      <c r="K37" s="20">
        <v>24.84</v>
      </c>
      <c r="L37" s="20">
        <v>0</v>
      </c>
      <c r="M37" s="20">
        <v>20</v>
      </c>
      <c r="N37" s="33">
        <f>(F37+G37-I37-J37-K37-L37-M37)</f>
        <v>338.15000000000003</v>
      </c>
    </row>
    <row r="38" spans="1:14" s="39" customFormat="1" ht="12" x14ac:dyDescent="0.2">
      <c r="A38" s="19" t="s">
        <v>55</v>
      </c>
      <c r="B38" s="21">
        <v>43132</v>
      </c>
      <c r="C38" s="19" t="s">
        <v>4</v>
      </c>
      <c r="D38" s="20">
        <v>139</v>
      </c>
      <c r="E38" s="20">
        <v>286</v>
      </c>
      <c r="F38" s="20">
        <v>615.03</v>
      </c>
      <c r="G38" s="20">
        <v>48.62</v>
      </c>
      <c r="H38" s="20">
        <v>0</v>
      </c>
      <c r="I38" s="20">
        <v>46.12</v>
      </c>
      <c r="J38" s="20">
        <v>0</v>
      </c>
      <c r="K38" s="20">
        <v>0</v>
      </c>
      <c r="L38" s="20">
        <v>0</v>
      </c>
      <c r="M38" s="20">
        <v>0</v>
      </c>
      <c r="N38" s="33">
        <f>(F38+G38-I38-J38-K38-L38-M38)</f>
        <v>617.53</v>
      </c>
    </row>
    <row r="39" spans="1:14" s="39" customFormat="1" ht="12" x14ac:dyDescent="0.2">
      <c r="A39" s="19" t="s">
        <v>56</v>
      </c>
      <c r="B39" s="21">
        <v>43250</v>
      </c>
      <c r="C39" s="19" t="s">
        <v>6</v>
      </c>
      <c r="D39" s="20">
        <v>139</v>
      </c>
      <c r="E39" s="20">
        <v>286</v>
      </c>
      <c r="F39" s="20">
        <v>609.79</v>
      </c>
      <c r="G39" s="20">
        <v>97.24</v>
      </c>
      <c r="H39" s="20">
        <v>0</v>
      </c>
      <c r="I39" s="20">
        <v>45.73</v>
      </c>
      <c r="J39" s="20">
        <v>0</v>
      </c>
      <c r="K39" s="20">
        <v>36.590000000000003</v>
      </c>
      <c r="L39" s="20">
        <v>0</v>
      </c>
      <c r="M39" s="20">
        <v>20</v>
      </c>
      <c r="N39" s="33">
        <f>(F39+G39-I39-J39-K39-L39-M39)</f>
        <v>604.70999999999992</v>
      </c>
    </row>
    <row r="40" spans="1:14" s="39" customFormat="1" ht="12" x14ac:dyDescent="0.2">
      <c r="A40" s="19" t="s">
        <v>423</v>
      </c>
      <c r="B40" s="21">
        <v>43504</v>
      </c>
      <c r="C40" s="19" t="s">
        <v>4</v>
      </c>
      <c r="D40" s="20">
        <v>139</v>
      </c>
      <c r="E40" s="20">
        <v>247</v>
      </c>
      <c r="F40" s="20">
        <v>414.04</v>
      </c>
      <c r="G40" s="20">
        <v>97.24</v>
      </c>
      <c r="H40" s="20">
        <v>0</v>
      </c>
      <c r="I40" s="20">
        <v>31.05</v>
      </c>
      <c r="J40" s="20">
        <v>0</v>
      </c>
      <c r="K40" s="20">
        <v>0</v>
      </c>
      <c r="L40" s="20">
        <v>0</v>
      </c>
      <c r="M40" s="20">
        <v>0</v>
      </c>
      <c r="N40" s="33">
        <f>(F40+G40-I40-J40-K40-L40-M40)</f>
        <v>480.23</v>
      </c>
    </row>
    <row r="41" spans="1:14" s="39" customFormat="1" ht="12" x14ac:dyDescent="0.2">
      <c r="A41" s="19" t="s">
        <v>476</v>
      </c>
      <c r="B41" s="21">
        <v>43132</v>
      </c>
      <c r="C41" s="19" t="s">
        <v>6</v>
      </c>
      <c r="D41" s="20">
        <v>139</v>
      </c>
      <c r="E41" s="20">
        <v>247</v>
      </c>
      <c r="F41" s="20">
        <v>410.51</v>
      </c>
      <c r="G41" s="20">
        <v>97.24</v>
      </c>
      <c r="H41" s="20">
        <v>0</v>
      </c>
      <c r="I41" s="20">
        <v>30.79</v>
      </c>
      <c r="J41" s="20">
        <v>0</v>
      </c>
      <c r="K41" s="20">
        <v>24.63</v>
      </c>
      <c r="L41" s="20">
        <v>0</v>
      </c>
      <c r="M41" s="20">
        <v>20</v>
      </c>
      <c r="N41" s="33">
        <f>(F41+G41-I41-J41-K41-L41-M41)</f>
        <v>432.33</v>
      </c>
    </row>
    <row r="42" spans="1:14" s="39" customFormat="1" ht="12" x14ac:dyDescent="0.2">
      <c r="A42" s="19" t="s">
        <v>115</v>
      </c>
      <c r="B42" s="21">
        <v>43312</v>
      </c>
      <c r="C42" s="19" t="s">
        <v>6</v>
      </c>
      <c r="D42" s="20">
        <v>139</v>
      </c>
      <c r="E42" s="20">
        <v>286</v>
      </c>
      <c r="F42" s="20">
        <v>609.79</v>
      </c>
      <c r="G42" s="20">
        <v>0</v>
      </c>
      <c r="H42" s="20">
        <v>0</v>
      </c>
      <c r="I42" s="20">
        <v>45.73</v>
      </c>
      <c r="J42" s="20">
        <v>0</v>
      </c>
      <c r="K42" s="20">
        <v>36.590000000000003</v>
      </c>
      <c r="L42" s="20">
        <v>0</v>
      </c>
      <c r="M42" s="20">
        <v>20</v>
      </c>
      <c r="N42" s="33">
        <f>(F42+G42-I42-J42-K42-L42-M42)</f>
        <v>507.46999999999991</v>
      </c>
    </row>
    <row r="43" spans="1:14" s="39" customFormat="1" ht="12" x14ac:dyDescent="0.2">
      <c r="A43" s="19" t="s">
        <v>58</v>
      </c>
      <c r="B43" s="21">
        <v>43132</v>
      </c>
      <c r="C43" s="19" t="s">
        <v>4</v>
      </c>
      <c r="D43" s="20">
        <v>139</v>
      </c>
      <c r="E43" s="20">
        <v>247</v>
      </c>
      <c r="F43" s="20">
        <v>414.04</v>
      </c>
      <c r="G43" s="20">
        <v>0</v>
      </c>
      <c r="H43" s="20">
        <v>0</v>
      </c>
      <c r="I43" s="20">
        <v>31.05</v>
      </c>
      <c r="J43" s="20">
        <v>0</v>
      </c>
      <c r="K43" s="20">
        <v>0</v>
      </c>
      <c r="L43" s="20">
        <v>0</v>
      </c>
      <c r="M43" s="20">
        <v>0</v>
      </c>
      <c r="N43" s="33">
        <f>(F43+G43-I43-J43-K43-L43-M43)</f>
        <v>382.99</v>
      </c>
    </row>
    <row r="44" spans="1:14" s="39" customFormat="1" ht="12" x14ac:dyDescent="0.2">
      <c r="A44" s="19" t="s">
        <v>59</v>
      </c>
      <c r="B44" s="21">
        <v>43546</v>
      </c>
      <c r="C44" s="19" t="s">
        <v>8</v>
      </c>
      <c r="D44" s="20">
        <v>139</v>
      </c>
      <c r="E44" s="20">
        <v>299</v>
      </c>
      <c r="F44" s="20">
        <v>612.41</v>
      </c>
      <c r="G44" s="20">
        <v>0</v>
      </c>
      <c r="H44" s="20">
        <v>0</v>
      </c>
      <c r="I44" s="20">
        <v>45.93</v>
      </c>
      <c r="J44" s="20">
        <v>0</v>
      </c>
      <c r="K44" s="20">
        <v>36.74</v>
      </c>
      <c r="L44" s="20">
        <v>0</v>
      </c>
      <c r="M44" s="20">
        <v>0</v>
      </c>
      <c r="N44" s="33">
        <f>(F44+G44-I44-J44-K44-L44-M44)</f>
        <v>529.74</v>
      </c>
    </row>
    <row r="45" spans="1:14" s="39" customFormat="1" ht="12" x14ac:dyDescent="0.2">
      <c r="A45" s="19" t="s">
        <v>60</v>
      </c>
      <c r="B45" s="21">
        <v>43140</v>
      </c>
      <c r="C45" s="19" t="s">
        <v>4</v>
      </c>
      <c r="D45" s="20">
        <v>139</v>
      </c>
      <c r="E45" s="20">
        <v>247</v>
      </c>
      <c r="F45" s="20">
        <v>414.04</v>
      </c>
      <c r="G45" s="20">
        <v>48.62</v>
      </c>
      <c r="H45" s="20">
        <v>0</v>
      </c>
      <c r="I45" s="20">
        <v>31.05</v>
      </c>
      <c r="J45" s="20">
        <v>0</v>
      </c>
      <c r="K45" s="20">
        <v>24.84</v>
      </c>
      <c r="L45" s="20">
        <v>0</v>
      </c>
      <c r="M45" s="20">
        <v>0</v>
      </c>
      <c r="N45" s="33">
        <f>(F45+G45-I45-J45-K45-L45-M45)</f>
        <v>406.77000000000004</v>
      </c>
    </row>
    <row r="46" spans="1:14" s="39" customFormat="1" ht="12" x14ac:dyDescent="0.2">
      <c r="A46" s="19" t="s">
        <v>61</v>
      </c>
      <c r="B46" s="21">
        <v>43132</v>
      </c>
      <c r="C46" s="19" t="s">
        <v>4</v>
      </c>
      <c r="D46" s="20">
        <v>139</v>
      </c>
      <c r="E46" s="20">
        <v>286</v>
      </c>
      <c r="F46" s="20">
        <v>615.03</v>
      </c>
      <c r="G46" s="20">
        <v>48.62</v>
      </c>
      <c r="H46" s="20">
        <v>0</v>
      </c>
      <c r="I46" s="20">
        <v>46.12</v>
      </c>
      <c r="J46" s="20">
        <v>0</v>
      </c>
      <c r="K46" s="20">
        <v>36.9</v>
      </c>
      <c r="L46" s="20">
        <v>0</v>
      </c>
      <c r="M46" s="20">
        <v>0</v>
      </c>
      <c r="N46" s="33">
        <f>(F46+G46-I46-J46-K46-L46-M46)</f>
        <v>580.63</v>
      </c>
    </row>
    <row r="47" spans="1:14" s="39" customFormat="1" ht="12" x14ac:dyDescent="0.2">
      <c r="A47" s="19" t="s">
        <v>62</v>
      </c>
      <c r="B47" s="21">
        <v>43132</v>
      </c>
      <c r="C47" s="19" t="s">
        <v>8</v>
      </c>
      <c r="D47" s="20">
        <v>139</v>
      </c>
      <c r="E47" s="20">
        <v>286</v>
      </c>
      <c r="F47" s="20">
        <v>1200.8</v>
      </c>
      <c r="G47" s="20">
        <v>48.62</v>
      </c>
      <c r="H47" s="20">
        <v>0</v>
      </c>
      <c r="I47" s="20">
        <v>92.39</v>
      </c>
      <c r="J47" s="20">
        <v>0</v>
      </c>
      <c r="K47" s="20">
        <v>72.05</v>
      </c>
      <c r="L47" s="20">
        <v>0</v>
      </c>
      <c r="M47" s="20">
        <v>0</v>
      </c>
      <c r="N47" s="33">
        <f>(F47+G47-H47-I47-J47-K47-L47-M47)</f>
        <v>1084.9799999999998</v>
      </c>
    </row>
    <row r="48" spans="1:14" s="39" customFormat="1" ht="12" x14ac:dyDescent="0.2">
      <c r="A48" s="19" t="s">
        <v>63</v>
      </c>
      <c r="B48" s="21">
        <v>43132</v>
      </c>
      <c r="C48" s="19" t="s">
        <v>4</v>
      </c>
      <c r="D48" s="20">
        <v>139</v>
      </c>
      <c r="E48" s="20">
        <v>286</v>
      </c>
      <c r="F48" s="20">
        <v>615.03</v>
      </c>
      <c r="G48" s="20">
        <v>0</v>
      </c>
      <c r="H48" s="20">
        <v>0</v>
      </c>
      <c r="I48" s="20">
        <v>46.12</v>
      </c>
      <c r="J48" s="20">
        <v>0</v>
      </c>
      <c r="K48" s="20">
        <v>36.9</v>
      </c>
      <c r="L48" s="20">
        <v>0</v>
      </c>
      <c r="M48" s="20">
        <v>0</v>
      </c>
      <c r="N48" s="33">
        <f>(F48+G48-H48-I48-J48-K48-L48-M48)</f>
        <v>532.01</v>
      </c>
    </row>
    <row r="49" spans="1:14" s="39" customFormat="1" ht="12" x14ac:dyDescent="0.2">
      <c r="A49" s="19" t="s">
        <v>64</v>
      </c>
      <c r="B49" s="21">
        <v>43500</v>
      </c>
      <c r="C49" s="19" t="s">
        <v>8</v>
      </c>
      <c r="D49" s="20">
        <v>139</v>
      </c>
      <c r="E49" s="20">
        <v>286</v>
      </c>
      <c r="F49" s="20">
        <v>612.41</v>
      </c>
      <c r="G49" s="20">
        <v>0</v>
      </c>
      <c r="H49" s="20">
        <v>0</v>
      </c>
      <c r="I49" s="20">
        <v>45.93</v>
      </c>
      <c r="J49" s="20">
        <v>0</v>
      </c>
      <c r="K49" s="20">
        <v>0</v>
      </c>
      <c r="L49" s="20">
        <v>0</v>
      </c>
      <c r="M49" s="20">
        <v>0</v>
      </c>
      <c r="N49" s="33">
        <f>(F49+G49-H49-I49-J49-K49-L49-M49)</f>
        <v>566.48</v>
      </c>
    </row>
    <row r="50" spans="1:14" s="39" customFormat="1" ht="12" x14ac:dyDescent="0.2">
      <c r="A50" s="19" t="s">
        <v>65</v>
      </c>
      <c r="B50" s="21">
        <v>43132</v>
      </c>
      <c r="C50" s="19" t="s">
        <v>10</v>
      </c>
      <c r="D50" s="20">
        <v>139</v>
      </c>
      <c r="E50" s="20">
        <v>247</v>
      </c>
      <c r="F50" s="20">
        <v>415.81</v>
      </c>
      <c r="G50" s="20">
        <v>0</v>
      </c>
      <c r="H50" s="20">
        <v>0</v>
      </c>
      <c r="I50" s="20">
        <v>31.19</v>
      </c>
      <c r="J50" s="20">
        <v>0</v>
      </c>
      <c r="K50" s="20">
        <v>24.95</v>
      </c>
      <c r="L50" s="20">
        <v>0</v>
      </c>
      <c r="M50" s="20">
        <v>20</v>
      </c>
      <c r="N50" s="33">
        <f>(F50+G50-H50-I50-J50-K50-L50-M50)</f>
        <v>339.67</v>
      </c>
    </row>
    <row r="51" spans="1:14" s="39" customFormat="1" ht="12" x14ac:dyDescent="0.2">
      <c r="A51" s="19" t="s">
        <v>478</v>
      </c>
      <c r="B51" s="21">
        <v>43812</v>
      </c>
      <c r="C51" s="19" t="s">
        <v>4</v>
      </c>
      <c r="D51" s="20">
        <v>139</v>
      </c>
      <c r="E51" s="20">
        <v>286</v>
      </c>
      <c r="F51" s="20">
        <v>615.03</v>
      </c>
      <c r="G51" s="20">
        <v>97.24</v>
      </c>
      <c r="H51" s="20">
        <v>0</v>
      </c>
      <c r="I51" s="20">
        <v>46.12</v>
      </c>
      <c r="J51" s="20">
        <v>0</v>
      </c>
      <c r="K51" s="20">
        <v>36.9</v>
      </c>
      <c r="L51" s="20">
        <v>0</v>
      </c>
      <c r="M51" s="20">
        <v>0</v>
      </c>
      <c r="N51" s="33">
        <f>(F51+G51-H51-I51-J51-K51-L51-M51)</f>
        <v>629.25</v>
      </c>
    </row>
    <row r="52" spans="1:14" s="39" customFormat="1" ht="12" x14ac:dyDescent="0.2">
      <c r="A52" s="19" t="s">
        <v>66</v>
      </c>
      <c r="B52" s="21">
        <v>43132</v>
      </c>
      <c r="C52" s="19" t="s">
        <v>4</v>
      </c>
      <c r="D52" s="20">
        <v>139</v>
      </c>
      <c r="E52" s="20">
        <v>286</v>
      </c>
      <c r="F52" s="20">
        <v>615.03</v>
      </c>
      <c r="G52" s="20">
        <v>48.62</v>
      </c>
      <c r="H52" s="20">
        <v>0</v>
      </c>
      <c r="I52" s="20">
        <v>46.12</v>
      </c>
      <c r="J52" s="20">
        <v>0</v>
      </c>
      <c r="K52" s="20">
        <v>0</v>
      </c>
      <c r="L52" s="20">
        <v>0</v>
      </c>
      <c r="M52" s="20">
        <v>0</v>
      </c>
      <c r="N52" s="33">
        <f>(F52+G52-H52-I52-J52-K52-L52-M52)</f>
        <v>617.53</v>
      </c>
    </row>
    <row r="53" spans="1:14" s="39" customFormat="1" ht="12" x14ac:dyDescent="0.2">
      <c r="A53" s="19" t="s">
        <v>439</v>
      </c>
      <c r="B53" s="21">
        <v>43132</v>
      </c>
      <c r="C53" s="19" t="s">
        <v>6</v>
      </c>
      <c r="D53" s="20">
        <v>139</v>
      </c>
      <c r="E53" s="20">
        <v>286</v>
      </c>
      <c r="F53" s="20">
        <v>609.79</v>
      </c>
      <c r="G53" s="20">
        <v>0</v>
      </c>
      <c r="H53" s="20">
        <v>0</v>
      </c>
      <c r="I53" s="20">
        <v>45.73</v>
      </c>
      <c r="J53" s="20">
        <v>0</v>
      </c>
      <c r="K53" s="20">
        <v>36.590000000000003</v>
      </c>
      <c r="L53" s="20">
        <v>0</v>
      </c>
      <c r="M53" s="20">
        <v>0</v>
      </c>
      <c r="N53" s="33">
        <f>(F53+G53-H53-I53-J53-K53-L53-M53)</f>
        <v>527.46999999999991</v>
      </c>
    </row>
    <row r="54" spans="1:14" s="39" customFormat="1" ht="12" x14ac:dyDescent="0.2">
      <c r="A54" s="19" t="s">
        <v>67</v>
      </c>
      <c r="B54" s="21">
        <v>43578</v>
      </c>
      <c r="C54" s="19" t="s">
        <v>26</v>
      </c>
      <c r="D54" s="20">
        <v>139</v>
      </c>
      <c r="E54" s="20">
        <v>286</v>
      </c>
      <c r="F54" s="20">
        <v>609.79</v>
      </c>
      <c r="G54" s="20">
        <v>0</v>
      </c>
      <c r="H54" s="20">
        <v>0</v>
      </c>
      <c r="I54" s="20">
        <v>45.73</v>
      </c>
      <c r="J54" s="20">
        <v>0</v>
      </c>
      <c r="K54" s="20">
        <v>36.590000000000003</v>
      </c>
      <c r="L54" s="20">
        <v>0</v>
      </c>
      <c r="M54" s="20">
        <v>0</v>
      </c>
      <c r="N54" s="33">
        <f>(F54+G54-H54-I54-J54-K54-L54-M54)</f>
        <v>527.46999999999991</v>
      </c>
    </row>
    <row r="55" spans="1:14" s="39" customFormat="1" ht="12" x14ac:dyDescent="0.2">
      <c r="A55" s="19" t="s">
        <v>479</v>
      </c>
      <c r="B55" s="21">
        <v>43500</v>
      </c>
      <c r="C55" s="19" t="s">
        <v>4</v>
      </c>
      <c r="D55" s="20">
        <v>139</v>
      </c>
      <c r="E55" s="20">
        <v>286</v>
      </c>
      <c r="F55" s="20">
        <v>615.03</v>
      </c>
      <c r="G55" s="20">
        <v>0</v>
      </c>
      <c r="H55" s="20">
        <v>0</v>
      </c>
      <c r="I55" s="20">
        <v>46.12</v>
      </c>
      <c r="J55" s="20">
        <v>0</v>
      </c>
      <c r="K55" s="20">
        <v>0</v>
      </c>
      <c r="L55" s="20">
        <v>0</v>
      </c>
      <c r="M55" s="20">
        <v>20</v>
      </c>
      <c r="N55" s="33">
        <f>(F55+G55-H55-I55-J55-K55-L55-M55)</f>
        <v>548.91</v>
      </c>
    </row>
    <row r="56" spans="1:14" s="39" customFormat="1" ht="12" x14ac:dyDescent="0.2">
      <c r="A56" s="19" t="s">
        <v>480</v>
      </c>
      <c r="B56" s="21">
        <v>43132</v>
      </c>
      <c r="C56" s="19" t="s">
        <v>4</v>
      </c>
      <c r="D56" s="20">
        <v>139</v>
      </c>
      <c r="E56" s="20">
        <v>286</v>
      </c>
      <c r="F56" s="20">
        <v>615.03</v>
      </c>
      <c r="G56" s="20">
        <v>0</v>
      </c>
      <c r="H56" s="20">
        <v>0</v>
      </c>
      <c r="I56" s="20">
        <v>46.12</v>
      </c>
      <c r="J56" s="20">
        <v>0</v>
      </c>
      <c r="K56" s="20">
        <v>0</v>
      </c>
      <c r="L56" s="20">
        <v>0</v>
      </c>
      <c r="M56" s="20">
        <v>20</v>
      </c>
      <c r="N56" s="33">
        <f>(F56+G56-H56-I56-J56-K56-L56-M56)</f>
        <v>548.91</v>
      </c>
    </row>
    <row r="57" spans="1:14" s="39" customFormat="1" ht="12" x14ac:dyDescent="0.2">
      <c r="A57" s="19" t="s">
        <v>440</v>
      </c>
      <c r="B57" s="21">
        <v>43132</v>
      </c>
      <c r="C57" s="19" t="s">
        <v>6</v>
      </c>
      <c r="D57" s="20">
        <v>139</v>
      </c>
      <c r="E57" s="20">
        <v>286</v>
      </c>
      <c r="F57" s="20">
        <v>609.79</v>
      </c>
      <c r="G57" s="20">
        <v>145.86000000000001</v>
      </c>
      <c r="H57" s="20">
        <v>0</v>
      </c>
      <c r="I57" s="20">
        <v>45.73</v>
      </c>
      <c r="J57" s="20">
        <v>0</v>
      </c>
      <c r="K57" s="20">
        <v>36.590000000000003</v>
      </c>
      <c r="L57" s="20">
        <v>0</v>
      </c>
      <c r="M57" s="20">
        <v>20</v>
      </c>
      <c r="N57" s="33">
        <f>(F57+G57-H57-I57-J57-K57-L57-M57)</f>
        <v>653.32999999999993</v>
      </c>
    </row>
    <row r="58" spans="1:14" s="39" customFormat="1" ht="12" x14ac:dyDescent="0.2">
      <c r="A58" s="19" t="s">
        <v>68</v>
      </c>
      <c r="B58" s="21">
        <v>43500</v>
      </c>
      <c r="C58" s="19" t="s">
        <v>4</v>
      </c>
      <c r="D58" s="20">
        <v>139</v>
      </c>
      <c r="E58" s="20">
        <v>247</v>
      </c>
      <c r="F58" s="20">
        <v>414.04</v>
      </c>
      <c r="G58" s="20">
        <v>0</v>
      </c>
      <c r="H58" s="20">
        <v>0</v>
      </c>
      <c r="I58" s="20">
        <v>31.05</v>
      </c>
      <c r="J58" s="20">
        <v>0</v>
      </c>
      <c r="K58" s="20">
        <v>24.84</v>
      </c>
      <c r="L58" s="20">
        <v>0</v>
      </c>
      <c r="M58" s="20">
        <v>0</v>
      </c>
      <c r="N58" s="33">
        <f>(F58+G58-H58-I58-J58-K58-L58-M58)</f>
        <v>358.15000000000003</v>
      </c>
    </row>
    <row r="59" spans="1:14" s="39" customFormat="1" ht="12" x14ac:dyDescent="0.2">
      <c r="A59" s="19" t="s">
        <v>69</v>
      </c>
      <c r="B59" s="21">
        <v>43634</v>
      </c>
      <c r="C59" s="19" t="s">
        <v>6</v>
      </c>
      <c r="D59" s="20">
        <v>139</v>
      </c>
      <c r="E59" s="20">
        <v>247</v>
      </c>
      <c r="F59" s="20">
        <v>410.51</v>
      </c>
      <c r="G59" s="20">
        <v>48.62</v>
      </c>
      <c r="H59" s="20">
        <v>0</v>
      </c>
      <c r="I59" s="20">
        <v>30.79</v>
      </c>
      <c r="J59" s="20">
        <v>0</v>
      </c>
      <c r="K59" s="20">
        <v>24.63</v>
      </c>
      <c r="L59" s="20">
        <v>0</v>
      </c>
      <c r="M59" s="20">
        <v>0</v>
      </c>
      <c r="N59" s="33">
        <f>(F59+G59-H59-I59-J59-K59-L59-M59)</f>
        <v>403.71</v>
      </c>
    </row>
    <row r="60" spans="1:14" s="39" customFormat="1" ht="12" x14ac:dyDescent="0.2">
      <c r="A60" s="19" t="s">
        <v>9</v>
      </c>
      <c r="B60" s="21">
        <v>43713</v>
      </c>
      <c r="C60" s="19" t="s">
        <v>10</v>
      </c>
      <c r="D60" s="20">
        <v>139</v>
      </c>
      <c r="E60" s="20">
        <v>286</v>
      </c>
      <c r="F60" s="20">
        <v>617.66</v>
      </c>
      <c r="G60" s="20">
        <v>0</v>
      </c>
      <c r="H60" s="20">
        <v>0</v>
      </c>
      <c r="I60" s="20">
        <v>46.32</v>
      </c>
      <c r="J60" s="20">
        <v>0</v>
      </c>
      <c r="K60" s="20">
        <v>0</v>
      </c>
      <c r="L60" s="20">
        <v>0</v>
      </c>
      <c r="M60" s="20">
        <v>0</v>
      </c>
      <c r="N60" s="33">
        <f>(F60+G60-H60-I60-J60-K60-L60-M60)</f>
        <v>571.33999999999992</v>
      </c>
    </row>
    <row r="61" spans="1:14" s="39" customFormat="1" ht="12" x14ac:dyDescent="0.2">
      <c r="A61" s="19" t="s">
        <v>11</v>
      </c>
      <c r="B61" s="21">
        <v>43132</v>
      </c>
      <c r="C61" s="19" t="s">
        <v>4</v>
      </c>
      <c r="D61" s="20">
        <v>139</v>
      </c>
      <c r="E61" s="20">
        <v>247</v>
      </c>
      <c r="F61" s="20">
        <v>414.04</v>
      </c>
      <c r="G61" s="20">
        <v>97.24</v>
      </c>
      <c r="H61" s="20">
        <v>0</v>
      </c>
      <c r="I61" s="20">
        <v>31.05</v>
      </c>
      <c r="J61" s="20">
        <v>0</v>
      </c>
      <c r="K61" s="20">
        <v>24.84</v>
      </c>
      <c r="L61" s="20">
        <v>0</v>
      </c>
      <c r="M61" s="20">
        <v>20</v>
      </c>
      <c r="N61" s="33">
        <f>(F61+G61-H61-I61-J61-K61-L61-M61)</f>
        <v>435.39000000000004</v>
      </c>
    </row>
    <row r="62" spans="1:14" s="39" customFormat="1" ht="12" x14ac:dyDescent="0.2">
      <c r="A62" s="19" t="s">
        <v>12</v>
      </c>
      <c r="B62" s="21">
        <v>43132</v>
      </c>
      <c r="C62" s="19" t="s">
        <v>4</v>
      </c>
      <c r="D62" s="20">
        <v>139</v>
      </c>
      <c r="E62" s="20">
        <v>286</v>
      </c>
      <c r="F62" s="20">
        <v>615.03</v>
      </c>
      <c r="G62" s="20">
        <v>0</v>
      </c>
      <c r="H62" s="20">
        <v>0</v>
      </c>
      <c r="I62" s="20">
        <v>46.12</v>
      </c>
      <c r="J62" s="20">
        <v>0</v>
      </c>
      <c r="K62" s="20">
        <v>36.9</v>
      </c>
      <c r="L62" s="20">
        <v>0</v>
      </c>
      <c r="M62" s="20">
        <v>20</v>
      </c>
      <c r="N62" s="33">
        <f>(F62+G62-H62-I62-J62-K62-L62-M62)</f>
        <v>512.01</v>
      </c>
    </row>
    <row r="63" spans="1:14" s="39" customFormat="1" ht="12" x14ac:dyDescent="0.2">
      <c r="A63" s="19" t="s">
        <v>415</v>
      </c>
      <c r="B63" s="21">
        <v>43132</v>
      </c>
      <c r="C63" s="19" t="s">
        <v>26</v>
      </c>
      <c r="D63" s="20">
        <v>139</v>
      </c>
      <c r="E63" s="20">
        <v>247</v>
      </c>
      <c r="F63" s="20">
        <v>410.51</v>
      </c>
      <c r="G63" s="20">
        <v>0</v>
      </c>
      <c r="H63" s="20">
        <v>0</v>
      </c>
      <c r="I63" s="20">
        <v>30.79</v>
      </c>
      <c r="J63" s="20">
        <v>0</v>
      </c>
      <c r="K63" s="20">
        <v>24.63</v>
      </c>
      <c r="L63" s="20">
        <v>0</v>
      </c>
      <c r="M63" s="20">
        <v>20</v>
      </c>
      <c r="N63" s="33">
        <f>(F63+G63-H63-I63-J63-K63-L63-M63)</f>
        <v>335.09</v>
      </c>
    </row>
    <row r="64" spans="1:14" s="39" customFormat="1" ht="12" x14ac:dyDescent="0.2">
      <c r="A64" s="19" t="s">
        <v>13</v>
      </c>
      <c r="B64" s="21">
        <v>43514</v>
      </c>
      <c r="C64" s="19" t="s">
        <v>8</v>
      </c>
      <c r="D64" s="20">
        <v>139</v>
      </c>
      <c r="E64" s="20">
        <v>286</v>
      </c>
      <c r="F64" s="20">
        <v>612.41</v>
      </c>
      <c r="G64" s="20">
        <v>145.86000000000001</v>
      </c>
      <c r="H64" s="20">
        <v>0</v>
      </c>
      <c r="I64" s="20">
        <v>45.93</v>
      </c>
      <c r="J64" s="20">
        <v>0</v>
      </c>
      <c r="K64" s="20">
        <v>36.74</v>
      </c>
      <c r="L64" s="20">
        <v>0</v>
      </c>
      <c r="M64" s="20">
        <v>0</v>
      </c>
      <c r="N64" s="33">
        <f>(F64+G64-H64-I64-J64-K64-L64-M64)</f>
        <v>675.6</v>
      </c>
    </row>
    <row r="65" spans="1:14" s="39" customFormat="1" ht="12" x14ac:dyDescent="0.2">
      <c r="A65" s="19" t="s">
        <v>14</v>
      </c>
      <c r="B65" s="21">
        <v>43132</v>
      </c>
      <c r="C65" s="19" t="s">
        <v>4</v>
      </c>
      <c r="D65" s="20">
        <v>139</v>
      </c>
      <c r="E65" s="20">
        <v>286</v>
      </c>
      <c r="F65" s="20">
        <v>615.03</v>
      </c>
      <c r="G65" s="20">
        <v>0</v>
      </c>
      <c r="H65" s="20">
        <v>0</v>
      </c>
      <c r="I65" s="20">
        <v>46.12</v>
      </c>
      <c r="J65" s="20">
        <v>0</v>
      </c>
      <c r="K65" s="20">
        <v>36.9</v>
      </c>
      <c r="L65" s="20">
        <v>0</v>
      </c>
      <c r="M65" s="20">
        <v>0</v>
      </c>
      <c r="N65" s="33">
        <f>(F65+G65-H65-I65-J65-K65-L65-M65)</f>
        <v>532.01</v>
      </c>
    </row>
    <row r="66" spans="1:14" s="39" customFormat="1" ht="12" x14ac:dyDescent="0.2">
      <c r="A66" s="19" t="s">
        <v>15</v>
      </c>
      <c r="B66" s="21">
        <v>43132</v>
      </c>
      <c r="C66" s="19" t="s">
        <v>6</v>
      </c>
      <c r="D66" s="20">
        <v>139</v>
      </c>
      <c r="E66" s="20">
        <v>247</v>
      </c>
      <c r="F66" s="20">
        <v>410.51</v>
      </c>
      <c r="G66" s="20">
        <v>97.24</v>
      </c>
      <c r="H66" s="20">
        <v>0</v>
      </c>
      <c r="I66" s="20">
        <v>30.79</v>
      </c>
      <c r="J66" s="20">
        <v>0</v>
      </c>
      <c r="K66" s="20">
        <v>0</v>
      </c>
      <c r="L66" s="20">
        <v>0</v>
      </c>
      <c r="M66" s="20">
        <v>20</v>
      </c>
      <c r="N66" s="33">
        <f>(F66+G66-H66-I66-J66-K66-L66-M66)</f>
        <v>456.96</v>
      </c>
    </row>
    <row r="67" spans="1:14" s="39" customFormat="1" ht="12" x14ac:dyDescent="0.2">
      <c r="A67" s="19" t="s">
        <v>481</v>
      </c>
      <c r="B67" s="21">
        <v>43543</v>
      </c>
      <c r="C67" s="19" t="s">
        <v>6</v>
      </c>
      <c r="D67" s="20">
        <v>139</v>
      </c>
      <c r="E67" s="20">
        <v>286</v>
      </c>
      <c r="F67" s="20">
        <v>609.79</v>
      </c>
      <c r="G67" s="20">
        <v>0</v>
      </c>
      <c r="H67" s="20">
        <v>0</v>
      </c>
      <c r="I67" s="20">
        <v>45.73</v>
      </c>
      <c r="J67" s="20">
        <v>0</v>
      </c>
      <c r="K67" s="20">
        <v>36.590000000000003</v>
      </c>
      <c r="L67" s="20">
        <v>0</v>
      </c>
      <c r="M67" s="20">
        <v>0</v>
      </c>
      <c r="N67" s="33">
        <f>(F67+G67-H67-I67-J67-K67-L67-M67)</f>
        <v>527.46999999999991</v>
      </c>
    </row>
    <row r="68" spans="1:14" s="39" customFormat="1" ht="12" x14ac:dyDescent="0.2">
      <c r="A68" s="19" t="s">
        <v>16</v>
      </c>
      <c r="B68" s="21">
        <v>43132</v>
      </c>
      <c r="C68" s="19" t="s">
        <v>6</v>
      </c>
      <c r="D68" s="20">
        <v>139</v>
      </c>
      <c r="E68" s="20">
        <v>247</v>
      </c>
      <c r="F68" s="20">
        <v>410.51</v>
      </c>
      <c r="G68" s="20">
        <v>97.24</v>
      </c>
      <c r="H68" s="20">
        <v>0</v>
      </c>
      <c r="I68" s="20">
        <v>30.79</v>
      </c>
      <c r="J68" s="20">
        <v>0</v>
      </c>
      <c r="K68" s="20">
        <v>24.63</v>
      </c>
      <c r="L68" s="20">
        <v>0</v>
      </c>
      <c r="M68" s="20">
        <v>20</v>
      </c>
      <c r="N68" s="33">
        <f>(F68+G68-H68-I68-J68-K68-L68-M68)</f>
        <v>432.33</v>
      </c>
    </row>
    <row r="69" spans="1:14" s="39" customFormat="1" ht="12" x14ac:dyDescent="0.2">
      <c r="A69" s="19" t="s">
        <v>17</v>
      </c>
      <c r="B69" s="21">
        <v>43132</v>
      </c>
      <c r="C69" s="19" t="s">
        <v>4</v>
      </c>
      <c r="D69" s="20">
        <v>139</v>
      </c>
      <c r="E69" s="20">
        <v>286</v>
      </c>
      <c r="F69" s="20">
        <v>615.03</v>
      </c>
      <c r="G69" s="20">
        <v>48.62</v>
      </c>
      <c r="H69" s="20">
        <v>0</v>
      </c>
      <c r="I69" s="20">
        <v>46.12</v>
      </c>
      <c r="J69" s="20">
        <v>0</v>
      </c>
      <c r="K69" s="20">
        <v>0</v>
      </c>
      <c r="L69" s="20">
        <v>0</v>
      </c>
      <c r="M69" s="20">
        <v>20</v>
      </c>
      <c r="N69" s="33">
        <f>(F69+G69-H69-I69-J69-K69-L69-M69)</f>
        <v>597.53</v>
      </c>
    </row>
    <row r="70" spans="1:14" s="39" customFormat="1" ht="12" x14ac:dyDescent="0.2">
      <c r="A70" s="19" t="s">
        <v>18</v>
      </c>
      <c r="B70" s="21">
        <v>43500</v>
      </c>
      <c r="C70" s="19" t="s">
        <v>4</v>
      </c>
      <c r="D70" s="20">
        <v>139</v>
      </c>
      <c r="E70" s="20">
        <v>247</v>
      </c>
      <c r="F70" s="20">
        <v>414.04</v>
      </c>
      <c r="G70" s="20">
        <v>48.62</v>
      </c>
      <c r="H70" s="20">
        <v>0</v>
      </c>
      <c r="I70" s="20">
        <v>31.05</v>
      </c>
      <c r="J70" s="20">
        <v>0</v>
      </c>
      <c r="K70" s="20">
        <v>0</v>
      </c>
      <c r="L70" s="20">
        <v>0</v>
      </c>
      <c r="M70" s="20">
        <v>0</v>
      </c>
      <c r="N70" s="33">
        <f>(F70+G70-H70-I70-J70-K70-L70-M70)</f>
        <v>431.61</v>
      </c>
    </row>
    <row r="71" spans="1:14" s="39" customFormat="1" ht="12" x14ac:dyDescent="0.2">
      <c r="A71" s="19" t="s">
        <v>441</v>
      </c>
      <c r="B71" s="21">
        <v>43500</v>
      </c>
      <c r="C71" s="19" t="s">
        <v>8</v>
      </c>
      <c r="D71" s="20">
        <v>139</v>
      </c>
      <c r="E71" s="20">
        <v>247</v>
      </c>
      <c r="F71" s="20">
        <v>412.28</v>
      </c>
      <c r="G71" s="20">
        <v>0</v>
      </c>
      <c r="H71" s="20">
        <v>0</v>
      </c>
      <c r="I71" s="20">
        <v>30.92</v>
      </c>
      <c r="J71" s="20">
        <v>0</v>
      </c>
      <c r="K71" s="20">
        <v>24.74</v>
      </c>
      <c r="L71" s="20">
        <v>0</v>
      </c>
      <c r="M71" s="20">
        <v>0</v>
      </c>
      <c r="N71" s="33">
        <f>(F71+G71-H71-I71-J71-K71-L71-M71)</f>
        <v>356.61999999999995</v>
      </c>
    </row>
    <row r="72" spans="1:14" s="39" customFormat="1" ht="12" x14ac:dyDescent="0.2">
      <c r="A72" s="19" t="s">
        <v>482</v>
      </c>
      <c r="B72" s="21">
        <v>43500</v>
      </c>
      <c r="C72" s="19" t="s">
        <v>4</v>
      </c>
      <c r="D72" s="20">
        <v>139</v>
      </c>
      <c r="E72" s="20">
        <v>247</v>
      </c>
      <c r="F72" s="20">
        <v>414.04</v>
      </c>
      <c r="G72" s="20">
        <v>97.24</v>
      </c>
      <c r="H72" s="20">
        <v>0</v>
      </c>
      <c r="I72" s="20">
        <v>31.05</v>
      </c>
      <c r="J72" s="20">
        <v>0</v>
      </c>
      <c r="K72" s="20">
        <v>24.84</v>
      </c>
      <c r="L72" s="20">
        <v>0</v>
      </c>
      <c r="M72" s="20">
        <v>20</v>
      </c>
      <c r="N72" s="33">
        <f>(F72+G72-H72-I72-J72-K72-L72-M72)</f>
        <v>435.39000000000004</v>
      </c>
    </row>
    <row r="73" spans="1:14" s="39" customFormat="1" ht="12" x14ac:dyDescent="0.2">
      <c r="A73" s="19" t="s">
        <v>19</v>
      </c>
      <c r="B73" s="21">
        <v>43500</v>
      </c>
      <c r="C73" s="19" t="s">
        <v>4</v>
      </c>
      <c r="D73" s="20">
        <v>139</v>
      </c>
      <c r="E73" s="20">
        <v>286</v>
      </c>
      <c r="F73" s="20">
        <v>615.03</v>
      </c>
      <c r="G73" s="20">
        <v>0</v>
      </c>
      <c r="H73" s="20">
        <v>0</v>
      </c>
      <c r="I73" s="20">
        <v>46.12</v>
      </c>
      <c r="J73" s="20">
        <v>0</v>
      </c>
      <c r="K73" s="20">
        <v>0</v>
      </c>
      <c r="L73" s="20">
        <v>0</v>
      </c>
      <c r="M73" s="20">
        <v>0</v>
      </c>
      <c r="N73" s="33">
        <f>(F73+G73-H73-I73-J73-K73-L73-M73)</f>
        <v>568.91</v>
      </c>
    </row>
    <row r="74" spans="1:14" s="39" customFormat="1" ht="12" x14ac:dyDescent="0.2">
      <c r="A74" s="19" t="s">
        <v>442</v>
      </c>
      <c r="B74" s="21">
        <v>43132</v>
      </c>
      <c r="C74" s="19" t="s">
        <v>10</v>
      </c>
      <c r="D74" s="20">
        <v>139</v>
      </c>
      <c r="E74" s="20">
        <v>247</v>
      </c>
      <c r="F74" s="20">
        <v>415.81</v>
      </c>
      <c r="G74" s="20">
        <v>0</v>
      </c>
      <c r="H74" s="20">
        <v>0</v>
      </c>
      <c r="I74" s="20">
        <v>31.19</v>
      </c>
      <c r="J74" s="20">
        <v>0</v>
      </c>
      <c r="K74" s="20">
        <v>24.95</v>
      </c>
      <c r="L74" s="20">
        <v>0</v>
      </c>
      <c r="M74" s="20">
        <v>20</v>
      </c>
      <c r="N74" s="33">
        <f>(F74+G74-H74-I74-J74-K74-L74-M74)</f>
        <v>339.67</v>
      </c>
    </row>
    <row r="75" spans="1:14" s="39" customFormat="1" ht="12" x14ac:dyDescent="0.2">
      <c r="A75" s="19" t="s">
        <v>483</v>
      </c>
      <c r="B75" s="21">
        <v>43500</v>
      </c>
      <c r="C75" s="19" t="s">
        <v>4</v>
      </c>
      <c r="D75" s="20">
        <v>139</v>
      </c>
      <c r="E75" s="20">
        <v>286</v>
      </c>
      <c r="F75" s="20">
        <v>615.03</v>
      </c>
      <c r="G75" s="20">
        <v>0</v>
      </c>
      <c r="H75" s="20">
        <v>0</v>
      </c>
      <c r="I75" s="20">
        <v>46.12</v>
      </c>
      <c r="J75" s="20">
        <v>0</v>
      </c>
      <c r="K75" s="20">
        <v>36.9</v>
      </c>
      <c r="L75" s="20">
        <v>0</v>
      </c>
      <c r="M75" s="20">
        <v>0</v>
      </c>
      <c r="N75" s="33">
        <f>(F75+G75-H75-I75-J75-K75-L75-M75)</f>
        <v>532.01</v>
      </c>
    </row>
    <row r="76" spans="1:14" s="39" customFormat="1" ht="12" x14ac:dyDescent="0.2">
      <c r="A76" s="19" t="s">
        <v>20</v>
      </c>
      <c r="B76" s="21">
        <v>43500</v>
      </c>
      <c r="C76" s="19" t="s">
        <v>4</v>
      </c>
      <c r="D76" s="20">
        <v>139</v>
      </c>
      <c r="E76" s="20">
        <v>286</v>
      </c>
      <c r="F76" s="20">
        <v>615.03</v>
      </c>
      <c r="G76" s="20">
        <v>0</v>
      </c>
      <c r="H76" s="20">
        <v>0</v>
      </c>
      <c r="I76" s="20">
        <v>46.12</v>
      </c>
      <c r="J76" s="20">
        <v>0</v>
      </c>
      <c r="K76" s="20">
        <v>0</v>
      </c>
      <c r="L76" s="20">
        <v>0</v>
      </c>
      <c r="M76" s="20">
        <v>0</v>
      </c>
      <c r="N76" s="33">
        <f>(F76+G76-H76-I76-J76-K76-L76-M76)</f>
        <v>568.91</v>
      </c>
    </row>
    <row r="77" spans="1:14" s="39" customFormat="1" ht="12" x14ac:dyDescent="0.2">
      <c r="A77" s="19" t="s">
        <v>21</v>
      </c>
      <c r="B77" s="21">
        <v>43500</v>
      </c>
      <c r="C77" s="19" t="s">
        <v>4</v>
      </c>
      <c r="D77" s="20">
        <v>139</v>
      </c>
      <c r="E77" s="20">
        <v>286</v>
      </c>
      <c r="F77" s="20">
        <v>615.03</v>
      </c>
      <c r="G77" s="20">
        <v>48.62</v>
      </c>
      <c r="H77" s="20">
        <v>0</v>
      </c>
      <c r="I77" s="20">
        <v>46.12</v>
      </c>
      <c r="J77" s="20">
        <v>0</v>
      </c>
      <c r="K77" s="20">
        <v>0</v>
      </c>
      <c r="L77" s="20">
        <v>0</v>
      </c>
      <c r="M77" s="20">
        <v>20</v>
      </c>
      <c r="N77" s="33">
        <f>(F77+G77-H77-I77-J77-K77-L77-M77)</f>
        <v>597.53</v>
      </c>
    </row>
    <row r="78" spans="1:14" s="39" customFormat="1" ht="12" x14ac:dyDescent="0.2">
      <c r="A78" s="19" t="s">
        <v>22</v>
      </c>
      <c r="B78" s="21">
        <v>43132</v>
      </c>
      <c r="C78" s="19" t="s">
        <v>6</v>
      </c>
      <c r="D78" s="20">
        <v>139</v>
      </c>
      <c r="E78" s="20">
        <v>247</v>
      </c>
      <c r="F78" s="20">
        <v>410.51</v>
      </c>
      <c r="G78" s="20">
        <v>0</v>
      </c>
      <c r="H78" s="20">
        <v>0</v>
      </c>
      <c r="I78" s="20">
        <v>30.79</v>
      </c>
      <c r="J78" s="20">
        <v>0</v>
      </c>
      <c r="K78" s="20">
        <v>24.63</v>
      </c>
      <c r="L78" s="20">
        <v>0</v>
      </c>
      <c r="M78" s="20">
        <v>0</v>
      </c>
      <c r="N78" s="33">
        <f>(F78+G78-H78-I78-J78-K78-L78-M78)</f>
        <v>355.09</v>
      </c>
    </row>
    <row r="79" spans="1:14" s="39" customFormat="1" ht="12" x14ac:dyDescent="0.2">
      <c r="A79" s="19" t="s">
        <v>443</v>
      </c>
      <c r="B79" s="21">
        <v>43543</v>
      </c>
      <c r="C79" s="19" t="s">
        <v>6</v>
      </c>
      <c r="D79" s="20">
        <v>139</v>
      </c>
      <c r="E79" s="20">
        <v>247</v>
      </c>
      <c r="F79" s="20">
        <v>410.51</v>
      </c>
      <c r="G79" s="20">
        <v>0</v>
      </c>
      <c r="H79" s="20">
        <v>0</v>
      </c>
      <c r="I79" s="20">
        <v>30.79</v>
      </c>
      <c r="J79" s="20">
        <v>0</v>
      </c>
      <c r="K79" s="20">
        <v>24.63</v>
      </c>
      <c r="L79" s="20">
        <v>0</v>
      </c>
      <c r="M79" s="20">
        <v>0</v>
      </c>
      <c r="N79" s="33">
        <f>(F79+G79-H79-I79-J79-K79-L79-M79)</f>
        <v>355.09</v>
      </c>
    </row>
    <row r="80" spans="1:14" s="39" customFormat="1" ht="12" x14ac:dyDescent="0.2">
      <c r="A80" s="19" t="s">
        <v>41</v>
      </c>
      <c r="B80" s="21">
        <v>43132</v>
      </c>
      <c r="C80" s="19" t="s">
        <v>6</v>
      </c>
      <c r="D80" s="20">
        <v>139</v>
      </c>
      <c r="E80" s="20">
        <v>286</v>
      </c>
      <c r="F80" s="20">
        <v>609.79</v>
      </c>
      <c r="G80" s="20">
        <v>0</v>
      </c>
      <c r="H80" s="20">
        <v>0</v>
      </c>
      <c r="I80" s="20">
        <v>45.73</v>
      </c>
      <c r="J80" s="20">
        <v>0</v>
      </c>
      <c r="K80" s="20">
        <v>36.590000000000003</v>
      </c>
      <c r="L80" s="20">
        <v>0</v>
      </c>
      <c r="M80" s="20">
        <v>20</v>
      </c>
      <c r="N80" s="33">
        <f>(F80+G80-H80-I80-J80-K80-L80-M80)</f>
        <v>507.46999999999991</v>
      </c>
    </row>
    <row r="81" spans="1:14" s="39" customFormat="1" ht="12" x14ac:dyDescent="0.2">
      <c r="A81" s="19" t="s">
        <v>42</v>
      </c>
      <c r="B81" s="21">
        <v>43500</v>
      </c>
      <c r="C81" s="19" t="s">
        <v>8</v>
      </c>
      <c r="D81" s="20">
        <v>139</v>
      </c>
      <c r="E81" s="20">
        <v>286</v>
      </c>
      <c r="F81" s="20">
        <v>612.41</v>
      </c>
      <c r="G81" s="20">
        <v>48.62</v>
      </c>
      <c r="H81" s="20">
        <v>0</v>
      </c>
      <c r="I81" s="20">
        <v>45.93</v>
      </c>
      <c r="J81" s="20">
        <v>0</v>
      </c>
      <c r="K81" s="20">
        <v>36.74</v>
      </c>
      <c r="L81" s="20">
        <v>0</v>
      </c>
      <c r="M81" s="20">
        <v>0</v>
      </c>
      <c r="N81" s="33">
        <f>(F81+G81-H81-I81-J81-K81-L81-M81)</f>
        <v>578.36</v>
      </c>
    </row>
    <row r="82" spans="1:14" s="39" customFormat="1" ht="12" x14ac:dyDescent="0.2">
      <c r="A82" s="19" t="s">
        <v>43</v>
      </c>
      <c r="B82" s="21">
        <v>43132</v>
      </c>
      <c r="C82" s="19" t="s">
        <v>4</v>
      </c>
      <c r="D82" s="20">
        <v>139</v>
      </c>
      <c r="E82" s="20">
        <v>286</v>
      </c>
      <c r="F82" s="20">
        <v>615.03</v>
      </c>
      <c r="G82" s="20">
        <v>0</v>
      </c>
      <c r="H82" s="20">
        <v>0</v>
      </c>
      <c r="I82" s="20">
        <v>46.12</v>
      </c>
      <c r="J82" s="20">
        <v>0</v>
      </c>
      <c r="K82" s="20">
        <v>0</v>
      </c>
      <c r="L82" s="20">
        <v>0</v>
      </c>
      <c r="M82" s="20">
        <v>20</v>
      </c>
      <c r="N82" s="33">
        <f>(F82+G82-H82-I82-J82-K82-L82-M82)</f>
        <v>548.91</v>
      </c>
    </row>
    <row r="83" spans="1:14" s="39" customFormat="1" ht="12" x14ac:dyDescent="0.2">
      <c r="A83" s="19" t="s">
        <v>44</v>
      </c>
      <c r="B83" s="21">
        <v>43679</v>
      </c>
      <c r="C83" s="19" t="s">
        <v>6</v>
      </c>
      <c r="D83" s="20">
        <v>139</v>
      </c>
      <c r="E83" s="20">
        <v>247</v>
      </c>
      <c r="F83" s="20">
        <v>410.51</v>
      </c>
      <c r="G83" s="20">
        <v>0</v>
      </c>
      <c r="H83" s="20">
        <v>0</v>
      </c>
      <c r="I83" s="20">
        <v>30.79</v>
      </c>
      <c r="J83" s="20">
        <v>0</v>
      </c>
      <c r="K83" s="20">
        <v>0</v>
      </c>
      <c r="L83" s="20">
        <v>0</v>
      </c>
      <c r="M83" s="20">
        <v>0</v>
      </c>
      <c r="N83" s="33">
        <f>(F83+G83-H83-I83-J83-K83-L83-M83)</f>
        <v>379.71999999999997</v>
      </c>
    </row>
    <row r="84" spans="1:14" s="39" customFormat="1" ht="12" x14ac:dyDescent="0.2">
      <c r="A84" s="19" t="s">
        <v>484</v>
      </c>
      <c r="B84" s="21">
        <v>43514</v>
      </c>
      <c r="C84" s="19" t="s">
        <v>4</v>
      </c>
      <c r="D84" s="20">
        <v>139</v>
      </c>
      <c r="E84" s="20">
        <v>247</v>
      </c>
      <c r="F84" s="20">
        <v>414.04</v>
      </c>
      <c r="G84" s="20">
        <v>48.62</v>
      </c>
      <c r="H84" s="20">
        <v>0</v>
      </c>
      <c r="I84" s="20">
        <v>31.05</v>
      </c>
      <c r="J84" s="20">
        <v>0</v>
      </c>
      <c r="K84" s="20">
        <v>24.84</v>
      </c>
      <c r="L84" s="20">
        <v>0</v>
      </c>
      <c r="M84" s="20">
        <v>0</v>
      </c>
      <c r="N84" s="33">
        <f>(F84+G84-H84-I84-J84-K84-L84-M84)</f>
        <v>406.77000000000004</v>
      </c>
    </row>
    <row r="85" spans="1:14" s="39" customFormat="1" ht="12" x14ac:dyDescent="0.2">
      <c r="A85" s="19" t="s">
        <v>485</v>
      </c>
      <c r="B85" s="21">
        <v>43500</v>
      </c>
      <c r="C85" s="19" t="s">
        <v>4</v>
      </c>
      <c r="D85" s="20">
        <v>139</v>
      </c>
      <c r="E85" s="20">
        <v>286</v>
      </c>
      <c r="F85" s="20">
        <v>615.03</v>
      </c>
      <c r="G85" s="20">
        <v>48.62</v>
      </c>
      <c r="H85" s="20">
        <v>0</v>
      </c>
      <c r="I85" s="20">
        <v>46.12</v>
      </c>
      <c r="J85" s="20">
        <v>0</v>
      </c>
      <c r="K85" s="20">
        <v>36.9</v>
      </c>
      <c r="L85" s="20">
        <v>0</v>
      </c>
      <c r="M85" s="20">
        <v>0</v>
      </c>
      <c r="N85" s="33">
        <f>(F85+G85-H85-I85-J85-K85-L85-M85)</f>
        <v>580.63</v>
      </c>
    </row>
    <row r="86" spans="1:14" s="39" customFormat="1" ht="12" x14ac:dyDescent="0.2">
      <c r="A86" s="19" t="s">
        <v>486</v>
      </c>
      <c r="B86" s="21">
        <v>43132</v>
      </c>
      <c r="C86" s="19" t="s">
        <v>4</v>
      </c>
      <c r="D86" s="20">
        <v>139</v>
      </c>
      <c r="E86" s="20">
        <v>286</v>
      </c>
      <c r="F86" s="20">
        <v>615.03</v>
      </c>
      <c r="G86" s="20">
        <v>0</v>
      </c>
      <c r="H86" s="20">
        <v>0</v>
      </c>
      <c r="I86" s="20">
        <v>46.12</v>
      </c>
      <c r="J86" s="20">
        <v>0</v>
      </c>
      <c r="K86" s="20">
        <v>0</v>
      </c>
      <c r="L86" s="20">
        <v>0</v>
      </c>
      <c r="M86" s="20">
        <v>0</v>
      </c>
      <c r="N86" s="33">
        <f>(F86+G86-H86-I86-J86-K86-L86-M86)</f>
        <v>568.91</v>
      </c>
    </row>
    <row r="87" spans="1:14" s="39" customFormat="1" ht="12" x14ac:dyDescent="0.2">
      <c r="A87" s="19" t="s">
        <v>70</v>
      </c>
      <c r="B87" s="21">
        <v>43150</v>
      </c>
      <c r="C87" s="19" t="s">
        <v>10</v>
      </c>
      <c r="D87" s="20">
        <v>139</v>
      </c>
      <c r="E87" s="20">
        <v>247</v>
      </c>
      <c r="F87" s="20">
        <v>415.81</v>
      </c>
      <c r="G87" s="20">
        <v>0</v>
      </c>
      <c r="H87" s="20">
        <v>0</v>
      </c>
      <c r="I87" s="20">
        <v>31.19</v>
      </c>
      <c r="J87" s="20">
        <v>0</v>
      </c>
      <c r="K87" s="20">
        <v>24.95</v>
      </c>
      <c r="L87" s="20">
        <v>0</v>
      </c>
      <c r="M87" s="20">
        <v>20</v>
      </c>
      <c r="N87" s="33">
        <f>(F87+G87-H87-I87-J87-K87-L87-M87)</f>
        <v>339.67</v>
      </c>
    </row>
    <row r="88" spans="1:14" s="39" customFormat="1" ht="12" x14ac:dyDescent="0.2">
      <c r="A88" s="19" t="s">
        <v>71</v>
      </c>
      <c r="B88" s="21">
        <v>43606</v>
      </c>
      <c r="C88" s="19" t="s">
        <v>6</v>
      </c>
      <c r="D88" s="20">
        <v>139</v>
      </c>
      <c r="E88" s="20">
        <v>247</v>
      </c>
      <c r="F88" s="20">
        <v>410.51</v>
      </c>
      <c r="G88" s="20">
        <v>0</v>
      </c>
      <c r="H88" s="20">
        <v>0</v>
      </c>
      <c r="I88" s="20">
        <v>30.79</v>
      </c>
      <c r="J88" s="20">
        <v>0</v>
      </c>
      <c r="K88" s="20">
        <v>0</v>
      </c>
      <c r="L88" s="20">
        <v>0</v>
      </c>
      <c r="M88" s="20">
        <v>0</v>
      </c>
      <c r="N88" s="33">
        <f>(F88+G88-H88-I88-J88-K88-L88-M88)</f>
        <v>379.71999999999997</v>
      </c>
    </row>
    <row r="89" spans="1:14" s="39" customFormat="1" ht="12" x14ac:dyDescent="0.2">
      <c r="A89" s="19" t="s">
        <v>596</v>
      </c>
      <c r="B89" s="21">
        <v>43907</v>
      </c>
      <c r="C89" s="19" t="s">
        <v>4</v>
      </c>
      <c r="D89" s="20">
        <v>139</v>
      </c>
      <c r="E89" s="20">
        <v>286</v>
      </c>
      <c r="F89" s="20">
        <v>615.03</v>
      </c>
      <c r="G89" s="20">
        <v>0</v>
      </c>
      <c r="H89" s="20">
        <v>0</v>
      </c>
      <c r="I89" s="20">
        <v>46.12</v>
      </c>
      <c r="J89" s="20">
        <v>0</v>
      </c>
      <c r="K89" s="20">
        <v>36.9</v>
      </c>
      <c r="L89" s="20">
        <v>0</v>
      </c>
      <c r="M89" s="20">
        <v>0</v>
      </c>
      <c r="N89" s="33">
        <f>(F89+G89-H89-I89-J89-K89-L89-M89)</f>
        <v>532.01</v>
      </c>
    </row>
    <row r="90" spans="1:14" s="39" customFormat="1" ht="12" x14ac:dyDescent="0.2">
      <c r="A90" s="19" t="s">
        <v>72</v>
      </c>
      <c r="B90" s="21">
        <v>43500</v>
      </c>
      <c r="C90" s="19" t="s">
        <v>4</v>
      </c>
      <c r="D90" s="20">
        <v>139</v>
      </c>
      <c r="E90" s="20">
        <v>247</v>
      </c>
      <c r="F90" s="20">
        <v>414.04</v>
      </c>
      <c r="G90" s="20">
        <v>48.62</v>
      </c>
      <c r="H90" s="20">
        <v>0</v>
      </c>
      <c r="I90" s="20">
        <v>31.05</v>
      </c>
      <c r="J90" s="20">
        <v>0</v>
      </c>
      <c r="K90" s="20">
        <v>24.84</v>
      </c>
      <c r="L90" s="20">
        <v>0</v>
      </c>
      <c r="M90" s="20">
        <v>0</v>
      </c>
      <c r="N90" s="33">
        <f>(F90+G90-H90-I90-J90-K90-L90-M90)</f>
        <v>406.77000000000004</v>
      </c>
    </row>
    <row r="91" spans="1:14" s="39" customFormat="1" ht="12" x14ac:dyDescent="0.2">
      <c r="A91" s="19" t="s">
        <v>73</v>
      </c>
      <c r="B91" s="21">
        <v>43899</v>
      </c>
      <c r="C91" s="19" t="s">
        <v>26</v>
      </c>
      <c r="D91" s="20">
        <v>139</v>
      </c>
      <c r="E91" s="20">
        <v>247</v>
      </c>
      <c r="F91" s="20">
        <v>410.51</v>
      </c>
      <c r="G91" s="20">
        <v>0</v>
      </c>
      <c r="H91" s="20">
        <v>0</v>
      </c>
      <c r="I91" s="20">
        <v>30.79</v>
      </c>
      <c r="J91" s="20">
        <v>0</v>
      </c>
      <c r="K91" s="20">
        <v>0</v>
      </c>
      <c r="L91" s="20">
        <v>0</v>
      </c>
      <c r="M91" s="20">
        <v>0</v>
      </c>
      <c r="N91" s="33">
        <f>(F91+G91-H91-I91-J91-K91-L91-M91)</f>
        <v>379.71999999999997</v>
      </c>
    </row>
    <row r="92" spans="1:14" s="39" customFormat="1" ht="12" x14ac:dyDescent="0.2">
      <c r="A92" s="19" t="s">
        <v>74</v>
      </c>
      <c r="B92" s="21">
        <v>43229</v>
      </c>
      <c r="C92" s="19" t="s">
        <v>6</v>
      </c>
      <c r="D92" s="20">
        <v>139</v>
      </c>
      <c r="E92" s="20">
        <v>286</v>
      </c>
      <c r="F92" s="20">
        <v>609.79</v>
      </c>
      <c r="G92" s="20">
        <v>0</v>
      </c>
      <c r="H92" s="20">
        <v>0</v>
      </c>
      <c r="I92" s="20">
        <v>45.73</v>
      </c>
      <c r="J92" s="20">
        <v>0</v>
      </c>
      <c r="K92" s="20">
        <v>0</v>
      </c>
      <c r="L92" s="20">
        <v>0</v>
      </c>
      <c r="M92" s="20">
        <v>20</v>
      </c>
      <c r="N92" s="33">
        <f>(F92+G92-H92-I92-J92-K92-L92-M92)</f>
        <v>544.05999999999995</v>
      </c>
    </row>
    <row r="93" spans="1:14" s="39" customFormat="1" ht="12" x14ac:dyDescent="0.2">
      <c r="A93" s="19" t="s">
        <v>75</v>
      </c>
      <c r="B93" s="21">
        <v>43132</v>
      </c>
      <c r="C93" s="19" t="s">
        <v>8</v>
      </c>
      <c r="D93" s="20">
        <v>139</v>
      </c>
      <c r="E93" s="20">
        <v>286</v>
      </c>
      <c r="F93" s="20">
        <v>612.41</v>
      </c>
      <c r="G93" s="20">
        <v>48.62</v>
      </c>
      <c r="H93" s="20">
        <v>0</v>
      </c>
      <c r="I93" s="20">
        <v>45.93</v>
      </c>
      <c r="J93" s="20">
        <v>0</v>
      </c>
      <c r="K93" s="20">
        <v>36.74</v>
      </c>
      <c r="L93" s="20">
        <v>0</v>
      </c>
      <c r="M93" s="20">
        <v>20</v>
      </c>
      <c r="N93" s="33">
        <f>(F93+G93-H93-I93-J93-K93-L93-M93)</f>
        <v>558.36</v>
      </c>
    </row>
    <row r="94" spans="1:14" s="39" customFormat="1" ht="12" x14ac:dyDescent="0.2">
      <c r="A94" s="19" t="s">
        <v>75</v>
      </c>
      <c r="B94" s="21">
        <v>43508</v>
      </c>
      <c r="C94" s="19" t="s">
        <v>4</v>
      </c>
      <c r="D94" s="20">
        <v>139</v>
      </c>
      <c r="E94" s="20">
        <v>247</v>
      </c>
      <c r="F94" s="20">
        <v>414.04</v>
      </c>
      <c r="G94" s="20">
        <v>97.24</v>
      </c>
      <c r="H94" s="20">
        <v>0</v>
      </c>
      <c r="I94" s="20">
        <v>31.05</v>
      </c>
      <c r="J94" s="20">
        <v>0</v>
      </c>
      <c r="K94" s="20">
        <v>0</v>
      </c>
      <c r="L94" s="20">
        <v>0</v>
      </c>
      <c r="M94" s="20">
        <v>0</v>
      </c>
      <c r="N94" s="33">
        <f>(F94+G94-H94-I94-J94-K94-L94-M94)</f>
        <v>480.23</v>
      </c>
    </row>
    <row r="95" spans="1:14" s="39" customFormat="1" ht="12" x14ac:dyDescent="0.2">
      <c r="A95" s="19" t="s">
        <v>76</v>
      </c>
      <c r="B95" s="21">
        <v>43589</v>
      </c>
      <c r="C95" s="19" t="s">
        <v>6</v>
      </c>
      <c r="D95" s="20">
        <v>139</v>
      </c>
      <c r="E95" s="20">
        <v>247</v>
      </c>
      <c r="F95" s="20">
        <v>410.51</v>
      </c>
      <c r="G95" s="20">
        <v>48.62</v>
      </c>
      <c r="H95" s="20">
        <v>0</v>
      </c>
      <c r="I95" s="20">
        <v>30.79</v>
      </c>
      <c r="J95" s="20">
        <v>0</v>
      </c>
      <c r="K95" s="20">
        <v>0</v>
      </c>
      <c r="L95" s="20">
        <v>0</v>
      </c>
      <c r="M95" s="20">
        <v>20</v>
      </c>
      <c r="N95" s="33">
        <f>(F95+G95-H95-I95-J95-K95-L95-M95)</f>
        <v>408.34</v>
      </c>
    </row>
    <row r="96" spans="1:14" s="39" customFormat="1" ht="12" x14ac:dyDescent="0.2">
      <c r="A96" s="19" t="s">
        <v>77</v>
      </c>
      <c r="B96" s="21">
        <v>43516</v>
      </c>
      <c r="C96" s="19" t="s">
        <v>4</v>
      </c>
      <c r="D96" s="20">
        <v>139</v>
      </c>
      <c r="E96" s="20">
        <v>247</v>
      </c>
      <c r="F96" s="20">
        <v>414.04</v>
      </c>
      <c r="G96" s="20">
        <v>48.62</v>
      </c>
      <c r="H96" s="20">
        <v>0</v>
      </c>
      <c r="I96" s="20">
        <v>31.05</v>
      </c>
      <c r="J96" s="20">
        <v>0</v>
      </c>
      <c r="K96" s="20">
        <v>24.84</v>
      </c>
      <c r="L96" s="20">
        <v>0</v>
      </c>
      <c r="M96" s="20">
        <v>0</v>
      </c>
      <c r="N96" s="33">
        <f>(F96+G96-H96-I96-J96-K96-L96-M96)</f>
        <v>406.77000000000004</v>
      </c>
    </row>
    <row r="97" spans="1:14" s="39" customFormat="1" ht="12" x14ac:dyDescent="0.2">
      <c r="A97" s="19" t="s">
        <v>78</v>
      </c>
      <c r="B97" s="21">
        <v>43132</v>
      </c>
      <c r="C97" s="19" t="s">
        <v>4</v>
      </c>
      <c r="D97" s="20">
        <v>139</v>
      </c>
      <c r="E97" s="20">
        <v>286</v>
      </c>
      <c r="F97" s="20">
        <v>615.03</v>
      </c>
      <c r="G97" s="20">
        <v>0</v>
      </c>
      <c r="H97" s="20">
        <v>0</v>
      </c>
      <c r="I97" s="20">
        <v>46.12</v>
      </c>
      <c r="J97" s="20">
        <v>0</v>
      </c>
      <c r="K97" s="20">
        <v>0</v>
      </c>
      <c r="L97" s="20">
        <v>0</v>
      </c>
      <c r="M97" s="20">
        <v>20</v>
      </c>
      <c r="N97" s="33">
        <f>(F97+G97-H97-I97-J97-K97-L97-M97)</f>
        <v>548.91</v>
      </c>
    </row>
    <row r="98" spans="1:14" s="39" customFormat="1" ht="12" x14ac:dyDescent="0.2">
      <c r="A98" s="19" t="s">
        <v>79</v>
      </c>
      <c r="B98" s="21">
        <v>43132</v>
      </c>
      <c r="C98" s="19" t="s">
        <v>4</v>
      </c>
      <c r="D98" s="20">
        <v>139</v>
      </c>
      <c r="E98" s="20">
        <v>286</v>
      </c>
      <c r="F98" s="20">
        <v>615.03</v>
      </c>
      <c r="G98" s="20">
        <v>0</v>
      </c>
      <c r="H98" s="20">
        <v>0</v>
      </c>
      <c r="I98" s="20">
        <v>46.12</v>
      </c>
      <c r="J98" s="20">
        <v>0</v>
      </c>
      <c r="K98" s="20">
        <v>36.9</v>
      </c>
      <c r="L98" s="20">
        <v>0</v>
      </c>
      <c r="M98" s="20">
        <v>0</v>
      </c>
      <c r="N98" s="33">
        <f>(F98+G98-H98-I98-J98-K98-L98-M98)</f>
        <v>532.01</v>
      </c>
    </row>
    <row r="99" spans="1:14" s="39" customFormat="1" ht="12" x14ac:dyDescent="0.2">
      <c r="A99" s="19" t="s">
        <v>80</v>
      </c>
      <c r="B99" s="21">
        <v>43693</v>
      </c>
      <c r="C99" s="19" t="s">
        <v>4</v>
      </c>
      <c r="D99" s="20">
        <v>139</v>
      </c>
      <c r="E99" s="20">
        <v>286</v>
      </c>
      <c r="F99" s="20">
        <v>615.03</v>
      </c>
      <c r="G99" s="20">
        <v>0</v>
      </c>
      <c r="H99" s="20">
        <v>0</v>
      </c>
      <c r="I99" s="20">
        <v>46.12</v>
      </c>
      <c r="J99" s="20">
        <v>0</v>
      </c>
      <c r="K99" s="20">
        <v>0</v>
      </c>
      <c r="L99" s="20">
        <v>0</v>
      </c>
      <c r="M99" s="20">
        <v>0</v>
      </c>
      <c r="N99" s="33">
        <f>(F99+G99-H99-I99-J99-K99-L99-M99)</f>
        <v>568.91</v>
      </c>
    </row>
    <row r="100" spans="1:14" s="39" customFormat="1" ht="12" x14ac:dyDescent="0.2">
      <c r="A100" s="19" t="s">
        <v>487</v>
      </c>
      <c r="B100" s="21">
        <v>43132</v>
      </c>
      <c r="C100" s="19" t="s">
        <v>4</v>
      </c>
      <c r="D100" s="20">
        <v>139</v>
      </c>
      <c r="E100" s="20">
        <v>286</v>
      </c>
      <c r="F100" s="20">
        <v>414.04</v>
      </c>
      <c r="G100" s="20">
        <v>0</v>
      </c>
      <c r="H100" s="20">
        <v>0</v>
      </c>
      <c r="I100" s="20">
        <v>31.05</v>
      </c>
      <c r="J100" s="20">
        <v>0</v>
      </c>
      <c r="K100" s="20">
        <v>24.84</v>
      </c>
      <c r="L100" s="20">
        <v>0</v>
      </c>
      <c r="M100" s="20">
        <v>0</v>
      </c>
      <c r="N100" s="33">
        <f>(F100+G100-H100-I100-J100-K100-L100-M100)</f>
        <v>358.15000000000003</v>
      </c>
    </row>
    <row r="101" spans="1:14" s="39" customFormat="1" ht="12" x14ac:dyDescent="0.2">
      <c r="A101" s="19" t="s">
        <v>424</v>
      </c>
      <c r="B101" s="21">
        <v>43132</v>
      </c>
      <c r="C101" s="19" t="s">
        <v>6</v>
      </c>
      <c r="D101" s="20">
        <v>139</v>
      </c>
      <c r="E101" s="20">
        <v>247</v>
      </c>
      <c r="F101" s="20">
        <v>410.51</v>
      </c>
      <c r="G101" s="20">
        <v>0</v>
      </c>
      <c r="H101" s="20">
        <v>0</v>
      </c>
      <c r="I101" s="20">
        <v>30.79</v>
      </c>
      <c r="J101" s="20">
        <v>0</v>
      </c>
      <c r="K101" s="20">
        <v>24.63</v>
      </c>
      <c r="L101" s="20">
        <v>0</v>
      </c>
      <c r="M101" s="20">
        <v>20</v>
      </c>
      <c r="N101" s="33">
        <f>(F101+G101-H101-I101-J101-K101-L101-M101)</f>
        <v>335.09</v>
      </c>
    </row>
    <row r="102" spans="1:14" s="39" customFormat="1" ht="12" x14ac:dyDescent="0.2">
      <c r="A102" s="19" t="s">
        <v>81</v>
      </c>
      <c r="B102" s="21">
        <v>43132</v>
      </c>
      <c r="C102" s="19" t="s">
        <v>6</v>
      </c>
      <c r="D102" s="20">
        <v>139</v>
      </c>
      <c r="E102" s="20">
        <v>286</v>
      </c>
      <c r="F102" s="20">
        <v>609.79</v>
      </c>
      <c r="G102" s="20">
        <v>0</v>
      </c>
      <c r="H102" s="20">
        <v>0</v>
      </c>
      <c r="I102" s="20">
        <v>45.73</v>
      </c>
      <c r="J102" s="20">
        <v>0</v>
      </c>
      <c r="K102" s="20">
        <v>36.590000000000003</v>
      </c>
      <c r="L102" s="20">
        <v>0</v>
      </c>
      <c r="M102" s="20">
        <v>20</v>
      </c>
      <c r="N102" s="33">
        <f>(F102+G102-H102-I102-J102-K102-L102-M102)</f>
        <v>507.46999999999991</v>
      </c>
    </row>
    <row r="103" spans="1:14" s="39" customFormat="1" ht="12" x14ac:dyDescent="0.2">
      <c r="A103" s="19" t="s">
        <v>82</v>
      </c>
      <c r="B103" s="21">
        <v>43500</v>
      </c>
      <c r="C103" s="19" t="s">
        <v>4</v>
      </c>
      <c r="D103" s="20">
        <v>139</v>
      </c>
      <c r="E103" s="20">
        <v>286</v>
      </c>
      <c r="F103" s="20">
        <v>615.03</v>
      </c>
      <c r="G103" s="20">
        <v>48.62</v>
      </c>
      <c r="H103" s="20">
        <v>0</v>
      </c>
      <c r="I103" s="20">
        <v>46.12</v>
      </c>
      <c r="J103" s="20">
        <v>0</v>
      </c>
      <c r="K103" s="20">
        <v>0</v>
      </c>
      <c r="L103" s="20">
        <v>0</v>
      </c>
      <c r="M103" s="20">
        <v>20</v>
      </c>
      <c r="N103" s="33">
        <f>(F103+G103-H103-I103-J103-K103-L103-M103)</f>
        <v>597.53</v>
      </c>
    </row>
    <row r="104" spans="1:14" s="39" customFormat="1" ht="12" x14ac:dyDescent="0.2">
      <c r="A104" s="19" t="s">
        <v>83</v>
      </c>
      <c r="B104" s="21">
        <v>43500</v>
      </c>
      <c r="C104" s="19" t="s">
        <v>4</v>
      </c>
      <c r="D104" s="20">
        <v>139</v>
      </c>
      <c r="E104" s="20">
        <v>247</v>
      </c>
      <c r="F104" s="20">
        <v>414.04</v>
      </c>
      <c r="G104" s="20">
        <v>48.62</v>
      </c>
      <c r="H104" s="20">
        <v>0</v>
      </c>
      <c r="I104" s="20">
        <v>31.05</v>
      </c>
      <c r="J104" s="20">
        <v>0</v>
      </c>
      <c r="K104" s="20">
        <v>24.84</v>
      </c>
      <c r="L104" s="20">
        <v>0</v>
      </c>
      <c r="M104" s="20">
        <v>0</v>
      </c>
      <c r="N104" s="33">
        <f>(F104+G104-H104-I104-J104-K104-L104-M104)</f>
        <v>406.77000000000004</v>
      </c>
    </row>
    <row r="105" spans="1:14" s="39" customFormat="1" ht="12" x14ac:dyDescent="0.2">
      <c r="A105" s="19" t="s">
        <v>84</v>
      </c>
      <c r="B105" s="21">
        <v>43500</v>
      </c>
      <c r="C105" s="19" t="s">
        <v>4</v>
      </c>
      <c r="D105" s="20">
        <v>139</v>
      </c>
      <c r="E105" s="20">
        <v>286</v>
      </c>
      <c r="F105" s="20">
        <v>615.03</v>
      </c>
      <c r="G105" s="20">
        <v>48.62</v>
      </c>
      <c r="H105" s="20">
        <v>0</v>
      </c>
      <c r="I105" s="20">
        <v>46.12</v>
      </c>
      <c r="J105" s="20">
        <v>0</v>
      </c>
      <c r="K105" s="20">
        <v>36.9</v>
      </c>
      <c r="L105" s="20">
        <v>0</v>
      </c>
      <c r="M105" s="20">
        <v>20</v>
      </c>
      <c r="N105" s="33">
        <f>(F105+G105-H105-I105-J105-K105-L105-M105)</f>
        <v>560.63</v>
      </c>
    </row>
    <row r="106" spans="1:14" s="39" customFormat="1" ht="12" x14ac:dyDescent="0.2">
      <c r="A106" s="19" t="s">
        <v>85</v>
      </c>
      <c r="B106" s="21">
        <v>43264</v>
      </c>
      <c r="C106" s="19" t="s">
        <v>10</v>
      </c>
      <c r="D106" s="20">
        <v>139</v>
      </c>
      <c r="E106" s="20">
        <v>247</v>
      </c>
      <c r="F106" s="20">
        <v>415.81</v>
      </c>
      <c r="G106" s="20">
        <v>0</v>
      </c>
      <c r="H106" s="20">
        <v>0</v>
      </c>
      <c r="I106" s="20">
        <v>31.19</v>
      </c>
      <c r="J106" s="20">
        <v>0</v>
      </c>
      <c r="K106" s="20">
        <v>24.95</v>
      </c>
      <c r="L106" s="20">
        <v>0</v>
      </c>
      <c r="M106" s="20">
        <v>0</v>
      </c>
      <c r="N106" s="33">
        <f>(F106+G106-H106-I106-J106-K106-L106-M106)</f>
        <v>359.67</v>
      </c>
    </row>
    <row r="107" spans="1:14" s="39" customFormat="1" ht="12" x14ac:dyDescent="0.2">
      <c r="A107" s="19" t="s">
        <v>86</v>
      </c>
      <c r="B107" s="21">
        <v>43132</v>
      </c>
      <c r="C107" s="19" t="s">
        <v>6</v>
      </c>
      <c r="D107" s="20">
        <v>139</v>
      </c>
      <c r="E107" s="20">
        <v>247</v>
      </c>
      <c r="F107" s="20">
        <v>410.51</v>
      </c>
      <c r="G107" s="20">
        <v>48.62</v>
      </c>
      <c r="H107" s="20">
        <v>0</v>
      </c>
      <c r="I107" s="20">
        <v>30.79</v>
      </c>
      <c r="J107" s="20">
        <v>0</v>
      </c>
      <c r="K107" s="20">
        <v>24.63</v>
      </c>
      <c r="L107" s="20">
        <v>0</v>
      </c>
      <c r="M107" s="20">
        <v>0</v>
      </c>
      <c r="N107" s="33">
        <f>(F107+G107-H107-I107-J107-K107-L107-M107)</f>
        <v>403.71</v>
      </c>
    </row>
    <row r="108" spans="1:14" s="39" customFormat="1" ht="12" x14ac:dyDescent="0.2">
      <c r="A108" s="19" t="s">
        <v>87</v>
      </c>
      <c r="B108" s="21">
        <v>43500</v>
      </c>
      <c r="C108" s="19" t="s">
        <v>4</v>
      </c>
      <c r="D108" s="20">
        <v>139</v>
      </c>
      <c r="E108" s="20">
        <v>286</v>
      </c>
      <c r="F108" s="20">
        <v>615.03</v>
      </c>
      <c r="G108" s="20">
        <v>48.62</v>
      </c>
      <c r="H108" s="20">
        <v>0</v>
      </c>
      <c r="I108" s="20">
        <v>46.12</v>
      </c>
      <c r="J108" s="20">
        <v>0</v>
      </c>
      <c r="K108" s="20">
        <v>36.9</v>
      </c>
      <c r="L108" s="20">
        <v>0</v>
      </c>
      <c r="M108" s="20">
        <v>0</v>
      </c>
      <c r="N108" s="33">
        <f>(F108+G108-H108-I108-J108-K108-L108-M108)</f>
        <v>580.63</v>
      </c>
    </row>
    <row r="109" spans="1:14" s="39" customFormat="1" ht="12" x14ac:dyDescent="0.2">
      <c r="A109" s="19" t="s">
        <v>25</v>
      </c>
      <c r="B109" s="21">
        <v>43132</v>
      </c>
      <c r="C109" s="19" t="s">
        <v>4</v>
      </c>
      <c r="D109" s="20">
        <v>139</v>
      </c>
      <c r="E109" s="20">
        <v>286</v>
      </c>
      <c r="F109" s="20">
        <v>615.03</v>
      </c>
      <c r="G109" s="20">
        <v>48.62</v>
      </c>
      <c r="H109" s="20">
        <v>0</v>
      </c>
      <c r="I109" s="20">
        <v>46.12</v>
      </c>
      <c r="J109" s="20">
        <v>0</v>
      </c>
      <c r="K109" s="20">
        <v>36.9</v>
      </c>
      <c r="L109" s="20">
        <v>0</v>
      </c>
      <c r="M109" s="20">
        <v>0</v>
      </c>
      <c r="N109" s="33">
        <f>(F109+G109-H109-I109-J109-K109-L109-M109)</f>
        <v>580.63</v>
      </c>
    </row>
    <row r="110" spans="1:14" s="39" customFormat="1" ht="12" x14ac:dyDescent="0.2">
      <c r="A110" s="19" t="s">
        <v>88</v>
      </c>
      <c r="B110" s="21">
        <v>43132</v>
      </c>
      <c r="C110" s="19" t="s">
        <v>4</v>
      </c>
      <c r="D110" s="20">
        <v>139</v>
      </c>
      <c r="E110" s="20">
        <v>247</v>
      </c>
      <c r="F110" s="20">
        <v>414.04</v>
      </c>
      <c r="G110" s="20">
        <v>48.62</v>
      </c>
      <c r="H110" s="20">
        <v>0</v>
      </c>
      <c r="I110" s="20">
        <v>31.05</v>
      </c>
      <c r="J110" s="20">
        <v>0</v>
      </c>
      <c r="K110" s="20">
        <v>0</v>
      </c>
      <c r="L110" s="20">
        <v>0</v>
      </c>
      <c r="M110" s="20">
        <v>20</v>
      </c>
      <c r="N110" s="33">
        <f>(F110+G110-H110-I110-J110-K110-L110-M110)</f>
        <v>411.61</v>
      </c>
    </row>
    <row r="111" spans="1:14" s="39" customFormat="1" ht="12" x14ac:dyDescent="0.2">
      <c r="A111" s="19" t="s">
        <v>89</v>
      </c>
      <c r="B111" s="21">
        <v>43132</v>
      </c>
      <c r="C111" s="19" t="s">
        <v>4</v>
      </c>
      <c r="D111" s="20">
        <v>139</v>
      </c>
      <c r="E111" s="20">
        <v>247</v>
      </c>
      <c r="F111" s="20">
        <v>414.04</v>
      </c>
      <c r="G111" s="20">
        <v>0</v>
      </c>
      <c r="H111" s="20">
        <v>0</v>
      </c>
      <c r="I111" s="20">
        <v>31.05</v>
      </c>
      <c r="J111" s="20">
        <v>0</v>
      </c>
      <c r="K111" s="20">
        <v>24.84</v>
      </c>
      <c r="L111" s="20">
        <v>0</v>
      </c>
      <c r="M111" s="20">
        <v>0</v>
      </c>
      <c r="N111" s="33">
        <f>(F111+G111-H111-I111-J111-K111-L111-M111)</f>
        <v>358.15000000000003</v>
      </c>
    </row>
    <row r="112" spans="1:14" s="39" customFormat="1" ht="12" x14ac:dyDescent="0.2">
      <c r="A112" s="19" t="s">
        <v>90</v>
      </c>
      <c r="B112" s="21">
        <v>43587</v>
      </c>
      <c r="C112" s="19" t="s">
        <v>4</v>
      </c>
      <c r="D112" s="20">
        <v>139</v>
      </c>
      <c r="E112" s="20">
        <v>286</v>
      </c>
      <c r="F112" s="20">
        <v>615.03</v>
      </c>
      <c r="G112" s="20">
        <v>0</v>
      </c>
      <c r="H112" s="20">
        <v>0</v>
      </c>
      <c r="I112" s="20">
        <v>46.12</v>
      </c>
      <c r="J112" s="20">
        <v>0</v>
      </c>
      <c r="K112" s="20">
        <v>0</v>
      </c>
      <c r="L112" s="20">
        <v>0</v>
      </c>
      <c r="M112" s="20">
        <v>0</v>
      </c>
      <c r="N112" s="33">
        <f>(F112+G112-H112-I112-J112-K112-L112-M112)</f>
        <v>568.91</v>
      </c>
    </row>
    <row r="113" spans="1:14" s="39" customFormat="1" ht="12" x14ac:dyDescent="0.2">
      <c r="A113" s="19" t="s">
        <v>91</v>
      </c>
      <c r="B113" s="21">
        <v>43132</v>
      </c>
      <c r="C113" s="19" t="s">
        <v>6</v>
      </c>
      <c r="D113" s="20">
        <v>139</v>
      </c>
      <c r="E113" s="20">
        <v>247</v>
      </c>
      <c r="F113" s="20">
        <v>410.51</v>
      </c>
      <c r="G113" s="20">
        <v>97.24</v>
      </c>
      <c r="H113" s="20">
        <v>0</v>
      </c>
      <c r="I113" s="20">
        <v>30.79</v>
      </c>
      <c r="J113" s="20">
        <v>0</v>
      </c>
      <c r="K113" s="20">
        <v>0</v>
      </c>
      <c r="L113" s="20">
        <v>0</v>
      </c>
      <c r="M113" s="20">
        <v>20</v>
      </c>
      <c r="N113" s="33">
        <f>(F113+G113-H113-I113-J113-K113-L113-M113)</f>
        <v>456.96</v>
      </c>
    </row>
    <row r="114" spans="1:14" s="39" customFormat="1" ht="12" x14ac:dyDescent="0.2">
      <c r="A114" s="19" t="s">
        <v>92</v>
      </c>
      <c r="B114" s="21">
        <v>43132</v>
      </c>
      <c r="C114" s="19" t="s">
        <v>10</v>
      </c>
      <c r="D114" s="20">
        <v>139</v>
      </c>
      <c r="E114" s="20">
        <v>286</v>
      </c>
      <c r="F114" s="20">
        <v>617.66</v>
      </c>
      <c r="G114" s="20">
        <v>145.86000000000001</v>
      </c>
      <c r="H114" s="20">
        <v>0</v>
      </c>
      <c r="I114" s="20">
        <v>46.32</v>
      </c>
      <c r="J114" s="20">
        <v>0</v>
      </c>
      <c r="K114" s="20">
        <v>37.06</v>
      </c>
      <c r="L114" s="20">
        <v>0</v>
      </c>
      <c r="M114" s="20">
        <v>0</v>
      </c>
      <c r="N114" s="33">
        <f>(F114+G114-H114-I114-J114-K114-L114-M114)</f>
        <v>680.13999999999987</v>
      </c>
    </row>
    <row r="115" spans="1:14" s="39" customFormat="1" ht="12" x14ac:dyDescent="0.2">
      <c r="A115" s="19" t="s">
        <v>93</v>
      </c>
      <c r="B115" s="21">
        <v>43146</v>
      </c>
      <c r="C115" s="19" t="s">
        <v>4</v>
      </c>
      <c r="D115" s="20">
        <v>139</v>
      </c>
      <c r="E115" s="20">
        <v>286</v>
      </c>
      <c r="F115" s="20">
        <v>824.62</v>
      </c>
      <c r="G115" s="20">
        <v>48.62</v>
      </c>
      <c r="H115" s="20">
        <v>0</v>
      </c>
      <c r="I115" s="20">
        <v>46.12</v>
      </c>
      <c r="J115" s="20">
        <v>0</v>
      </c>
      <c r="K115" s="20">
        <v>0</v>
      </c>
      <c r="L115" s="20">
        <v>0</v>
      </c>
      <c r="M115" s="20">
        <v>0</v>
      </c>
      <c r="N115" s="33">
        <f>(F115+G115-H115-I115-J115-K115-L115-M115)</f>
        <v>827.12</v>
      </c>
    </row>
    <row r="116" spans="1:14" s="39" customFormat="1" ht="12" x14ac:dyDescent="0.2">
      <c r="A116" s="19" t="s">
        <v>94</v>
      </c>
      <c r="B116" s="21">
        <v>43132</v>
      </c>
      <c r="C116" s="19" t="s">
        <v>4</v>
      </c>
      <c r="D116" s="20">
        <v>139</v>
      </c>
      <c r="E116" s="20">
        <v>247</v>
      </c>
      <c r="F116" s="20">
        <v>414.04</v>
      </c>
      <c r="G116" s="20">
        <v>0</v>
      </c>
      <c r="H116" s="20">
        <v>0</v>
      </c>
      <c r="I116" s="20">
        <v>31.05</v>
      </c>
      <c r="J116" s="20">
        <v>0</v>
      </c>
      <c r="K116" s="20">
        <v>0</v>
      </c>
      <c r="L116" s="20">
        <v>0</v>
      </c>
      <c r="M116" s="20">
        <v>20</v>
      </c>
      <c r="N116" s="33">
        <f>(F116+G116-H116-I116-J116-K116-L116-M116)</f>
        <v>362.99</v>
      </c>
    </row>
    <row r="117" spans="1:14" s="39" customFormat="1" ht="12" x14ac:dyDescent="0.2">
      <c r="A117" s="19" t="s">
        <v>95</v>
      </c>
      <c r="B117" s="21">
        <v>43132</v>
      </c>
      <c r="C117" s="19" t="s">
        <v>4</v>
      </c>
      <c r="D117" s="20">
        <v>139</v>
      </c>
      <c r="E117" s="20">
        <v>286</v>
      </c>
      <c r="F117" s="20">
        <v>615.03</v>
      </c>
      <c r="G117" s="20">
        <v>0</v>
      </c>
      <c r="H117" s="20">
        <v>0</v>
      </c>
      <c r="I117" s="20">
        <v>46.12</v>
      </c>
      <c r="J117" s="20">
        <v>0</v>
      </c>
      <c r="K117" s="20">
        <v>36.9</v>
      </c>
      <c r="L117" s="20">
        <v>0</v>
      </c>
      <c r="M117" s="20">
        <v>0</v>
      </c>
      <c r="N117" s="33">
        <f>(F117+G117-H117-I117-J117-K117-L117-M117)</f>
        <v>532.01</v>
      </c>
    </row>
    <row r="118" spans="1:14" s="39" customFormat="1" ht="12" x14ac:dyDescent="0.2">
      <c r="A118" s="19" t="s">
        <v>425</v>
      </c>
      <c r="B118" s="21">
        <v>43132</v>
      </c>
      <c r="C118" s="19" t="s">
        <v>4</v>
      </c>
      <c r="D118" s="20">
        <v>139</v>
      </c>
      <c r="E118" s="20">
        <v>286</v>
      </c>
      <c r="F118" s="20">
        <v>615.03</v>
      </c>
      <c r="G118" s="20">
        <v>48.62</v>
      </c>
      <c r="H118" s="20">
        <v>0</v>
      </c>
      <c r="I118" s="20">
        <v>46.12</v>
      </c>
      <c r="J118" s="20">
        <v>0</v>
      </c>
      <c r="K118" s="20">
        <v>36.9</v>
      </c>
      <c r="L118" s="20">
        <v>0</v>
      </c>
      <c r="M118" s="20">
        <v>0</v>
      </c>
      <c r="N118" s="33">
        <f>(F118+G118-H118-I118-J118-K118-L118-M118)</f>
        <v>580.63</v>
      </c>
    </row>
    <row r="119" spans="1:14" s="39" customFormat="1" ht="12" x14ac:dyDescent="0.2">
      <c r="A119" s="19" t="s">
        <v>96</v>
      </c>
      <c r="B119" s="21">
        <v>43132</v>
      </c>
      <c r="C119" s="19" t="s">
        <v>4</v>
      </c>
      <c r="D119" s="20">
        <v>139</v>
      </c>
      <c r="E119" s="20">
        <v>299</v>
      </c>
      <c r="F119" s="20">
        <v>615.03</v>
      </c>
      <c r="G119" s="20">
        <v>0</v>
      </c>
      <c r="H119" s="20">
        <v>0</v>
      </c>
      <c r="I119" s="20">
        <v>46.12</v>
      </c>
      <c r="J119" s="20">
        <v>0</v>
      </c>
      <c r="K119" s="20">
        <v>36.9</v>
      </c>
      <c r="L119" s="20">
        <v>0</v>
      </c>
      <c r="M119" s="20">
        <v>20</v>
      </c>
      <c r="N119" s="33">
        <f>(F119+G119-H119-I119-J119-K119-L119-M119)</f>
        <v>512.01</v>
      </c>
    </row>
    <row r="120" spans="1:14" s="39" customFormat="1" ht="12" x14ac:dyDescent="0.2">
      <c r="A120" s="19" t="s">
        <v>97</v>
      </c>
      <c r="B120" s="21">
        <v>43132</v>
      </c>
      <c r="C120" s="19" t="s">
        <v>6</v>
      </c>
      <c r="D120" s="20">
        <v>139</v>
      </c>
      <c r="E120" s="20">
        <v>247</v>
      </c>
      <c r="F120" s="20">
        <v>410.51</v>
      </c>
      <c r="G120" s="20">
        <v>0</v>
      </c>
      <c r="H120" s="20">
        <v>0</v>
      </c>
      <c r="I120" s="20">
        <v>30.79</v>
      </c>
      <c r="J120" s="20">
        <v>0</v>
      </c>
      <c r="K120" s="20">
        <v>24.63</v>
      </c>
      <c r="L120" s="20">
        <v>0</v>
      </c>
      <c r="M120" s="20">
        <v>20</v>
      </c>
      <c r="N120" s="33">
        <f>(F120+G120-H120-I120-J120-K120-L120-M120)</f>
        <v>335.09</v>
      </c>
    </row>
    <row r="121" spans="1:14" s="39" customFormat="1" ht="12" x14ac:dyDescent="0.2">
      <c r="A121" s="19" t="s">
        <v>98</v>
      </c>
      <c r="B121" s="21">
        <v>43523</v>
      </c>
      <c r="C121" s="19" t="s">
        <v>4</v>
      </c>
      <c r="D121" s="20">
        <v>139</v>
      </c>
      <c r="E121" s="20">
        <v>286</v>
      </c>
      <c r="F121" s="20">
        <v>615.03</v>
      </c>
      <c r="G121" s="20">
        <v>48.62</v>
      </c>
      <c r="H121" s="20">
        <v>0</v>
      </c>
      <c r="I121" s="20">
        <v>46.12</v>
      </c>
      <c r="J121" s="20">
        <v>0</v>
      </c>
      <c r="K121" s="20">
        <v>0</v>
      </c>
      <c r="L121" s="20">
        <v>0</v>
      </c>
      <c r="M121" s="20">
        <v>0</v>
      </c>
      <c r="N121" s="33">
        <f>(F121+G121-H121-I121-J121-K121-L121-M121)</f>
        <v>617.53</v>
      </c>
    </row>
    <row r="122" spans="1:14" s="39" customFormat="1" ht="12" x14ac:dyDescent="0.2">
      <c r="A122" s="19" t="s">
        <v>114</v>
      </c>
      <c r="B122" s="21">
        <v>43864</v>
      </c>
      <c r="C122" s="19" t="s">
        <v>8</v>
      </c>
      <c r="D122" s="20">
        <v>139</v>
      </c>
      <c r="E122" s="20">
        <v>286</v>
      </c>
      <c r="F122" s="20">
        <v>612.41</v>
      </c>
      <c r="G122" s="20">
        <v>97.24</v>
      </c>
      <c r="H122" s="20">
        <v>0</v>
      </c>
      <c r="I122" s="20">
        <v>45.93</v>
      </c>
      <c r="J122" s="20">
        <v>0</v>
      </c>
      <c r="K122" s="20">
        <v>36.74</v>
      </c>
      <c r="L122" s="20">
        <v>0</v>
      </c>
      <c r="M122" s="20">
        <v>0</v>
      </c>
      <c r="N122" s="33">
        <f>(F122+G122-H122-I122-J122-K122-L122-M122)</f>
        <v>626.98</v>
      </c>
    </row>
    <row r="123" spans="1:14" s="39" customFormat="1" ht="12" x14ac:dyDescent="0.2">
      <c r="A123" s="19" t="s">
        <v>445</v>
      </c>
      <c r="B123" s="21">
        <v>43192</v>
      </c>
      <c r="C123" s="19" t="s">
        <v>4</v>
      </c>
      <c r="D123" s="20">
        <v>139</v>
      </c>
      <c r="E123" s="20">
        <v>286</v>
      </c>
      <c r="F123" s="20">
        <v>615.03</v>
      </c>
      <c r="G123" s="20">
        <v>48.62</v>
      </c>
      <c r="H123" s="20">
        <v>0</v>
      </c>
      <c r="I123" s="20">
        <v>46.12</v>
      </c>
      <c r="J123" s="20">
        <v>0</v>
      </c>
      <c r="K123" s="20">
        <v>36.9</v>
      </c>
      <c r="L123" s="20">
        <v>0</v>
      </c>
      <c r="M123" s="20">
        <v>0</v>
      </c>
      <c r="N123" s="33">
        <f>(F123+G123-H123-I123-J123-K123-L123-K126)</f>
        <v>580.63</v>
      </c>
    </row>
    <row r="124" spans="1:14" s="39" customFormat="1" ht="12" x14ac:dyDescent="0.2">
      <c r="A124" s="19" t="s">
        <v>116</v>
      </c>
      <c r="B124" s="21">
        <v>43698</v>
      </c>
      <c r="C124" s="19" t="s">
        <v>4</v>
      </c>
      <c r="D124" s="20">
        <v>139</v>
      </c>
      <c r="E124" s="20">
        <v>286</v>
      </c>
      <c r="F124" s="20">
        <v>615.03</v>
      </c>
      <c r="G124" s="20">
        <v>0</v>
      </c>
      <c r="H124" s="20">
        <v>0</v>
      </c>
      <c r="I124" s="20">
        <v>46.12</v>
      </c>
      <c r="J124" s="20">
        <v>0</v>
      </c>
      <c r="K124" s="20">
        <v>36.9</v>
      </c>
      <c r="L124" s="20">
        <v>0</v>
      </c>
      <c r="M124" s="20">
        <v>0</v>
      </c>
      <c r="N124" s="33">
        <f>(F124+G124-H124-I124-J124-K124-L124-M124)</f>
        <v>532.01</v>
      </c>
    </row>
    <row r="125" spans="1:14" s="39" customFormat="1" ht="12" x14ac:dyDescent="0.2">
      <c r="A125" s="19" t="s">
        <v>414</v>
      </c>
      <c r="B125" s="21">
        <v>43500</v>
      </c>
      <c r="C125" s="19" t="s">
        <v>4</v>
      </c>
      <c r="D125" s="20">
        <v>139</v>
      </c>
      <c r="E125" s="20">
        <v>286</v>
      </c>
      <c r="F125" s="20">
        <v>615.03</v>
      </c>
      <c r="G125" s="20">
        <v>48.62</v>
      </c>
      <c r="H125" s="20">
        <v>0</v>
      </c>
      <c r="I125" s="20">
        <v>46.12</v>
      </c>
      <c r="J125" s="20">
        <v>0</v>
      </c>
      <c r="K125" s="20">
        <v>36.9</v>
      </c>
      <c r="L125" s="20">
        <v>0</v>
      </c>
      <c r="M125" s="20">
        <v>0</v>
      </c>
      <c r="N125" s="33">
        <f>(F125+G125-H125-I125-J125-K125-L125-M125)</f>
        <v>580.63</v>
      </c>
    </row>
    <row r="126" spans="1:14" s="39" customFormat="1" ht="12" x14ac:dyDescent="0.2">
      <c r="A126" s="19" t="s">
        <v>117</v>
      </c>
      <c r="B126" s="21">
        <v>43132</v>
      </c>
      <c r="C126" s="19" t="s">
        <v>4</v>
      </c>
      <c r="D126" s="20">
        <v>139</v>
      </c>
      <c r="E126" s="20">
        <v>286</v>
      </c>
      <c r="F126" s="20">
        <v>615.03</v>
      </c>
      <c r="G126" s="20">
        <v>0</v>
      </c>
      <c r="H126" s="20">
        <v>0</v>
      </c>
      <c r="I126" s="20">
        <v>46.12</v>
      </c>
      <c r="J126" s="20">
        <v>0</v>
      </c>
      <c r="K126" s="20">
        <v>0</v>
      </c>
      <c r="L126" s="20">
        <v>0</v>
      </c>
      <c r="M126" s="20">
        <v>20</v>
      </c>
      <c r="N126" s="33">
        <f>(F126+G126-H126-I126-J126-K126-L126-M126)</f>
        <v>548.91</v>
      </c>
    </row>
    <row r="127" spans="1:14" s="39" customFormat="1" ht="12" x14ac:dyDescent="0.2">
      <c r="A127" s="19" t="s">
        <v>489</v>
      </c>
      <c r="B127" s="21">
        <v>43132</v>
      </c>
      <c r="C127" s="19" t="s">
        <v>6</v>
      </c>
      <c r="D127" s="20">
        <v>139</v>
      </c>
      <c r="E127" s="20">
        <v>247</v>
      </c>
      <c r="F127" s="20">
        <v>410.51</v>
      </c>
      <c r="G127" s="20">
        <v>0</v>
      </c>
      <c r="H127" s="20">
        <v>0</v>
      </c>
      <c r="I127" s="20">
        <v>30.79</v>
      </c>
      <c r="J127" s="20">
        <v>0</v>
      </c>
      <c r="K127" s="20">
        <v>24.63</v>
      </c>
      <c r="L127" s="20">
        <v>0</v>
      </c>
      <c r="M127" s="20">
        <v>0</v>
      </c>
      <c r="N127" s="33">
        <f>(F127+G127-H127-I127-J127-K127-L127-M127)</f>
        <v>355.09</v>
      </c>
    </row>
    <row r="128" spans="1:14" s="39" customFormat="1" ht="12" x14ac:dyDescent="0.2">
      <c r="A128" s="19" t="s">
        <v>118</v>
      </c>
      <c r="B128" s="21">
        <v>43882</v>
      </c>
      <c r="C128" s="19" t="s">
        <v>4</v>
      </c>
      <c r="D128" s="20">
        <v>139</v>
      </c>
      <c r="E128" s="20">
        <v>247</v>
      </c>
      <c r="F128" s="20">
        <v>414.04</v>
      </c>
      <c r="G128" s="20">
        <v>0</v>
      </c>
      <c r="H128" s="20">
        <v>0</v>
      </c>
      <c r="I128" s="20">
        <v>31.05</v>
      </c>
      <c r="J128" s="20">
        <v>0</v>
      </c>
      <c r="K128" s="20">
        <v>24.84</v>
      </c>
      <c r="L128" s="20">
        <v>0</v>
      </c>
      <c r="M128" s="20">
        <v>0</v>
      </c>
      <c r="N128" s="33">
        <f>(F128+G128-H128-I128-J128-K128-L128-M128)</f>
        <v>358.15000000000003</v>
      </c>
    </row>
    <row r="129" spans="1:14" s="39" customFormat="1" ht="12" x14ac:dyDescent="0.2">
      <c r="A129" s="19" t="s">
        <v>119</v>
      </c>
      <c r="B129" s="21">
        <v>43698</v>
      </c>
      <c r="C129" s="19" t="s">
        <v>4</v>
      </c>
      <c r="D129" s="20">
        <v>139</v>
      </c>
      <c r="E129" s="20">
        <v>286</v>
      </c>
      <c r="F129" s="20">
        <v>615.03</v>
      </c>
      <c r="G129" s="20">
        <v>0</v>
      </c>
      <c r="H129" s="20">
        <v>0</v>
      </c>
      <c r="I129" s="20">
        <v>46.12</v>
      </c>
      <c r="J129" s="20">
        <v>0</v>
      </c>
      <c r="K129" s="20">
        <v>0</v>
      </c>
      <c r="L129" s="20">
        <v>0</v>
      </c>
      <c r="M129" s="20">
        <v>0</v>
      </c>
      <c r="N129" s="33">
        <f>(F129+G129-H129-I129-J129-K129-L129-M129)</f>
        <v>568.91</v>
      </c>
    </row>
    <row r="130" spans="1:14" s="39" customFormat="1" ht="12" x14ac:dyDescent="0.2">
      <c r="A130" s="19" t="s">
        <v>120</v>
      </c>
      <c r="B130" s="21">
        <v>43132</v>
      </c>
      <c r="C130" s="19" t="s">
        <v>4</v>
      </c>
      <c r="D130" s="20">
        <v>139</v>
      </c>
      <c r="E130" s="20">
        <v>286</v>
      </c>
      <c r="F130" s="20">
        <v>615.03</v>
      </c>
      <c r="G130" s="20">
        <v>48.62</v>
      </c>
      <c r="H130" s="20">
        <v>0</v>
      </c>
      <c r="I130" s="20">
        <v>46.12</v>
      </c>
      <c r="J130" s="20">
        <v>0</v>
      </c>
      <c r="K130" s="20">
        <v>36.9</v>
      </c>
      <c r="L130" s="20">
        <v>0</v>
      </c>
      <c r="M130" s="20">
        <v>0</v>
      </c>
      <c r="N130" s="33">
        <f>(F130+G130-H130-I130-J130-K130-L130-M130)</f>
        <v>580.63</v>
      </c>
    </row>
    <row r="131" spans="1:14" s="39" customFormat="1" ht="12" x14ac:dyDescent="0.2">
      <c r="A131" s="19" t="s">
        <v>446</v>
      </c>
      <c r="B131" s="21">
        <v>43132</v>
      </c>
      <c r="C131" s="19" t="s">
        <v>4</v>
      </c>
      <c r="D131" s="20">
        <v>139</v>
      </c>
      <c r="E131" s="20">
        <v>247</v>
      </c>
      <c r="F131" s="20">
        <v>414.04</v>
      </c>
      <c r="G131" s="20">
        <v>48.62</v>
      </c>
      <c r="H131" s="20">
        <v>0</v>
      </c>
      <c r="I131" s="20">
        <v>31.05</v>
      </c>
      <c r="J131" s="20">
        <v>0</v>
      </c>
      <c r="K131" s="20">
        <v>24.84</v>
      </c>
      <c r="L131" s="20">
        <v>0</v>
      </c>
      <c r="M131" s="20">
        <v>0</v>
      </c>
      <c r="N131" s="33">
        <f>(F131+G131-H131-I131-J131-K131-L131-M131)</f>
        <v>406.77000000000004</v>
      </c>
    </row>
    <row r="132" spans="1:14" s="39" customFormat="1" ht="12" x14ac:dyDescent="0.2">
      <c r="A132" s="19" t="s">
        <v>490</v>
      </c>
      <c r="B132" s="21">
        <v>43132</v>
      </c>
      <c r="C132" s="19" t="s">
        <v>4</v>
      </c>
      <c r="D132" s="20">
        <v>139</v>
      </c>
      <c r="E132" s="20">
        <v>286</v>
      </c>
      <c r="F132" s="20">
        <v>615.03</v>
      </c>
      <c r="G132" s="20">
        <v>0</v>
      </c>
      <c r="H132" s="20">
        <v>0</v>
      </c>
      <c r="I132" s="20">
        <v>46.12</v>
      </c>
      <c r="J132" s="20">
        <v>0</v>
      </c>
      <c r="K132" s="20">
        <v>36.9</v>
      </c>
      <c r="L132" s="20">
        <v>0</v>
      </c>
      <c r="M132" s="20">
        <v>0</v>
      </c>
      <c r="N132" s="33">
        <f>(F132+G132-H132-I132-J132-K132-L132-M132)</f>
        <v>532.01</v>
      </c>
    </row>
    <row r="133" spans="1:14" s="39" customFormat="1" ht="12" x14ac:dyDescent="0.2">
      <c r="A133" s="19" t="s">
        <v>603</v>
      </c>
      <c r="B133" s="21">
        <v>43892</v>
      </c>
      <c r="C133" s="19" t="s">
        <v>6</v>
      </c>
      <c r="D133" s="20">
        <v>139</v>
      </c>
      <c r="E133" s="20">
        <v>286</v>
      </c>
      <c r="F133" s="20">
        <v>609.79</v>
      </c>
      <c r="G133" s="20">
        <v>48.62</v>
      </c>
      <c r="H133" s="20">
        <v>0</v>
      </c>
      <c r="I133" s="20">
        <v>45.73</v>
      </c>
      <c r="J133" s="20">
        <v>0</v>
      </c>
      <c r="K133" s="20">
        <v>36.590000000000003</v>
      </c>
      <c r="L133" s="20">
        <v>0</v>
      </c>
      <c r="M133" s="20">
        <v>0</v>
      </c>
      <c r="N133" s="33">
        <f>(F133+G133-H133-I133-J133-K133-L133-M133)</f>
        <v>576.08999999999992</v>
      </c>
    </row>
    <row r="134" spans="1:14" s="39" customFormat="1" ht="12" x14ac:dyDescent="0.2">
      <c r="A134" s="19" t="s">
        <v>121</v>
      </c>
      <c r="B134" s="21">
        <v>43132</v>
      </c>
      <c r="C134" s="19" t="s">
        <v>6</v>
      </c>
      <c r="D134" s="20">
        <v>139</v>
      </c>
      <c r="E134" s="20">
        <v>247</v>
      </c>
      <c r="F134" s="20">
        <v>410.51</v>
      </c>
      <c r="G134" s="20">
        <v>97.24</v>
      </c>
      <c r="H134" s="20">
        <v>0</v>
      </c>
      <c r="I134" s="20">
        <v>30.79</v>
      </c>
      <c r="J134" s="20">
        <v>0</v>
      </c>
      <c r="K134" s="20">
        <v>24.63</v>
      </c>
      <c r="L134" s="20">
        <v>0</v>
      </c>
      <c r="M134" s="20">
        <v>0</v>
      </c>
      <c r="N134" s="33">
        <f>(F134+G134-H134-I134-J134-K134-L134-M134)</f>
        <v>452.33</v>
      </c>
    </row>
    <row r="135" spans="1:14" s="39" customFormat="1" ht="12" x14ac:dyDescent="0.2">
      <c r="A135" s="19" t="s">
        <v>447</v>
      </c>
      <c r="B135" s="21">
        <v>43132</v>
      </c>
      <c r="C135" s="19" t="s">
        <v>6</v>
      </c>
      <c r="D135" s="20">
        <v>139</v>
      </c>
      <c r="E135" s="20">
        <v>286</v>
      </c>
      <c r="F135" s="20">
        <v>609.79</v>
      </c>
      <c r="G135" s="20">
        <v>0</v>
      </c>
      <c r="H135" s="20">
        <v>0</v>
      </c>
      <c r="I135" s="20">
        <v>45.73</v>
      </c>
      <c r="J135" s="20">
        <v>0</v>
      </c>
      <c r="K135" s="20">
        <v>0</v>
      </c>
      <c r="L135" s="20">
        <v>0</v>
      </c>
      <c r="M135" s="20">
        <v>20</v>
      </c>
      <c r="N135" s="33">
        <f>(F135+G135-H135-I135-J135-K135-L135-M135)</f>
        <v>544.05999999999995</v>
      </c>
    </row>
    <row r="136" spans="1:14" s="39" customFormat="1" ht="12" x14ac:dyDescent="0.2">
      <c r="A136" s="19" t="s">
        <v>448</v>
      </c>
      <c r="B136" s="21">
        <v>43500</v>
      </c>
      <c r="C136" s="19" t="s">
        <v>8</v>
      </c>
      <c r="D136" s="20">
        <v>139</v>
      </c>
      <c r="E136" s="20">
        <v>247</v>
      </c>
      <c r="F136" s="20">
        <v>412.28</v>
      </c>
      <c r="G136" s="20">
        <v>0</v>
      </c>
      <c r="H136" s="20">
        <v>0</v>
      </c>
      <c r="I136" s="20">
        <v>30.92</v>
      </c>
      <c r="J136" s="20">
        <v>0</v>
      </c>
      <c r="K136" s="20">
        <v>24.74</v>
      </c>
      <c r="L136" s="20">
        <v>0</v>
      </c>
      <c r="M136" s="20">
        <v>0</v>
      </c>
      <c r="N136" s="33">
        <f>(F136+G136-H136-I136-J136-K136-L136-M136)</f>
        <v>356.61999999999995</v>
      </c>
    </row>
    <row r="137" spans="1:14" s="39" customFormat="1" ht="12" x14ac:dyDescent="0.2">
      <c r="A137" s="19" t="s">
        <v>449</v>
      </c>
      <c r="B137" s="21">
        <v>43700</v>
      </c>
      <c r="C137" s="19" t="s">
        <v>4</v>
      </c>
      <c r="D137" s="20">
        <v>139</v>
      </c>
      <c r="E137" s="20">
        <v>286</v>
      </c>
      <c r="F137" s="20">
        <v>1205.95</v>
      </c>
      <c r="G137" s="20">
        <v>0</v>
      </c>
      <c r="H137" s="20">
        <v>0</v>
      </c>
      <c r="I137" s="20">
        <v>92.85</v>
      </c>
      <c r="J137" s="20">
        <v>0</v>
      </c>
      <c r="K137" s="20">
        <v>72.36</v>
      </c>
      <c r="L137" s="20">
        <v>0</v>
      </c>
      <c r="M137" s="20">
        <v>0</v>
      </c>
      <c r="N137" s="33">
        <f>(F137+G137-H137-I137-J137-K137-L137-M137)</f>
        <v>1040.7400000000002</v>
      </c>
    </row>
    <row r="138" spans="1:14" s="39" customFormat="1" ht="12" x14ac:dyDescent="0.2">
      <c r="A138" s="19" t="s">
        <v>122</v>
      </c>
      <c r="B138" s="21">
        <v>43500</v>
      </c>
      <c r="C138" s="19" t="s">
        <v>4</v>
      </c>
      <c r="D138" s="20">
        <v>139</v>
      </c>
      <c r="E138" s="20">
        <v>247</v>
      </c>
      <c r="F138" s="20">
        <v>414.04</v>
      </c>
      <c r="G138" s="20">
        <v>97.24</v>
      </c>
      <c r="H138" s="20">
        <v>0</v>
      </c>
      <c r="I138" s="20">
        <v>31.05</v>
      </c>
      <c r="J138" s="20">
        <v>0</v>
      </c>
      <c r="K138" s="20">
        <v>24.84</v>
      </c>
      <c r="L138" s="20">
        <v>0</v>
      </c>
      <c r="M138" s="20">
        <v>0</v>
      </c>
      <c r="N138" s="33">
        <f>(F138+G138-H138-I138-J138-K138-L138-M138)</f>
        <v>455.39000000000004</v>
      </c>
    </row>
    <row r="139" spans="1:14" s="39" customFormat="1" ht="12" x14ac:dyDescent="0.2">
      <c r="A139" s="19" t="s">
        <v>123</v>
      </c>
      <c r="B139" s="21">
        <v>43713</v>
      </c>
      <c r="C139" s="19" t="s">
        <v>4</v>
      </c>
      <c r="D139" s="20">
        <v>139</v>
      </c>
      <c r="E139" s="20">
        <v>286</v>
      </c>
      <c r="F139" s="20">
        <v>615.03</v>
      </c>
      <c r="G139" s="20">
        <v>97.24</v>
      </c>
      <c r="H139" s="20">
        <v>0</v>
      </c>
      <c r="I139" s="20">
        <v>46.12</v>
      </c>
      <c r="J139" s="20">
        <v>0</v>
      </c>
      <c r="K139" s="20">
        <v>0</v>
      </c>
      <c r="L139" s="20">
        <v>0</v>
      </c>
      <c r="M139" s="20">
        <v>0</v>
      </c>
      <c r="N139" s="33">
        <f>(F139+G139-H139-I139-J139-K139-L139-M139)</f>
        <v>666.15</v>
      </c>
    </row>
    <row r="140" spans="1:14" s="39" customFormat="1" ht="12" x14ac:dyDescent="0.2">
      <c r="A140" s="19" t="s">
        <v>124</v>
      </c>
      <c r="B140" s="21">
        <v>43215</v>
      </c>
      <c r="C140" s="19" t="s">
        <v>6</v>
      </c>
      <c r="D140" s="20">
        <v>139</v>
      </c>
      <c r="E140" s="20">
        <v>286</v>
      </c>
      <c r="F140" s="20">
        <v>609.79</v>
      </c>
      <c r="G140" s="20">
        <v>0</v>
      </c>
      <c r="H140" s="20">
        <v>0</v>
      </c>
      <c r="I140" s="20">
        <v>45.73</v>
      </c>
      <c r="J140" s="20">
        <v>0</v>
      </c>
      <c r="K140" s="20">
        <v>36.590000000000003</v>
      </c>
      <c r="L140" s="20">
        <v>0</v>
      </c>
      <c r="M140" s="20">
        <v>20</v>
      </c>
      <c r="N140" s="33">
        <f>(F140+G140-H140-I140-J140-K140-L140-M140)</f>
        <v>507.46999999999991</v>
      </c>
    </row>
    <row r="141" spans="1:14" s="39" customFormat="1" ht="12" x14ac:dyDescent="0.2">
      <c r="A141" s="19" t="s">
        <v>491</v>
      </c>
      <c r="B141" s="21">
        <v>43553</v>
      </c>
      <c r="C141" s="19" t="s">
        <v>6</v>
      </c>
      <c r="D141" s="20">
        <v>139</v>
      </c>
      <c r="E141" s="20">
        <v>286</v>
      </c>
      <c r="F141" s="20">
        <v>609.79</v>
      </c>
      <c r="G141" s="20">
        <v>97.24</v>
      </c>
      <c r="H141" s="20">
        <v>0</v>
      </c>
      <c r="I141" s="20">
        <v>45.73</v>
      </c>
      <c r="J141" s="20">
        <v>0</v>
      </c>
      <c r="K141" s="20">
        <v>36.590000000000003</v>
      </c>
      <c r="L141" s="20">
        <v>0</v>
      </c>
      <c r="M141" s="20">
        <v>0</v>
      </c>
      <c r="N141" s="33">
        <f>(F141+G141-H141-I141-J141-K141-L141-M141)</f>
        <v>624.70999999999992</v>
      </c>
    </row>
    <row r="142" spans="1:14" s="39" customFormat="1" ht="12" x14ac:dyDescent="0.2">
      <c r="A142" s="19" t="s">
        <v>125</v>
      </c>
      <c r="B142" s="21">
        <v>43132</v>
      </c>
      <c r="C142" s="19" t="s">
        <v>4</v>
      </c>
      <c r="D142" s="20">
        <v>139</v>
      </c>
      <c r="E142" s="20">
        <v>247</v>
      </c>
      <c r="F142" s="20">
        <v>414.04</v>
      </c>
      <c r="G142" s="20">
        <v>48.62</v>
      </c>
      <c r="H142" s="20">
        <v>0</v>
      </c>
      <c r="I142" s="20">
        <v>31.05</v>
      </c>
      <c r="J142" s="20">
        <v>0</v>
      </c>
      <c r="K142" s="20">
        <v>24.84</v>
      </c>
      <c r="L142" s="20">
        <v>0</v>
      </c>
      <c r="M142" s="20">
        <v>20</v>
      </c>
      <c r="N142" s="33">
        <f>(F142+G142-H142-I142-J142-K142-L142-M142)</f>
        <v>386.77000000000004</v>
      </c>
    </row>
    <row r="143" spans="1:14" s="39" customFormat="1" ht="12" x14ac:dyDescent="0.2">
      <c r="A143" s="19" t="s">
        <v>126</v>
      </c>
      <c r="B143" s="21">
        <v>43132</v>
      </c>
      <c r="C143" s="19" t="s">
        <v>4</v>
      </c>
      <c r="D143" s="20">
        <v>139</v>
      </c>
      <c r="E143" s="20">
        <v>286</v>
      </c>
      <c r="F143" s="20">
        <v>176.88</v>
      </c>
      <c r="G143" s="20">
        <v>0</v>
      </c>
      <c r="H143" s="20">
        <v>0</v>
      </c>
      <c r="I143" s="20">
        <v>13.26</v>
      </c>
      <c r="J143" s="20">
        <v>0</v>
      </c>
      <c r="K143" s="20">
        <v>0</v>
      </c>
      <c r="L143" s="20">
        <v>0</v>
      </c>
      <c r="M143" s="20">
        <v>20</v>
      </c>
      <c r="N143" s="33">
        <f>(F143+G143-H143-I143-J143-K143-L143-M143)</f>
        <v>143.62</v>
      </c>
    </row>
    <row r="144" spans="1:14" s="39" customFormat="1" ht="12" x14ac:dyDescent="0.2">
      <c r="A144" s="19" t="s">
        <v>127</v>
      </c>
      <c r="B144" s="21">
        <v>43132</v>
      </c>
      <c r="C144" s="19" t="s">
        <v>6</v>
      </c>
      <c r="D144" s="20">
        <v>139</v>
      </c>
      <c r="E144" s="20">
        <v>286</v>
      </c>
      <c r="F144" s="20">
        <v>609.79</v>
      </c>
      <c r="G144" s="20">
        <v>0</v>
      </c>
      <c r="H144" s="20">
        <v>0</v>
      </c>
      <c r="I144" s="20">
        <v>45.73</v>
      </c>
      <c r="J144" s="20">
        <v>0</v>
      </c>
      <c r="K144" s="20">
        <v>0</v>
      </c>
      <c r="L144" s="20">
        <v>0</v>
      </c>
      <c r="M144" s="20">
        <v>20</v>
      </c>
      <c r="N144" s="33">
        <f>(F144+G144-H144-I144-J144-K144-L144-M144)</f>
        <v>544.05999999999995</v>
      </c>
    </row>
    <row r="145" spans="1:14" s="39" customFormat="1" ht="12" x14ac:dyDescent="0.2">
      <c r="A145" s="19" t="s">
        <v>420</v>
      </c>
      <c r="B145" s="21">
        <v>43500</v>
      </c>
      <c r="C145" s="19" t="s">
        <v>4</v>
      </c>
      <c r="D145" s="20">
        <v>139</v>
      </c>
      <c r="E145" s="20">
        <v>247</v>
      </c>
      <c r="F145" s="20">
        <v>414.04</v>
      </c>
      <c r="G145" s="20">
        <v>97.24</v>
      </c>
      <c r="H145" s="20">
        <v>0</v>
      </c>
      <c r="I145" s="20">
        <v>31.05</v>
      </c>
      <c r="J145" s="20">
        <v>0</v>
      </c>
      <c r="K145" s="20">
        <v>0</v>
      </c>
      <c r="L145" s="20">
        <v>0</v>
      </c>
      <c r="M145" s="20">
        <v>0</v>
      </c>
      <c r="N145" s="33">
        <f>(F145+G145-H145-I145-J145-K145-L145-M145)</f>
        <v>480.23</v>
      </c>
    </row>
    <row r="146" spans="1:14" s="39" customFormat="1" ht="12" x14ac:dyDescent="0.2">
      <c r="A146" s="19" t="s">
        <v>128</v>
      </c>
      <c r="B146" s="21">
        <v>43803</v>
      </c>
      <c r="C146" s="19" t="s">
        <v>6</v>
      </c>
      <c r="D146" s="20">
        <v>139</v>
      </c>
      <c r="E146" s="20">
        <v>286</v>
      </c>
      <c r="F146" s="20">
        <v>609.79</v>
      </c>
      <c r="G146" s="20">
        <v>0</v>
      </c>
      <c r="H146" s="20">
        <v>0</v>
      </c>
      <c r="I146" s="20">
        <v>45.73</v>
      </c>
      <c r="J146" s="20">
        <v>0</v>
      </c>
      <c r="K146" s="20">
        <v>36.590000000000003</v>
      </c>
      <c r="L146" s="20">
        <v>0</v>
      </c>
      <c r="M146" s="20">
        <v>0</v>
      </c>
      <c r="N146" s="33">
        <f>(F146+G146-H146-I146-J146-K146-L146-M146)</f>
        <v>527.46999999999991</v>
      </c>
    </row>
    <row r="147" spans="1:14" s="39" customFormat="1" ht="12" x14ac:dyDescent="0.2">
      <c r="A147" s="19" t="s">
        <v>492</v>
      </c>
      <c r="B147" s="21">
        <v>43797</v>
      </c>
      <c r="C147" s="19" t="s">
        <v>4</v>
      </c>
      <c r="D147" s="20">
        <v>139</v>
      </c>
      <c r="E147" s="20">
        <v>286</v>
      </c>
      <c r="F147" s="20">
        <v>615.03</v>
      </c>
      <c r="G147" s="20">
        <v>0</v>
      </c>
      <c r="H147" s="20">
        <v>0</v>
      </c>
      <c r="I147" s="20">
        <v>46.12</v>
      </c>
      <c r="J147" s="20">
        <v>0</v>
      </c>
      <c r="K147" s="20">
        <v>36.9</v>
      </c>
      <c r="L147" s="20">
        <v>0</v>
      </c>
      <c r="M147" s="20">
        <v>0</v>
      </c>
      <c r="N147" s="33">
        <f>(F147+G147-H147-I147-J147-K147-L147-M147)</f>
        <v>532.01</v>
      </c>
    </row>
    <row r="148" spans="1:14" s="39" customFormat="1" ht="12" x14ac:dyDescent="0.2">
      <c r="A148" s="19" t="s">
        <v>129</v>
      </c>
      <c r="B148" s="21">
        <v>43132</v>
      </c>
      <c r="C148" s="19" t="s">
        <v>6</v>
      </c>
      <c r="D148" s="20">
        <v>139</v>
      </c>
      <c r="E148" s="20">
        <v>286</v>
      </c>
      <c r="F148" s="20">
        <v>609.79</v>
      </c>
      <c r="G148" s="20">
        <v>0</v>
      </c>
      <c r="H148" s="20">
        <v>0</v>
      </c>
      <c r="I148" s="20">
        <v>45.73</v>
      </c>
      <c r="J148" s="20">
        <v>0</v>
      </c>
      <c r="K148" s="20">
        <v>0</v>
      </c>
      <c r="L148" s="20">
        <v>0</v>
      </c>
      <c r="M148" s="20">
        <v>0</v>
      </c>
      <c r="N148" s="33">
        <f>(F148+G148-H148-I148-J148-K148-L148-M148)</f>
        <v>564.05999999999995</v>
      </c>
    </row>
    <row r="149" spans="1:14" s="39" customFormat="1" ht="12" x14ac:dyDescent="0.2">
      <c r="A149" s="19" t="s">
        <v>130</v>
      </c>
      <c r="B149" s="21">
        <v>43132</v>
      </c>
      <c r="C149" s="19" t="s">
        <v>4</v>
      </c>
      <c r="D149" s="20">
        <v>139</v>
      </c>
      <c r="E149" s="20">
        <v>286</v>
      </c>
      <c r="F149" s="20">
        <v>615.03</v>
      </c>
      <c r="G149" s="20">
        <v>0</v>
      </c>
      <c r="H149" s="20">
        <v>0</v>
      </c>
      <c r="I149" s="20">
        <v>46.12</v>
      </c>
      <c r="J149" s="20">
        <v>0</v>
      </c>
      <c r="K149" s="20">
        <v>36.9</v>
      </c>
      <c r="L149" s="20">
        <v>0</v>
      </c>
      <c r="M149" s="20">
        <v>20</v>
      </c>
      <c r="N149" s="33">
        <f>(F149+G149-H149-I149-J149-K149-L149-M149)</f>
        <v>512.01</v>
      </c>
    </row>
    <row r="150" spans="1:14" s="39" customFormat="1" ht="12" x14ac:dyDescent="0.2">
      <c r="A150" s="19" t="s">
        <v>131</v>
      </c>
      <c r="B150" s="21">
        <v>43243</v>
      </c>
      <c r="C150" s="19" t="s">
        <v>6</v>
      </c>
      <c r="D150" s="20">
        <v>139</v>
      </c>
      <c r="E150" s="20">
        <v>286</v>
      </c>
      <c r="F150" s="20">
        <v>609.79</v>
      </c>
      <c r="G150" s="20">
        <v>0</v>
      </c>
      <c r="H150" s="20">
        <v>0</v>
      </c>
      <c r="I150" s="20">
        <v>45.73</v>
      </c>
      <c r="J150" s="20">
        <v>0</v>
      </c>
      <c r="K150" s="20">
        <v>36.590000000000003</v>
      </c>
      <c r="L150" s="20">
        <v>0</v>
      </c>
      <c r="M150" s="20">
        <v>20</v>
      </c>
      <c r="N150" s="33">
        <f>(F150+G150-H150-I150-J150-K150-L150-M150)</f>
        <v>507.46999999999991</v>
      </c>
    </row>
    <row r="151" spans="1:14" s="39" customFormat="1" ht="12" x14ac:dyDescent="0.2">
      <c r="A151" s="19" t="s">
        <v>132</v>
      </c>
      <c r="B151" s="21">
        <v>43132</v>
      </c>
      <c r="C151" s="19" t="s">
        <v>4</v>
      </c>
      <c r="D151" s="20">
        <v>139</v>
      </c>
      <c r="E151" s="20">
        <v>286</v>
      </c>
      <c r="F151" s="20">
        <v>615.03</v>
      </c>
      <c r="G151" s="20">
        <v>0</v>
      </c>
      <c r="H151" s="20">
        <v>0</v>
      </c>
      <c r="I151" s="20">
        <v>46.12</v>
      </c>
      <c r="J151" s="20">
        <v>0</v>
      </c>
      <c r="K151" s="20">
        <v>0</v>
      </c>
      <c r="L151" s="20">
        <v>0</v>
      </c>
      <c r="M151" s="20">
        <v>0</v>
      </c>
      <c r="N151" s="33">
        <f>(F151+G151-H151-I151-J151-K151-L151-M151)</f>
        <v>568.91</v>
      </c>
    </row>
    <row r="152" spans="1:14" s="39" customFormat="1" ht="12" x14ac:dyDescent="0.2">
      <c r="A152" s="19" t="s">
        <v>133</v>
      </c>
      <c r="B152" s="21">
        <v>43132</v>
      </c>
      <c r="C152" s="19" t="s">
        <v>4</v>
      </c>
      <c r="D152" s="20">
        <v>139</v>
      </c>
      <c r="E152" s="20">
        <v>247</v>
      </c>
      <c r="F152" s="20">
        <v>414.04</v>
      </c>
      <c r="G152" s="20">
        <v>0</v>
      </c>
      <c r="H152" s="20">
        <v>0</v>
      </c>
      <c r="I152" s="20">
        <v>31.05</v>
      </c>
      <c r="J152" s="20">
        <v>0</v>
      </c>
      <c r="K152" s="20">
        <v>0</v>
      </c>
      <c r="L152" s="20">
        <v>0</v>
      </c>
      <c r="M152" s="20">
        <v>0</v>
      </c>
      <c r="N152" s="33">
        <f>(F152+G152-H152-I152-J152-K152-L152-M152)</f>
        <v>382.99</v>
      </c>
    </row>
    <row r="153" spans="1:14" s="39" customFormat="1" ht="12" x14ac:dyDescent="0.2">
      <c r="A153" s="19" t="s">
        <v>450</v>
      </c>
      <c r="B153" s="21">
        <v>43500</v>
      </c>
      <c r="C153" s="19" t="s">
        <v>6</v>
      </c>
      <c r="D153" s="20">
        <v>139</v>
      </c>
      <c r="E153" s="20">
        <v>286</v>
      </c>
      <c r="F153" s="20">
        <v>609.79</v>
      </c>
      <c r="G153" s="20">
        <v>0</v>
      </c>
      <c r="H153" s="20">
        <v>0</v>
      </c>
      <c r="I153" s="20">
        <v>45.73</v>
      </c>
      <c r="J153" s="20">
        <v>0</v>
      </c>
      <c r="K153" s="20">
        <v>36.590000000000003</v>
      </c>
      <c r="L153" s="20">
        <v>0</v>
      </c>
      <c r="M153" s="20">
        <v>0</v>
      </c>
      <c r="N153" s="33">
        <f>(F153+G153-H153-I153-J153-K153-L153-M153)</f>
        <v>527.46999999999991</v>
      </c>
    </row>
    <row r="154" spans="1:14" s="39" customFormat="1" ht="12" x14ac:dyDescent="0.2">
      <c r="A154" s="19" t="s">
        <v>134</v>
      </c>
      <c r="B154" s="21">
        <v>43557</v>
      </c>
      <c r="C154" s="19" t="s">
        <v>6</v>
      </c>
      <c r="D154" s="20">
        <v>139</v>
      </c>
      <c r="E154" s="20">
        <v>286</v>
      </c>
      <c r="F154" s="20">
        <v>609.79</v>
      </c>
      <c r="G154" s="20">
        <v>0</v>
      </c>
      <c r="H154" s="20">
        <v>0</v>
      </c>
      <c r="I154" s="20">
        <v>45.73</v>
      </c>
      <c r="J154" s="20">
        <v>0</v>
      </c>
      <c r="K154" s="20">
        <v>36.590000000000003</v>
      </c>
      <c r="L154" s="20">
        <v>0</v>
      </c>
      <c r="M154" s="20">
        <v>20</v>
      </c>
      <c r="N154" s="33">
        <f>(F154+G154-H154-I154-J154-K154-L154-M154)</f>
        <v>507.46999999999991</v>
      </c>
    </row>
    <row r="155" spans="1:14" s="39" customFormat="1" ht="12" x14ac:dyDescent="0.2">
      <c r="A155" s="19" t="s">
        <v>600</v>
      </c>
      <c r="B155" s="21">
        <v>43907</v>
      </c>
      <c r="C155" s="19" t="s">
        <v>4</v>
      </c>
      <c r="D155" s="20">
        <v>139</v>
      </c>
      <c r="E155" s="20">
        <v>247</v>
      </c>
      <c r="F155" s="20">
        <v>414.04</v>
      </c>
      <c r="G155" s="20">
        <v>0</v>
      </c>
      <c r="H155" s="20">
        <v>0</v>
      </c>
      <c r="I155" s="20">
        <v>31.05</v>
      </c>
      <c r="J155" s="20">
        <v>0</v>
      </c>
      <c r="K155" s="20">
        <v>0</v>
      </c>
      <c r="L155" s="20">
        <v>0</v>
      </c>
      <c r="M155" s="20">
        <v>0</v>
      </c>
      <c r="N155" s="33">
        <f>(F155+G155-H155-I155-J155-K155-L155-M155)</f>
        <v>382.99</v>
      </c>
    </row>
    <row r="156" spans="1:14" s="39" customFormat="1" ht="12" x14ac:dyDescent="0.2">
      <c r="A156" s="19" t="s">
        <v>135</v>
      </c>
      <c r="B156" s="21">
        <v>43259</v>
      </c>
      <c r="C156" s="19" t="s">
        <v>6</v>
      </c>
      <c r="D156" s="20">
        <v>139</v>
      </c>
      <c r="E156" s="20">
        <v>247</v>
      </c>
      <c r="F156" s="20">
        <v>410.51</v>
      </c>
      <c r="G156" s="20">
        <v>0</v>
      </c>
      <c r="H156" s="20">
        <v>0</v>
      </c>
      <c r="I156" s="20">
        <v>30.79</v>
      </c>
      <c r="J156" s="20">
        <v>0</v>
      </c>
      <c r="K156" s="20">
        <v>0</v>
      </c>
      <c r="L156" s="20">
        <v>0</v>
      </c>
      <c r="M156" s="20">
        <v>0</v>
      </c>
      <c r="N156" s="33">
        <f>(F156+G156-H156-I156-J156-K156-L156-M156)</f>
        <v>379.71999999999997</v>
      </c>
    </row>
    <row r="157" spans="1:14" s="39" customFormat="1" ht="12" x14ac:dyDescent="0.2">
      <c r="A157" s="19" t="s">
        <v>451</v>
      </c>
      <c r="B157" s="21">
        <v>43132</v>
      </c>
      <c r="C157" s="19" t="s">
        <v>4</v>
      </c>
      <c r="D157" s="20">
        <v>139</v>
      </c>
      <c r="E157" s="20">
        <v>0</v>
      </c>
      <c r="F157" s="20">
        <v>1065.25</v>
      </c>
      <c r="G157" s="20">
        <v>48.62</v>
      </c>
      <c r="H157" s="20">
        <v>0</v>
      </c>
      <c r="I157" s="20">
        <v>80.19</v>
      </c>
      <c r="J157" s="20">
        <v>0</v>
      </c>
      <c r="K157" s="20">
        <v>0</v>
      </c>
      <c r="L157" s="20">
        <v>0</v>
      </c>
      <c r="M157" s="20">
        <v>0</v>
      </c>
      <c r="N157" s="33">
        <f>(F157+G157-H157-I157-J157-K157-L157-M157)</f>
        <v>1033.6799999999998</v>
      </c>
    </row>
    <row r="158" spans="1:14" s="39" customFormat="1" ht="12" x14ac:dyDescent="0.2">
      <c r="A158" s="19" t="s">
        <v>493</v>
      </c>
      <c r="B158" s="21">
        <v>43741</v>
      </c>
      <c r="C158" s="19" t="s">
        <v>4</v>
      </c>
      <c r="D158" s="20">
        <v>139</v>
      </c>
      <c r="E158" s="20">
        <v>247</v>
      </c>
      <c r="F158" s="20">
        <v>414.04</v>
      </c>
      <c r="G158" s="20">
        <v>0</v>
      </c>
      <c r="H158" s="20">
        <v>0</v>
      </c>
      <c r="I158" s="20">
        <v>31.05</v>
      </c>
      <c r="J158" s="20">
        <v>0</v>
      </c>
      <c r="K158" s="20">
        <v>24.84</v>
      </c>
      <c r="L158" s="20">
        <v>0</v>
      </c>
      <c r="M158" s="20">
        <v>0</v>
      </c>
      <c r="N158" s="33">
        <f>(F158+G158-H158-I158-J158-K158-L158-M158)</f>
        <v>358.15000000000003</v>
      </c>
    </row>
    <row r="159" spans="1:14" s="39" customFormat="1" ht="12" x14ac:dyDescent="0.2">
      <c r="A159" s="19" t="s">
        <v>136</v>
      </c>
      <c r="B159" s="21">
        <v>43132</v>
      </c>
      <c r="C159" s="19" t="s">
        <v>4</v>
      </c>
      <c r="D159" s="20">
        <v>139</v>
      </c>
      <c r="E159" s="20">
        <v>286</v>
      </c>
      <c r="F159" s="20">
        <v>615.03</v>
      </c>
      <c r="G159" s="20">
        <v>0</v>
      </c>
      <c r="H159" s="20">
        <v>0</v>
      </c>
      <c r="I159" s="20">
        <v>46.12</v>
      </c>
      <c r="J159" s="20">
        <v>0</v>
      </c>
      <c r="K159" s="20">
        <v>0</v>
      </c>
      <c r="L159" s="20">
        <v>0</v>
      </c>
      <c r="M159" s="20">
        <v>0</v>
      </c>
      <c r="N159" s="33">
        <f>(F159+G159-H159-I159-J159-K159-L159-M159)</f>
        <v>568.91</v>
      </c>
    </row>
    <row r="160" spans="1:14" s="39" customFormat="1" ht="12" x14ac:dyDescent="0.2">
      <c r="A160" s="19" t="s">
        <v>137</v>
      </c>
      <c r="B160" s="21">
        <v>43132</v>
      </c>
      <c r="C160" s="19" t="s">
        <v>4</v>
      </c>
      <c r="D160" s="20">
        <v>139</v>
      </c>
      <c r="E160" s="20">
        <v>286</v>
      </c>
      <c r="F160" s="20">
        <v>615.03</v>
      </c>
      <c r="G160" s="20">
        <v>48.62</v>
      </c>
      <c r="H160" s="20">
        <v>0</v>
      </c>
      <c r="I160" s="20">
        <v>46.12</v>
      </c>
      <c r="J160" s="20">
        <v>0</v>
      </c>
      <c r="K160" s="20">
        <v>0</v>
      </c>
      <c r="L160" s="20">
        <v>0</v>
      </c>
      <c r="M160" s="20">
        <v>20</v>
      </c>
      <c r="N160" s="33">
        <f>(F160+G160-H160-I160-J160-K160-L160-M160)</f>
        <v>597.53</v>
      </c>
    </row>
    <row r="161" spans="1:14" s="39" customFormat="1" ht="12" x14ac:dyDescent="0.2">
      <c r="A161" s="19" t="s">
        <v>138</v>
      </c>
      <c r="B161" s="21">
        <v>43248</v>
      </c>
      <c r="C161" s="19" t="s">
        <v>10</v>
      </c>
      <c r="D161" s="20">
        <v>139</v>
      </c>
      <c r="E161" s="20">
        <v>247</v>
      </c>
      <c r="F161" s="20">
        <v>617.66</v>
      </c>
      <c r="G161" s="20">
        <v>48.62</v>
      </c>
      <c r="H161" s="20">
        <v>0</v>
      </c>
      <c r="I161" s="20">
        <v>46.32</v>
      </c>
      <c r="J161" s="20">
        <v>0</v>
      </c>
      <c r="K161" s="20">
        <v>37.06</v>
      </c>
      <c r="L161" s="20">
        <v>0</v>
      </c>
      <c r="M161" s="20">
        <v>0</v>
      </c>
      <c r="N161" s="33">
        <f>(F161+G161-H161-I161-J161-K161-L161-M161)</f>
        <v>582.89999999999986</v>
      </c>
    </row>
    <row r="162" spans="1:14" s="39" customFormat="1" ht="12" x14ac:dyDescent="0.2">
      <c r="A162" s="19" t="s">
        <v>139</v>
      </c>
      <c r="B162" s="21">
        <v>43691</v>
      </c>
      <c r="C162" s="19" t="s">
        <v>4</v>
      </c>
      <c r="D162" s="20">
        <v>139</v>
      </c>
      <c r="E162" s="20">
        <v>286</v>
      </c>
      <c r="F162" s="20">
        <v>615.03</v>
      </c>
      <c r="G162" s="20">
        <v>0</v>
      </c>
      <c r="H162" s="20">
        <v>0</v>
      </c>
      <c r="I162" s="20">
        <v>46.12</v>
      </c>
      <c r="J162" s="20">
        <v>0</v>
      </c>
      <c r="K162" s="20">
        <v>36.9</v>
      </c>
      <c r="L162" s="20">
        <v>0</v>
      </c>
      <c r="M162" s="20">
        <v>0</v>
      </c>
      <c r="N162" s="33">
        <f>(F162+G162-H162-I162-J162-K162-L162-M162)</f>
        <v>532.01</v>
      </c>
    </row>
    <row r="163" spans="1:14" s="39" customFormat="1" ht="12" x14ac:dyDescent="0.2">
      <c r="A163" s="19" t="s">
        <v>140</v>
      </c>
      <c r="B163" s="21">
        <v>43132</v>
      </c>
      <c r="C163" s="19" t="s">
        <v>4</v>
      </c>
      <c r="D163" s="20">
        <v>139</v>
      </c>
      <c r="E163" s="20">
        <v>247</v>
      </c>
      <c r="F163" s="20">
        <v>414.04</v>
      </c>
      <c r="G163" s="20">
        <v>48.62</v>
      </c>
      <c r="H163" s="20">
        <v>0</v>
      </c>
      <c r="I163" s="20">
        <v>31.05</v>
      </c>
      <c r="J163" s="20">
        <v>0</v>
      </c>
      <c r="K163" s="20">
        <v>24.84</v>
      </c>
      <c r="L163" s="20">
        <v>0</v>
      </c>
      <c r="M163" s="20">
        <v>0</v>
      </c>
      <c r="N163" s="33">
        <f>(F163+G163-H163-I163-J163-K163-L163-M163)</f>
        <v>406.77000000000004</v>
      </c>
    </row>
    <row r="164" spans="1:14" s="39" customFormat="1" ht="12" x14ac:dyDescent="0.2">
      <c r="A164" s="19" t="s">
        <v>141</v>
      </c>
      <c r="B164" s="21">
        <v>43600</v>
      </c>
      <c r="C164" s="19" t="s">
        <v>4</v>
      </c>
      <c r="D164" s="20">
        <v>139</v>
      </c>
      <c r="E164" s="20">
        <v>286</v>
      </c>
      <c r="F164" s="20">
        <v>1045.2</v>
      </c>
      <c r="G164" s="20">
        <v>0</v>
      </c>
      <c r="H164" s="20">
        <v>0</v>
      </c>
      <c r="I164" s="20">
        <v>80.8</v>
      </c>
      <c r="J164" s="20">
        <v>0</v>
      </c>
      <c r="K164" s="20">
        <v>62.71</v>
      </c>
      <c r="L164" s="20">
        <v>0</v>
      </c>
      <c r="M164" s="20">
        <v>0</v>
      </c>
      <c r="N164" s="33">
        <f>(F164+G164-H164-I164-J164-K164-L164-M164)</f>
        <v>901.69</v>
      </c>
    </row>
    <row r="165" spans="1:14" s="39" customFormat="1" ht="12" x14ac:dyDescent="0.2">
      <c r="A165" s="19" t="s">
        <v>142</v>
      </c>
      <c r="B165" s="21">
        <v>43500</v>
      </c>
      <c r="C165" s="19" t="s">
        <v>4</v>
      </c>
      <c r="D165" s="20">
        <v>139</v>
      </c>
      <c r="E165" s="20">
        <v>247</v>
      </c>
      <c r="F165" s="20">
        <v>414.04</v>
      </c>
      <c r="G165" s="20">
        <v>0</v>
      </c>
      <c r="H165" s="20">
        <v>0</v>
      </c>
      <c r="I165" s="20">
        <v>31.05</v>
      </c>
      <c r="J165" s="20">
        <v>0</v>
      </c>
      <c r="K165" s="20">
        <v>24.84</v>
      </c>
      <c r="L165" s="20">
        <v>0</v>
      </c>
      <c r="M165" s="20">
        <v>0</v>
      </c>
      <c r="N165" s="33">
        <f>(F165+G165-H165-I165-J165-K165-L165-M165)</f>
        <v>358.15000000000003</v>
      </c>
    </row>
    <row r="166" spans="1:14" s="39" customFormat="1" ht="12" x14ac:dyDescent="0.2">
      <c r="A166" s="19" t="s">
        <v>143</v>
      </c>
      <c r="B166" s="21">
        <v>43699</v>
      </c>
      <c r="C166" s="19" t="s">
        <v>4</v>
      </c>
      <c r="D166" s="20">
        <v>139</v>
      </c>
      <c r="E166" s="20">
        <v>286</v>
      </c>
      <c r="F166" s="20">
        <v>1205.95</v>
      </c>
      <c r="G166" s="20">
        <v>0</v>
      </c>
      <c r="H166" s="20">
        <v>0</v>
      </c>
      <c r="I166" s="20">
        <v>92.85</v>
      </c>
      <c r="J166" s="20">
        <v>0</v>
      </c>
      <c r="K166" s="20">
        <v>0</v>
      </c>
      <c r="L166" s="20">
        <v>0</v>
      </c>
      <c r="M166" s="20">
        <v>20</v>
      </c>
      <c r="N166" s="33">
        <f>(F166+G166-H166-I166-J166-K166-L166-M166)</f>
        <v>1093.1000000000001</v>
      </c>
    </row>
    <row r="167" spans="1:14" s="39" customFormat="1" ht="12" x14ac:dyDescent="0.2">
      <c r="A167" s="19" t="s">
        <v>23</v>
      </c>
      <c r="B167" s="21">
        <v>43553</v>
      </c>
      <c r="C167" s="19" t="s">
        <v>8</v>
      </c>
      <c r="D167" s="20">
        <v>139</v>
      </c>
      <c r="E167" s="20">
        <v>247</v>
      </c>
      <c r="F167" s="20">
        <v>412.28</v>
      </c>
      <c r="G167" s="20">
        <v>0</v>
      </c>
      <c r="H167" s="20">
        <v>0</v>
      </c>
      <c r="I167" s="20">
        <v>30.92</v>
      </c>
      <c r="J167" s="20">
        <v>0</v>
      </c>
      <c r="K167" s="20">
        <v>24.74</v>
      </c>
      <c r="L167" s="20">
        <v>0</v>
      </c>
      <c r="M167" s="20">
        <v>0</v>
      </c>
      <c r="N167" s="33">
        <f>(F167+G167-H167-I167-J167-K167-L167-M167)</f>
        <v>356.61999999999995</v>
      </c>
    </row>
    <row r="168" spans="1:14" s="39" customFormat="1" ht="12" x14ac:dyDescent="0.2">
      <c r="A168" s="19" t="s">
        <v>24</v>
      </c>
      <c r="B168" s="21">
        <v>43500</v>
      </c>
      <c r="C168" s="19" t="s">
        <v>8</v>
      </c>
      <c r="D168" s="20">
        <v>139</v>
      </c>
      <c r="E168" s="20">
        <v>247</v>
      </c>
      <c r="F168" s="20">
        <v>412.28</v>
      </c>
      <c r="G168" s="20">
        <v>0</v>
      </c>
      <c r="H168" s="20">
        <v>0</v>
      </c>
      <c r="I168" s="20">
        <v>30.92</v>
      </c>
      <c r="J168" s="20">
        <v>0</v>
      </c>
      <c r="K168" s="20">
        <v>0</v>
      </c>
      <c r="L168" s="20">
        <v>0</v>
      </c>
      <c r="M168" s="20">
        <v>0</v>
      </c>
      <c r="N168" s="33">
        <f>(F168+G168-H168-I168-J168-K168-L168-M168)</f>
        <v>381.35999999999996</v>
      </c>
    </row>
    <row r="169" spans="1:14" s="39" customFormat="1" ht="12" x14ac:dyDescent="0.2">
      <c r="A169" s="19" t="s">
        <v>494</v>
      </c>
      <c r="B169" s="21">
        <v>43132</v>
      </c>
      <c r="C169" s="19" t="s">
        <v>4</v>
      </c>
      <c r="D169" s="20">
        <v>139</v>
      </c>
      <c r="E169" s="20">
        <v>286</v>
      </c>
      <c r="F169" s="20">
        <v>615.03</v>
      </c>
      <c r="G169" s="20">
        <v>0</v>
      </c>
      <c r="H169" s="20">
        <v>0</v>
      </c>
      <c r="I169" s="20">
        <v>46.12</v>
      </c>
      <c r="J169" s="20">
        <v>0</v>
      </c>
      <c r="K169" s="20">
        <v>36.9</v>
      </c>
      <c r="L169" s="20">
        <v>0</v>
      </c>
      <c r="M169" s="20">
        <v>0</v>
      </c>
      <c r="N169" s="33">
        <f>(F169+G169-H169-I169-J169-K169-L169-M169)</f>
        <v>532.01</v>
      </c>
    </row>
    <row r="170" spans="1:14" s="39" customFormat="1" ht="12" x14ac:dyDescent="0.2">
      <c r="A170" s="19" t="s">
        <v>452</v>
      </c>
      <c r="B170" s="21">
        <v>43132</v>
      </c>
      <c r="C170" s="19" t="s">
        <v>4</v>
      </c>
      <c r="D170" s="20">
        <v>139</v>
      </c>
      <c r="E170" s="20">
        <v>286</v>
      </c>
      <c r="F170" s="20">
        <v>615.03</v>
      </c>
      <c r="G170" s="20">
        <v>48.62</v>
      </c>
      <c r="H170" s="20">
        <v>0</v>
      </c>
      <c r="I170" s="20">
        <v>46.12</v>
      </c>
      <c r="J170" s="20">
        <v>0</v>
      </c>
      <c r="K170" s="20">
        <v>36.9</v>
      </c>
      <c r="L170" s="20">
        <v>0</v>
      </c>
      <c r="M170" s="20">
        <v>20</v>
      </c>
      <c r="N170" s="33">
        <f>(F170+G170-H170-I170-J170-K170-L170-M170)</f>
        <v>560.63</v>
      </c>
    </row>
    <row r="171" spans="1:14" s="39" customFormat="1" ht="12" x14ac:dyDescent="0.2">
      <c r="A171" s="19" t="s">
        <v>495</v>
      </c>
      <c r="B171" s="21">
        <v>43500</v>
      </c>
      <c r="C171" s="19" t="s">
        <v>8</v>
      </c>
      <c r="D171" s="20">
        <v>139</v>
      </c>
      <c r="E171" s="20">
        <v>286</v>
      </c>
      <c r="F171" s="20">
        <v>612.41</v>
      </c>
      <c r="G171" s="20">
        <v>0</v>
      </c>
      <c r="H171" s="20">
        <v>0</v>
      </c>
      <c r="I171" s="20">
        <v>45.93</v>
      </c>
      <c r="J171" s="20">
        <v>0</v>
      </c>
      <c r="K171" s="20">
        <v>0</v>
      </c>
      <c r="L171" s="20">
        <v>0</v>
      </c>
      <c r="M171" s="20">
        <v>20</v>
      </c>
      <c r="N171" s="33">
        <f>(F171+G171-H171-I171-J171-K171-L171-M171)</f>
        <v>546.48</v>
      </c>
    </row>
    <row r="172" spans="1:14" s="39" customFormat="1" ht="12" x14ac:dyDescent="0.2">
      <c r="A172" s="19" t="s">
        <v>144</v>
      </c>
      <c r="B172" s="21">
        <v>43229</v>
      </c>
      <c r="C172" s="19" t="s">
        <v>6</v>
      </c>
      <c r="D172" s="20">
        <v>139</v>
      </c>
      <c r="E172" s="20">
        <v>286</v>
      </c>
      <c r="F172" s="20">
        <v>609.79</v>
      </c>
      <c r="G172" s="20">
        <v>48.62</v>
      </c>
      <c r="H172" s="20">
        <v>0</v>
      </c>
      <c r="I172" s="20">
        <v>45.73</v>
      </c>
      <c r="J172" s="20">
        <v>0</v>
      </c>
      <c r="K172" s="20">
        <v>36.590000000000003</v>
      </c>
      <c r="L172" s="20">
        <v>0</v>
      </c>
      <c r="M172" s="20">
        <v>20</v>
      </c>
      <c r="N172" s="33">
        <f>(F172+G172-H172-I172-J172-K172-L172-M172)</f>
        <v>556.08999999999992</v>
      </c>
    </row>
    <row r="173" spans="1:14" s="39" customFormat="1" ht="12" x14ac:dyDescent="0.2">
      <c r="A173" s="19" t="s">
        <v>145</v>
      </c>
      <c r="B173" s="21">
        <v>43500</v>
      </c>
      <c r="C173" s="19" t="s">
        <v>8</v>
      </c>
      <c r="D173" s="20">
        <v>139</v>
      </c>
      <c r="E173" s="20">
        <v>286</v>
      </c>
      <c r="F173" s="20">
        <v>612.41</v>
      </c>
      <c r="G173" s="20">
        <v>0</v>
      </c>
      <c r="H173" s="20">
        <v>0</v>
      </c>
      <c r="I173" s="20">
        <v>45.93</v>
      </c>
      <c r="J173" s="20">
        <v>0</v>
      </c>
      <c r="K173" s="20">
        <v>0</v>
      </c>
      <c r="L173" s="20">
        <v>0</v>
      </c>
      <c r="M173" s="20">
        <v>0</v>
      </c>
      <c r="N173" s="33">
        <f>(F173+G173-H173-I173-J173-K173-L173-M173)</f>
        <v>566.48</v>
      </c>
    </row>
    <row r="174" spans="1:14" s="39" customFormat="1" ht="12" x14ac:dyDescent="0.2">
      <c r="A174" s="19" t="s">
        <v>146</v>
      </c>
      <c r="B174" s="21">
        <v>43508</v>
      </c>
      <c r="C174" s="19" t="s">
        <v>4</v>
      </c>
      <c r="D174" s="20">
        <v>139</v>
      </c>
      <c r="E174" s="20">
        <v>286</v>
      </c>
      <c r="F174" s="20">
        <v>615.03</v>
      </c>
      <c r="G174" s="20">
        <v>48.62</v>
      </c>
      <c r="H174" s="20">
        <v>0</v>
      </c>
      <c r="I174" s="20">
        <v>46.12</v>
      </c>
      <c r="J174" s="20">
        <v>0</v>
      </c>
      <c r="K174" s="20">
        <v>0</v>
      </c>
      <c r="L174" s="20">
        <v>0</v>
      </c>
      <c r="M174" s="20">
        <v>0</v>
      </c>
      <c r="N174" s="33">
        <f>(F174+G174-H174-I174-J174-K174-L174-M174)</f>
        <v>617.53</v>
      </c>
    </row>
    <row r="175" spans="1:14" s="39" customFormat="1" ht="12" x14ac:dyDescent="0.2">
      <c r="A175" s="19" t="s">
        <v>147</v>
      </c>
      <c r="B175" s="21">
        <v>43500</v>
      </c>
      <c r="C175" s="19" t="s">
        <v>4</v>
      </c>
      <c r="D175" s="20">
        <v>139</v>
      </c>
      <c r="E175" s="20">
        <v>286</v>
      </c>
      <c r="F175" s="20">
        <v>615.03</v>
      </c>
      <c r="G175" s="20">
        <v>48.62</v>
      </c>
      <c r="H175" s="20">
        <v>0</v>
      </c>
      <c r="I175" s="20">
        <v>46.12</v>
      </c>
      <c r="J175" s="20">
        <v>0</v>
      </c>
      <c r="K175" s="20">
        <v>0</v>
      </c>
      <c r="L175" s="20">
        <v>0</v>
      </c>
      <c r="M175" s="20">
        <v>0</v>
      </c>
      <c r="N175" s="33">
        <f>(F175+G175-H175-I175-J175-K175-L175-M175)</f>
        <v>617.53</v>
      </c>
    </row>
    <row r="176" spans="1:14" s="39" customFormat="1" ht="12" x14ac:dyDescent="0.2">
      <c r="A176" s="19" t="s">
        <v>148</v>
      </c>
      <c r="B176" s="21">
        <v>43500</v>
      </c>
      <c r="C176" s="19" t="s">
        <v>4</v>
      </c>
      <c r="D176" s="20">
        <v>139</v>
      </c>
      <c r="E176" s="20">
        <v>247</v>
      </c>
      <c r="F176" s="20">
        <v>414.04</v>
      </c>
      <c r="G176" s="20">
        <v>48.62</v>
      </c>
      <c r="H176" s="20">
        <v>0</v>
      </c>
      <c r="I176" s="20">
        <v>31.05</v>
      </c>
      <c r="J176" s="20">
        <v>0</v>
      </c>
      <c r="K176" s="20">
        <v>24.84</v>
      </c>
      <c r="L176" s="20">
        <v>0</v>
      </c>
      <c r="M176" s="20">
        <v>20</v>
      </c>
      <c r="N176" s="33">
        <f>(F176+G176-H176-I176-J176-K176-L176-M176)</f>
        <v>386.77000000000004</v>
      </c>
    </row>
    <row r="177" spans="1:14" s="39" customFormat="1" ht="12" x14ac:dyDescent="0.2">
      <c r="A177" s="19" t="s">
        <v>589</v>
      </c>
      <c r="B177" s="21">
        <v>43500</v>
      </c>
      <c r="C177" s="19" t="s">
        <v>4</v>
      </c>
      <c r="D177" s="20">
        <v>139</v>
      </c>
      <c r="E177" s="20">
        <v>286</v>
      </c>
      <c r="F177" s="20">
        <v>615.03</v>
      </c>
      <c r="G177" s="20">
        <v>0</v>
      </c>
      <c r="H177" s="20">
        <v>0</v>
      </c>
      <c r="I177" s="20">
        <v>46.12</v>
      </c>
      <c r="J177" s="20">
        <v>0</v>
      </c>
      <c r="K177" s="20">
        <v>36.9</v>
      </c>
      <c r="L177" s="20">
        <v>0</v>
      </c>
      <c r="M177" s="20">
        <v>0</v>
      </c>
      <c r="N177" s="33">
        <f>(F177+G177-H177-I177-J177-K177-L177-M177)</f>
        <v>532.01</v>
      </c>
    </row>
    <row r="178" spans="1:14" s="39" customFormat="1" ht="12" x14ac:dyDescent="0.2">
      <c r="A178" s="19" t="s">
        <v>496</v>
      </c>
      <c r="B178" s="21">
        <v>43132</v>
      </c>
      <c r="C178" s="19" t="s">
        <v>4</v>
      </c>
      <c r="D178" s="20">
        <v>139</v>
      </c>
      <c r="E178" s="20">
        <v>286</v>
      </c>
      <c r="F178" s="20">
        <v>615.03</v>
      </c>
      <c r="G178" s="20">
        <v>0</v>
      </c>
      <c r="H178" s="20">
        <v>0</v>
      </c>
      <c r="I178" s="20">
        <v>46.12</v>
      </c>
      <c r="J178" s="20">
        <v>0</v>
      </c>
      <c r="K178" s="20">
        <v>0</v>
      </c>
      <c r="L178" s="20">
        <v>0</v>
      </c>
      <c r="M178" s="20">
        <v>0</v>
      </c>
      <c r="N178" s="33">
        <f>(F178+G178-H178-I178-J178-K178-L178-M178)</f>
        <v>568.91</v>
      </c>
    </row>
    <row r="179" spans="1:14" s="39" customFormat="1" ht="12" x14ac:dyDescent="0.2">
      <c r="A179" s="19" t="s">
        <v>497</v>
      </c>
      <c r="B179" s="21">
        <v>43132</v>
      </c>
      <c r="C179" s="19" t="s">
        <v>10</v>
      </c>
      <c r="D179" s="20">
        <v>139</v>
      </c>
      <c r="E179" s="20">
        <v>247</v>
      </c>
      <c r="F179" s="20">
        <v>415.81</v>
      </c>
      <c r="G179" s="20">
        <v>0</v>
      </c>
      <c r="H179" s="20">
        <v>0</v>
      </c>
      <c r="I179" s="20">
        <v>31.19</v>
      </c>
      <c r="J179" s="20">
        <v>0</v>
      </c>
      <c r="K179" s="20">
        <v>24.95</v>
      </c>
      <c r="L179" s="20">
        <v>0</v>
      </c>
      <c r="M179" s="20">
        <v>0</v>
      </c>
      <c r="N179" s="33">
        <f>(F179+G179-H179-I179-J179-K179-L179-M179)</f>
        <v>359.67</v>
      </c>
    </row>
    <row r="180" spans="1:14" s="39" customFormat="1" ht="12" x14ac:dyDescent="0.2">
      <c r="A180" s="19" t="s">
        <v>149</v>
      </c>
      <c r="B180" s="21">
        <v>43280</v>
      </c>
      <c r="C180" s="19" t="s">
        <v>6</v>
      </c>
      <c r="D180" s="20">
        <v>139</v>
      </c>
      <c r="E180" s="20">
        <v>286</v>
      </c>
      <c r="F180" s="20">
        <v>410.51</v>
      </c>
      <c r="G180" s="20">
        <v>0</v>
      </c>
      <c r="H180" s="20">
        <v>0</v>
      </c>
      <c r="I180" s="20">
        <v>30.79</v>
      </c>
      <c r="J180" s="20">
        <v>0</v>
      </c>
      <c r="K180" s="20">
        <v>24.63</v>
      </c>
      <c r="L180" s="20">
        <v>0</v>
      </c>
      <c r="M180" s="20">
        <v>0</v>
      </c>
      <c r="N180" s="33">
        <f>(F180+G180-H180-I180-J180-K180-L180-M180)</f>
        <v>355.09</v>
      </c>
    </row>
    <row r="181" spans="1:14" s="39" customFormat="1" ht="12" x14ac:dyDescent="0.2">
      <c r="A181" s="19" t="s">
        <v>498</v>
      </c>
      <c r="B181" s="21">
        <v>43742</v>
      </c>
      <c r="C181" s="19" t="s">
        <v>4</v>
      </c>
      <c r="D181" s="20">
        <v>139</v>
      </c>
      <c r="E181" s="20">
        <v>286</v>
      </c>
      <c r="F181" s="20">
        <v>615.03</v>
      </c>
      <c r="G181" s="20">
        <v>97.24</v>
      </c>
      <c r="H181" s="20">
        <v>0</v>
      </c>
      <c r="I181" s="20">
        <v>46.12</v>
      </c>
      <c r="J181" s="20">
        <v>0</v>
      </c>
      <c r="K181" s="20">
        <v>0</v>
      </c>
      <c r="L181" s="20">
        <v>0</v>
      </c>
      <c r="M181" s="20">
        <v>0</v>
      </c>
      <c r="N181" s="33">
        <f>(F181+G181-H181-I181-J181-K181-L181-M181)</f>
        <v>666.15</v>
      </c>
    </row>
    <row r="182" spans="1:14" s="39" customFormat="1" ht="12" x14ac:dyDescent="0.2">
      <c r="A182" s="19" t="s">
        <v>418</v>
      </c>
      <c r="B182" s="21">
        <v>43739</v>
      </c>
      <c r="C182" s="19" t="s">
        <v>6</v>
      </c>
      <c r="D182" s="20">
        <v>139</v>
      </c>
      <c r="E182" s="20">
        <v>286</v>
      </c>
      <c r="F182" s="20">
        <v>805.08</v>
      </c>
      <c r="G182" s="20">
        <v>0</v>
      </c>
      <c r="H182" s="20">
        <v>0</v>
      </c>
      <c r="I182" s="20">
        <v>60.38</v>
      </c>
      <c r="J182" s="20">
        <v>0</v>
      </c>
      <c r="K182" s="20">
        <v>31.57</v>
      </c>
      <c r="L182" s="20">
        <v>0</v>
      </c>
      <c r="M182" s="20">
        <v>0</v>
      </c>
      <c r="N182" s="33">
        <f>(F182+G182-H182-I182-J182-K182-L182-M182)</f>
        <v>713.13</v>
      </c>
    </row>
    <row r="183" spans="1:14" s="39" customFormat="1" ht="12" x14ac:dyDescent="0.2">
      <c r="A183" s="19" t="s">
        <v>150</v>
      </c>
      <c r="B183" s="21">
        <v>43606</v>
      </c>
      <c r="C183" s="19" t="s">
        <v>6</v>
      </c>
      <c r="D183" s="20">
        <v>139</v>
      </c>
      <c r="E183" s="20">
        <v>286</v>
      </c>
      <c r="F183" s="20">
        <v>609.79</v>
      </c>
      <c r="G183" s="20">
        <v>48.62</v>
      </c>
      <c r="H183" s="20">
        <v>0</v>
      </c>
      <c r="I183" s="20">
        <v>45.73</v>
      </c>
      <c r="J183" s="20">
        <v>0</v>
      </c>
      <c r="K183" s="20">
        <v>36.590000000000003</v>
      </c>
      <c r="L183" s="20">
        <v>0</v>
      </c>
      <c r="M183" s="20">
        <v>0</v>
      </c>
      <c r="N183" s="33">
        <f>(F183+G183-H183-I183-J183-K183-L183-M183)</f>
        <v>576.08999999999992</v>
      </c>
    </row>
    <row r="184" spans="1:14" s="39" customFormat="1" ht="12" x14ac:dyDescent="0.2">
      <c r="A184" s="19" t="s">
        <v>151</v>
      </c>
      <c r="B184" s="21">
        <v>43132</v>
      </c>
      <c r="C184" s="19" t="s">
        <v>4</v>
      </c>
      <c r="D184" s="20">
        <v>139</v>
      </c>
      <c r="E184" s="20">
        <v>247</v>
      </c>
      <c r="F184" s="20">
        <v>414.04</v>
      </c>
      <c r="G184" s="20">
        <v>48.62</v>
      </c>
      <c r="H184" s="20">
        <v>0</v>
      </c>
      <c r="I184" s="20">
        <v>31.05</v>
      </c>
      <c r="J184" s="20">
        <v>0</v>
      </c>
      <c r="K184" s="20">
        <v>0</v>
      </c>
      <c r="L184" s="20">
        <v>0</v>
      </c>
      <c r="M184" s="20">
        <v>20</v>
      </c>
      <c r="N184" s="33">
        <f>(F184+G184-H184-I184-J184-K184-L184-M184)</f>
        <v>411.61</v>
      </c>
    </row>
    <row r="185" spans="1:14" s="39" customFormat="1" ht="12" x14ac:dyDescent="0.2">
      <c r="A185" s="19" t="s">
        <v>499</v>
      </c>
      <c r="B185" s="21">
        <v>43546</v>
      </c>
      <c r="C185" s="19" t="s">
        <v>6</v>
      </c>
      <c r="D185" s="20">
        <v>139</v>
      </c>
      <c r="E185" s="20">
        <v>286</v>
      </c>
      <c r="F185" s="20">
        <v>609.79</v>
      </c>
      <c r="G185" s="20">
        <v>0</v>
      </c>
      <c r="H185" s="20">
        <v>0</v>
      </c>
      <c r="I185" s="20">
        <v>45.73</v>
      </c>
      <c r="J185" s="20">
        <v>0</v>
      </c>
      <c r="K185" s="20">
        <v>36.590000000000003</v>
      </c>
      <c r="L185" s="20">
        <v>0</v>
      </c>
      <c r="M185" s="20">
        <v>0</v>
      </c>
      <c r="N185" s="33">
        <f>(F185+G185-H185-I185-J185-K185-L185-M185)</f>
        <v>527.46999999999991</v>
      </c>
    </row>
    <row r="186" spans="1:14" s="39" customFormat="1" ht="12" x14ac:dyDescent="0.2">
      <c r="A186" s="19" t="s">
        <v>500</v>
      </c>
      <c r="B186" s="21">
        <v>43425</v>
      </c>
      <c r="C186" s="19" t="s">
        <v>10</v>
      </c>
      <c r="D186" s="20">
        <v>139</v>
      </c>
      <c r="E186" s="20">
        <v>286</v>
      </c>
      <c r="F186" s="20">
        <v>617.66</v>
      </c>
      <c r="G186" s="20">
        <v>0</v>
      </c>
      <c r="H186" s="20">
        <v>0</v>
      </c>
      <c r="I186" s="20">
        <v>46.32</v>
      </c>
      <c r="J186" s="20">
        <v>0</v>
      </c>
      <c r="K186" s="20">
        <v>37.06</v>
      </c>
      <c r="L186" s="20">
        <v>0</v>
      </c>
      <c r="M186" s="20">
        <v>0</v>
      </c>
      <c r="N186" s="33">
        <f>(F186+G186-H186-I186-J186-K186-L186-M186)</f>
        <v>534.28</v>
      </c>
    </row>
    <row r="187" spans="1:14" s="39" customFormat="1" ht="12" x14ac:dyDescent="0.2">
      <c r="A187" s="19" t="s">
        <v>583</v>
      </c>
      <c r="B187" s="21">
        <v>43425</v>
      </c>
      <c r="C187" s="19" t="s">
        <v>10</v>
      </c>
      <c r="D187" s="20">
        <v>139</v>
      </c>
      <c r="E187" s="20">
        <v>286</v>
      </c>
      <c r="F187" s="20">
        <v>617.66</v>
      </c>
      <c r="G187" s="20">
        <v>0</v>
      </c>
      <c r="H187" s="20">
        <v>0</v>
      </c>
      <c r="I187" s="20">
        <v>46.32</v>
      </c>
      <c r="J187" s="20">
        <v>0</v>
      </c>
      <c r="K187" s="20">
        <v>0</v>
      </c>
      <c r="L187" s="20">
        <v>0</v>
      </c>
      <c r="M187" s="20">
        <v>0</v>
      </c>
      <c r="N187" s="33">
        <f>(F187+G187-H187-I187-J187-K187-L187-M187)</f>
        <v>571.33999999999992</v>
      </c>
    </row>
    <row r="188" spans="1:14" s="39" customFormat="1" ht="12" x14ac:dyDescent="0.2">
      <c r="A188" s="19" t="s">
        <v>152</v>
      </c>
      <c r="B188" s="21">
        <v>43132</v>
      </c>
      <c r="C188" s="19" t="s">
        <v>4</v>
      </c>
      <c r="D188" s="20">
        <v>139</v>
      </c>
      <c r="E188" s="20">
        <v>286</v>
      </c>
      <c r="F188" s="20">
        <v>615.03</v>
      </c>
      <c r="G188" s="20">
        <v>0</v>
      </c>
      <c r="H188" s="20">
        <v>0</v>
      </c>
      <c r="I188" s="20">
        <v>46.12</v>
      </c>
      <c r="J188" s="20">
        <v>0</v>
      </c>
      <c r="K188" s="20">
        <v>36.9</v>
      </c>
      <c r="L188" s="20">
        <v>0</v>
      </c>
      <c r="M188" s="20">
        <v>20</v>
      </c>
      <c r="N188" s="33">
        <f>(F188+G188-H188-I188-J188-K188-L188-M188)</f>
        <v>512.01</v>
      </c>
    </row>
    <row r="189" spans="1:14" s="39" customFormat="1" ht="12" x14ac:dyDescent="0.2">
      <c r="A189" s="19" t="s">
        <v>153</v>
      </c>
      <c r="B189" s="21">
        <v>43500</v>
      </c>
      <c r="C189" s="19" t="s">
        <v>4</v>
      </c>
      <c r="D189" s="20">
        <v>139</v>
      </c>
      <c r="E189" s="20">
        <v>286</v>
      </c>
      <c r="F189" s="20">
        <v>615.03</v>
      </c>
      <c r="G189" s="20">
        <v>0</v>
      </c>
      <c r="H189" s="20">
        <v>0</v>
      </c>
      <c r="I189" s="20">
        <v>46.12</v>
      </c>
      <c r="J189" s="20">
        <v>0</v>
      </c>
      <c r="K189" s="20">
        <v>36.9</v>
      </c>
      <c r="L189" s="20">
        <v>0</v>
      </c>
      <c r="M189" s="20">
        <v>20</v>
      </c>
      <c r="N189" s="33">
        <f>(F189+G189-H189-I189-J189-K189-L189-M189)</f>
        <v>512.01</v>
      </c>
    </row>
    <row r="190" spans="1:14" s="39" customFormat="1" ht="12" x14ac:dyDescent="0.2">
      <c r="A190" s="19" t="s">
        <v>599</v>
      </c>
      <c r="B190" s="21">
        <v>43533</v>
      </c>
      <c r="C190" s="19" t="s">
        <v>4</v>
      </c>
      <c r="D190" s="20">
        <v>139</v>
      </c>
      <c r="E190" s="20">
        <v>286</v>
      </c>
      <c r="F190" s="20">
        <v>615.03</v>
      </c>
      <c r="G190" s="20">
        <v>0</v>
      </c>
      <c r="H190" s="20">
        <v>0</v>
      </c>
      <c r="I190" s="20">
        <v>46.12</v>
      </c>
      <c r="J190" s="20">
        <v>0</v>
      </c>
      <c r="K190" s="20">
        <v>0</v>
      </c>
      <c r="L190" s="20">
        <v>0</v>
      </c>
      <c r="M190" s="20">
        <v>0</v>
      </c>
      <c r="N190" s="33">
        <f>(F190+G190-H190-I190-J190-K190-L190-M190)</f>
        <v>568.91</v>
      </c>
    </row>
    <row r="191" spans="1:14" s="39" customFormat="1" ht="12" x14ac:dyDescent="0.2">
      <c r="A191" s="19" t="s">
        <v>154</v>
      </c>
      <c r="B191" s="21">
        <v>43132</v>
      </c>
      <c r="C191" s="19" t="s">
        <v>6</v>
      </c>
      <c r="D191" s="20">
        <v>139</v>
      </c>
      <c r="E191" s="20">
        <v>286</v>
      </c>
      <c r="F191" s="20">
        <v>609.79</v>
      </c>
      <c r="G191" s="20">
        <v>0</v>
      </c>
      <c r="H191" s="20">
        <v>0</v>
      </c>
      <c r="I191" s="20">
        <v>45.73</v>
      </c>
      <c r="J191" s="20">
        <v>0</v>
      </c>
      <c r="K191" s="20">
        <v>0</v>
      </c>
      <c r="L191" s="20">
        <v>0</v>
      </c>
      <c r="M191" s="20">
        <v>20</v>
      </c>
      <c r="N191" s="33">
        <f>(F191+G191-H191-I191-J191-K191-L191-M191)</f>
        <v>544.05999999999995</v>
      </c>
    </row>
    <row r="192" spans="1:14" s="39" customFormat="1" ht="12" x14ac:dyDescent="0.2">
      <c r="A192" s="19" t="s">
        <v>155</v>
      </c>
      <c r="B192" s="21">
        <v>43172</v>
      </c>
      <c r="C192" s="19" t="s">
        <v>4</v>
      </c>
      <c r="D192" s="20">
        <v>139</v>
      </c>
      <c r="E192" s="20">
        <v>286</v>
      </c>
      <c r="F192" s="20">
        <v>615.03</v>
      </c>
      <c r="G192" s="20">
        <v>48.62</v>
      </c>
      <c r="H192" s="20">
        <v>0</v>
      </c>
      <c r="I192" s="20">
        <v>46.12</v>
      </c>
      <c r="J192" s="20">
        <v>0</v>
      </c>
      <c r="K192" s="20">
        <v>0</v>
      </c>
      <c r="L192" s="20">
        <v>0</v>
      </c>
      <c r="M192" s="20">
        <v>20</v>
      </c>
      <c r="N192" s="33">
        <f>(F192+G192-H192-I192-J192-K192-L192-M192)</f>
        <v>597.53</v>
      </c>
    </row>
    <row r="193" spans="1:14" s="39" customFormat="1" ht="12" x14ac:dyDescent="0.2">
      <c r="A193" s="19" t="s">
        <v>156</v>
      </c>
      <c r="B193" s="21">
        <v>43132</v>
      </c>
      <c r="C193" s="19" t="s">
        <v>6</v>
      </c>
      <c r="D193" s="20">
        <v>139</v>
      </c>
      <c r="E193" s="20">
        <v>286</v>
      </c>
      <c r="F193" s="20">
        <v>609.79</v>
      </c>
      <c r="G193" s="20">
        <v>0</v>
      </c>
      <c r="H193" s="20">
        <v>0</v>
      </c>
      <c r="I193" s="20">
        <v>45.73</v>
      </c>
      <c r="J193" s="20">
        <v>0</v>
      </c>
      <c r="K193" s="20">
        <v>36.590000000000003</v>
      </c>
      <c r="L193" s="20">
        <v>0</v>
      </c>
      <c r="M193" s="20">
        <v>0</v>
      </c>
      <c r="N193" s="33">
        <f>(F193+G193-H193-I193-J193-K193-L193-M193)</f>
        <v>527.46999999999991</v>
      </c>
    </row>
    <row r="194" spans="1:14" s="39" customFormat="1" ht="12" x14ac:dyDescent="0.2">
      <c r="A194" s="19" t="s">
        <v>157</v>
      </c>
      <c r="B194" s="21">
        <v>43132</v>
      </c>
      <c r="C194" s="19" t="s">
        <v>6</v>
      </c>
      <c r="D194" s="20">
        <v>139</v>
      </c>
      <c r="E194" s="20">
        <v>247</v>
      </c>
      <c r="F194" s="20">
        <v>410.51</v>
      </c>
      <c r="G194" s="20">
        <v>0</v>
      </c>
      <c r="H194" s="20">
        <v>0</v>
      </c>
      <c r="I194" s="20">
        <v>30.79</v>
      </c>
      <c r="J194" s="20">
        <v>0</v>
      </c>
      <c r="K194" s="20">
        <v>24.63</v>
      </c>
      <c r="L194" s="20">
        <v>0</v>
      </c>
      <c r="M194" s="20">
        <v>20</v>
      </c>
      <c r="N194" s="33">
        <f>(F194+G194-H194-I194-J194-K194-L194-M194)</f>
        <v>335.09</v>
      </c>
    </row>
    <row r="195" spans="1:14" s="39" customFormat="1" ht="12" x14ac:dyDescent="0.2">
      <c r="A195" s="19" t="s">
        <v>158</v>
      </c>
      <c r="B195" s="21">
        <v>43132</v>
      </c>
      <c r="C195" s="19" t="s">
        <v>8</v>
      </c>
      <c r="D195" s="20">
        <v>139</v>
      </c>
      <c r="E195" s="20">
        <v>286</v>
      </c>
      <c r="F195" s="20">
        <v>612.41</v>
      </c>
      <c r="G195" s="20">
        <v>0</v>
      </c>
      <c r="H195" s="20">
        <v>0</v>
      </c>
      <c r="I195" s="20">
        <v>45.93</v>
      </c>
      <c r="J195" s="20">
        <v>0</v>
      </c>
      <c r="K195" s="20">
        <v>0</v>
      </c>
      <c r="L195" s="20">
        <v>0</v>
      </c>
      <c r="M195" s="20">
        <v>0</v>
      </c>
      <c r="N195" s="33">
        <f>(F195+G195-H195-I195-J195-K195-L195-M195)</f>
        <v>566.48</v>
      </c>
    </row>
    <row r="196" spans="1:14" s="39" customFormat="1" ht="12" x14ac:dyDescent="0.2">
      <c r="A196" s="19" t="s">
        <v>159</v>
      </c>
      <c r="B196" s="21">
        <v>43502</v>
      </c>
      <c r="C196" s="19" t="s">
        <v>4</v>
      </c>
      <c r="D196" s="20">
        <v>139</v>
      </c>
      <c r="E196" s="20">
        <v>247</v>
      </c>
      <c r="F196" s="20">
        <v>414.04</v>
      </c>
      <c r="G196" s="20">
        <v>48.62</v>
      </c>
      <c r="H196" s="20">
        <v>0</v>
      </c>
      <c r="I196" s="20">
        <v>31.05</v>
      </c>
      <c r="J196" s="20">
        <v>0</v>
      </c>
      <c r="K196" s="20">
        <v>24.84</v>
      </c>
      <c r="L196" s="20">
        <v>0</v>
      </c>
      <c r="M196" s="20">
        <v>20</v>
      </c>
      <c r="N196" s="33">
        <f>(F196+G196-H196-I196-J196-K196-L196-M196)</f>
        <v>386.77000000000004</v>
      </c>
    </row>
    <row r="197" spans="1:14" s="39" customFormat="1" ht="12" x14ac:dyDescent="0.2">
      <c r="A197" s="19" t="s">
        <v>160</v>
      </c>
      <c r="B197" s="21">
        <v>43132</v>
      </c>
      <c r="C197" s="19" t="s">
        <v>4</v>
      </c>
      <c r="D197" s="20">
        <v>139</v>
      </c>
      <c r="E197" s="20">
        <v>286</v>
      </c>
      <c r="F197" s="20">
        <v>1205.95</v>
      </c>
      <c r="G197" s="20">
        <v>48.62</v>
      </c>
      <c r="H197" s="20">
        <v>0</v>
      </c>
      <c r="I197" s="20">
        <v>92.85</v>
      </c>
      <c r="J197" s="20">
        <v>0</v>
      </c>
      <c r="K197" s="20">
        <v>0</v>
      </c>
      <c r="L197" s="20">
        <v>0</v>
      </c>
      <c r="M197" s="20">
        <v>20</v>
      </c>
      <c r="N197" s="33">
        <f>(F197+G197-H197-I197-J197-K197-L197-M197)</f>
        <v>1141.72</v>
      </c>
    </row>
    <row r="198" spans="1:14" s="39" customFormat="1" ht="12" x14ac:dyDescent="0.2">
      <c r="A198" s="19" t="s">
        <v>409</v>
      </c>
      <c r="B198" s="21">
        <v>43592</v>
      </c>
      <c r="C198" s="19" t="s">
        <v>4</v>
      </c>
      <c r="D198" s="20">
        <v>139</v>
      </c>
      <c r="E198" s="20">
        <v>286</v>
      </c>
      <c r="F198" s="20">
        <v>615.03</v>
      </c>
      <c r="G198" s="20">
        <v>145.86000000000001</v>
      </c>
      <c r="H198" s="20">
        <v>0</v>
      </c>
      <c r="I198" s="20">
        <v>46.12</v>
      </c>
      <c r="J198" s="20">
        <v>0</v>
      </c>
      <c r="K198" s="20">
        <v>36.9</v>
      </c>
      <c r="L198" s="20">
        <v>0</v>
      </c>
      <c r="M198" s="20">
        <v>0</v>
      </c>
      <c r="N198" s="33">
        <f>(F198+G198-H198-I198-J198-K198-L198-M198)</f>
        <v>677.87</v>
      </c>
    </row>
    <row r="199" spans="1:14" s="39" customFormat="1" ht="12" x14ac:dyDescent="0.2">
      <c r="A199" s="19" t="s">
        <v>161</v>
      </c>
      <c r="B199" s="21">
        <v>43500</v>
      </c>
      <c r="C199" s="19" t="s">
        <v>8</v>
      </c>
      <c r="D199" s="20">
        <v>139</v>
      </c>
      <c r="E199" s="20">
        <v>286</v>
      </c>
      <c r="F199" s="20">
        <v>612.41</v>
      </c>
      <c r="G199" s="20">
        <v>0</v>
      </c>
      <c r="H199" s="20">
        <v>0</v>
      </c>
      <c r="I199" s="20">
        <v>45.93</v>
      </c>
      <c r="J199" s="20">
        <v>0</v>
      </c>
      <c r="K199" s="20">
        <v>0</v>
      </c>
      <c r="L199" s="20">
        <v>0</v>
      </c>
      <c r="M199" s="20">
        <v>20</v>
      </c>
      <c r="N199" s="33">
        <f>(F199+G199-H199-I199-J199-K199-L199-M199)</f>
        <v>546.48</v>
      </c>
    </row>
    <row r="200" spans="1:14" s="39" customFormat="1" ht="12" x14ac:dyDescent="0.2">
      <c r="A200" s="19" t="s">
        <v>162</v>
      </c>
      <c r="B200" s="21">
        <v>43132</v>
      </c>
      <c r="C200" s="19" t="s">
        <v>4</v>
      </c>
      <c r="D200" s="20">
        <v>139</v>
      </c>
      <c r="E200" s="20">
        <v>286</v>
      </c>
      <c r="F200" s="20">
        <v>615.03</v>
      </c>
      <c r="G200" s="20">
        <v>97.24</v>
      </c>
      <c r="H200" s="20">
        <v>0</v>
      </c>
      <c r="I200" s="20">
        <v>46.12</v>
      </c>
      <c r="J200" s="20">
        <v>0</v>
      </c>
      <c r="K200" s="20">
        <v>36.9</v>
      </c>
      <c r="L200" s="20">
        <v>0</v>
      </c>
      <c r="M200" s="20">
        <v>20</v>
      </c>
      <c r="N200" s="33">
        <f>(F200+G200-H200-I200-J200-K200-L200-M200)</f>
        <v>609.25</v>
      </c>
    </row>
    <row r="201" spans="1:14" s="39" customFormat="1" ht="12" x14ac:dyDescent="0.2">
      <c r="A201" s="19" t="s">
        <v>163</v>
      </c>
      <c r="B201" s="21">
        <v>43500</v>
      </c>
      <c r="C201" s="19" t="s">
        <v>4</v>
      </c>
      <c r="D201" s="20">
        <v>139</v>
      </c>
      <c r="E201" s="20">
        <v>247</v>
      </c>
      <c r="F201" s="20">
        <v>414.04</v>
      </c>
      <c r="G201" s="20">
        <v>0</v>
      </c>
      <c r="H201" s="20">
        <v>0</v>
      </c>
      <c r="I201" s="20">
        <v>31.05</v>
      </c>
      <c r="J201" s="20">
        <v>0</v>
      </c>
      <c r="K201" s="20">
        <v>24.84</v>
      </c>
      <c r="L201" s="20">
        <v>0</v>
      </c>
      <c r="M201" s="20">
        <v>0</v>
      </c>
      <c r="N201" s="33">
        <f>(F201+G201-H201-I201-J201-K201-L201-M201)</f>
        <v>358.15000000000003</v>
      </c>
    </row>
    <row r="202" spans="1:14" s="39" customFormat="1" ht="12" x14ac:dyDescent="0.2">
      <c r="A202" s="19" t="s">
        <v>164</v>
      </c>
      <c r="B202" s="21">
        <v>43132</v>
      </c>
      <c r="C202" s="19" t="s">
        <v>4</v>
      </c>
      <c r="D202" s="20">
        <v>139</v>
      </c>
      <c r="E202" s="20">
        <v>286</v>
      </c>
      <c r="F202" s="20">
        <v>615.03</v>
      </c>
      <c r="G202" s="20">
        <v>0</v>
      </c>
      <c r="H202" s="20">
        <v>0</v>
      </c>
      <c r="I202" s="20">
        <v>46.12</v>
      </c>
      <c r="J202" s="20">
        <v>0</v>
      </c>
      <c r="K202" s="20">
        <v>0</v>
      </c>
      <c r="L202" s="20">
        <v>0</v>
      </c>
      <c r="M202" s="20">
        <v>20</v>
      </c>
      <c r="N202" s="33">
        <f>(F202+G202-H202-I202-J202-K202-L202-M202)</f>
        <v>548.91</v>
      </c>
    </row>
    <row r="203" spans="1:14" s="39" customFormat="1" ht="12" x14ac:dyDescent="0.2">
      <c r="A203" s="19" t="s">
        <v>453</v>
      </c>
      <c r="B203" s="21">
        <v>43132</v>
      </c>
      <c r="C203" s="19" t="s">
        <v>4</v>
      </c>
      <c r="D203" s="20">
        <v>139</v>
      </c>
      <c r="E203" s="20">
        <v>286</v>
      </c>
      <c r="F203" s="20">
        <v>615.03</v>
      </c>
      <c r="G203" s="20">
        <v>97.24</v>
      </c>
      <c r="H203" s="20">
        <v>0</v>
      </c>
      <c r="I203" s="20">
        <v>46.12</v>
      </c>
      <c r="J203" s="20">
        <v>0</v>
      </c>
      <c r="K203" s="20">
        <v>36.9</v>
      </c>
      <c r="L203" s="20">
        <v>0</v>
      </c>
      <c r="M203" s="20">
        <v>20</v>
      </c>
      <c r="N203" s="33">
        <f>(F203+G203-H203-I203-J203-K203-L203-M203)</f>
        <v>609.25</v>
      </c>
    </row>
    <row r="204" spans="1:14" s="39" customFormat="1" ht="12" x14ac:dyDescent="0.2">
      <c r="A204" s="19" t="s">
        <v>503</v>
      </c>
      <c r="B204" s="21">
        <v>43705</v>
      </c>
      <c r="C204" s="19" t="s">
        <v>6</v>
      </c>
      <c r="D204" s="20">
        <v>139</v>
      </c>
      <c r="E204" s="20">
        <v>286</v>
      </c>
      <c r="F204" s="20">
        <v>609.79</v>
      </c>
      <c r="G204" s="20">
        <v>0</v>
      </c>
      <c r="H204" s="20">
        <v>0</v>
      </c>
      <c r="I204" s="20">
        <v>45.73</v>
      </c>
      <c r="J204" s="20">
        <v>0</v>
      </c>
      <c r="K204" s="20">
        <v>36.590000000000003</v>
      </c>
      <c r="L204" s="20">
        <v>0</v>
      </c>
      <c r="M204" s="20">
        <v>0</v>
      </c>
      <c r="N204" s="33">
        <f>(F204+G204-H204-I204-J204-K204-L204-M204)</f>
        <v>527.46999999999991</v>
      </c>
    </row>
    <row r="205" spans="1:14" s="39" customFormat="1" ht="12" x14ac:dyDescent="0.2">
      <c r="A205" s="19" t="s">
        <v>165</v>
      </c>
      <c r="B205" s="21">
        <v>43500</v>
      </c>
      <c r="C205" s="19" t="s">
        <v>4</v>
      </c>
      <c r="D205" s="20">
        <v>139</v>
      </c>
      <c r="E205" s="20">
        <v>286</v>
      </c>
      <c r="F205" s="20">
        <v>615.03</v>
      </c>
      <c r="G205" s="20">
        <v>0</v>
      </c>
      <c r="H205" s="20">
        <v>0</v>
      </c>
      <c r="I205" s="20">
        <v>46.12</v>
      </c>
      <c r="J205" s="20">
        <v>0</v>
      </c>
      <c r="K205" s="20">
        <v>36.9</v>
      </c>
      <c r="L205" s="20">
        <v>0</v>
      </c>
      <c r="M205" s="20">
        <v>0</v>
      </c>
      <c r="N205" s="33">
        <f>(F205+G205-H205-I205-J205-K205-L205-M205)</f>
        <v>532.01</v>
      </c>
    </row>
    <row r="206" spans="1:14" s="39" customFormat="1" ht="12" x14ac:dyDescent="0.2">
      <c r="A206" s="19" t="s">
        <v>166</v>
      </c>
      <c r="B206" s="21">
        <v>43132</v>
      </c>
      <c r="C206" s="19" t="s">
        <v>4</v>
      </c>
      <c r="D206" s="20">
        <v>139</v>
      </c>
      <c r="E206" s="20">
        <v>286</v>
      </c>
      <c r="F206" s="20">
        <v>615.03</v>
      </c>
      <c r="G206" s="20">
        <v>48.62</v>
      </c>
      <c r="H206" s="20">
        <v>0</v>
      </c>
      <c r="I206" s="20">
        <v>46.12</v>
      </c>
      <c r="J206" s="20">
        <v>0</v>
      </c>
      <c r="K206" s="20">
        <v>36.9</v>
      </c>
      <c r="L206" s="20">
        <v>0</v>
      </c>
      <c r="M206" s="20">
        <v>20</v>
      </c>
      <c r="N206" s="33">
        <f>(F206+G206-H206-I206-J206-K206-L206-M206)</f>
        <v>560.63</v>
      </c>
    </row>
    <row r="207" spans="1:14" s="39" customFormat="1" ht="12" x14ac:dyDescent="0.2">
      <c r="A207" s="19" t="s">
        <v>167</v>
      </c>
      <c r="B207" s="21">
        <v>43132</v>
      </c>
      <c r="C207" s="19" t="s">
        <v>4</v>
      </c>
      <c r="D207" s="20">
        <v>139</v>
      </c>
      <c r="E207" s="20">
        <v>286</v>
      </c>
      <c r="F207" s="20">
        <v>615.03</v>
      </c>
      <c r="G207" s="20">
        <v>0</v>
      </c>
      <c r="H207" s="20">
        <v>0</v>
      </c>
      <c r="I207" s="20">
        <v>46.12</v>
      </c>
      <c r="J207" s="20">
        <v>0</v>
      </c>
      <c r="K207" s="20">
        <v>36.9</v>
      </c>
      <c r="L207" s="20">
        <v>0</v>
      </c>
      <c r="M207" s="20">
        <v>0</v>
      </c>
      <c r="N207" s="33">
        <f>(F207+G207-H207-I207-J207-K207-L207-M207)</f>
        <v>532.01</v>
      </c>
    </row>
    <row r="208" spans="1:14" s="39" customFormat="1" ht="12" x14ac:dyDescent="0.2">
      <c r="A208" s="19" t="s">
        <v>186</v>
      </c>
      <c r="B208" s="21">
        <v>43132</v>
      </c>
      <c r="C208" s="19" t="s">
        <v>6</v>
      </c>
      <c r="D208" s="20">
        <v>139</v>
      </c>
      <c r="E208" s="20">
        <v>286</v>
      </c>
      <c r="F208" s="20">
        <v>609.79</v>
      </c>
      <c r="G208" s="20">
        <v>0</v>
      </c>
      <c r="H208" s="20">
        <v>0</v>
      </c>
      <c r="I208" s="20">
        <v>45.73</v>
      </c>
      <c r="J208" s="20">
        <v>0</v>
      </c>
      <c r="K208" s="20">
        <v>0</v>
      </c>
      <c r="L208" s="20">
        <v>0</v>
      </c>
      <c r="M208" s="20">
        <v>20</v>
      </c>
      <c r="N208" s="33">
        <f>(F208+G208-H208-I208-J208-K208-L208-M208)</f>
        <v>544.05999999999995</v>
      </c>
    </row>
    <row r="209" spans="1:14" s="39" customFormat="1" ht="12" x14ac:dyDescent="0.2">
      <c r="A209" s="19" t="s">
        <v>504</v>
      </c>
      <c r="B209" s="21">
        <v>43132</v>
      </c>
      <c r="C209" s="19" t="s">
        <v>6</v>
      </c>
      <c r="D209" s="20">
        <v>139</v>
      </c>
      <c r="E209" s="20">
        <v>286</v>
      </c>
      <c r="F209" s="20">
        <v>609.79</v>
      </c>
      <c r="G209" s="20">
        <v>0</v>
      </c>
      <c r="H209" s="20">
        <v>0</v>
      </c>
      <c r="I209" s="20">
        <v>45.73</v>
      </c>
      <c r="J209" s="20">
        <v>0</v>
      </c>
      <c r="K209" s="20">
        <v>36.590000000000003</v>
      </c>
      <c r="L209" s="20">
        <v>0</v>
      </c>
      <c r="M209" s="20">
        <v>0</v>
      </c>
      <c r="N209" s="33">
        <f>(F209+G209-H209-I209-J209-K209-L209-M209)</f>
        <v>527.46999999999991</v>
      </c>
    </row>
    <row r="210" spans="1:14" s="39" customFormat="1" ht="12" x14ac:dyDescent="0.2">
      <c r="A210" s="19" t="s">
        <v>99</v>
      </c>
      <c r="B210" s="21">
        <v>43500</v>
      </c>
      <c r="C210" s="19" t="s">
        <v>4</v>
      </c>
      <c r="D210" s="20">
        <v>139</v>
      </c>
      <c r="E210" s="20">
        <v>247</v>
      </c>
      <c r="F210" s="48">
        <v>477.27</v>
      </c>
      <c r="G210" s="20">
        <v>0</v>
      </c>
      <c r="H210" s="20">
        <v>0</v>
      </c>
      <c r="I210" s="20">
        <v>31.05</v>
      </c>
      <c r="J210" s="20">
        <v>0</v>
      </c>
      <c r="K210" s="20">
        <v>0</v>
      </c>
      <c r="L210" s="20">
        <v>0</v>
      </c>
      <c r="M210" s="20">
        <v>0</v>
      </c>
      <c r="N210" s="33">
        <f>(F210+G210-H210-I210-J210-K210-L210-M210)</f>
        <v>446.21999999999997</v>
      </c>
    </row>
    <row r="211" spans="1:14" s="39" customFormat="1" ht="12" x14ac:dyDescent="0.2">
      <c r="A211" s="19" t="s">
        <v>505</v>
      </c>
      <c r="B211" s="21">
        <v>43132</v>
      </c>
      <c r="C211" s="19" t="s">
        <v>4</v>
      </c>
      <c r="D211" s="20">
        <v>139</v>
      </c>
      <c r="E211" s="20">
        <v>286</v>
      </c>
      <c r="F211" s="20">
        <v>615.03</v>
      </c>
      <c r="G211" s="20">
        <v>0</v>
      </c>
      <c r="H211" s="20">
        <v>0</v>
      </c>
      <c r="I211" s="20">
        <v>46.12</v>
      </c>
      <c r="J211" s="20">
        <v>0</v>
      </c>
      <c r="K211" s="20">
        <v>0</v>
      </c>
      <c r="L211" s="20">
        <v>0</v>
      </c>
      <c r="M211" s="20">
        <v>0</v>
      </c>
      <c r="N211" s="33">
        <f>(F211+G211-H211-I211-J211-K211-L211-M211)</f>
        <v>568.91</v>
      </c>
    </row>
    <row r="212" spans="1:14" s="39" customFormat="1" ht="12" x14ac:dyDescent="0.2">
      <c r="A212" s="19" t="s">
        <v>506</v>
      </c>
      <c r="B212" s="21">
        <v>43871</v>
      </c>
      <c r="C212" s="19" t="s">
        <v>6</v>
      </c>
      <c r="D212" s="20">
        <v>139</v>
      </c>
      <c r="E212" s="20">
        <v>247</v>
      </c>
      <c r="F212" s="20">
        <v>410.51</v>
      </c>
      <c r="G212" s="20">
        <v>145.86000000000001</v>
      </c>
      <c r="H212" s="20">
        <v>0</v>
      </c>
      <c r="I212" s="20">
        <v>30.79</v>
      </c>
      <c r="J212" s="20">
        <v>0</v>
      </c>
      <c r="K212" s="20">
        <v>24.63</v>
      </c>
      <c r="L212" s="20">
        <v>0</v>
      </c>
      <c r="M212" s="20">
        <v>0</v>
      </c>
      <c r="N212" s="33">
        <f>(F212+G212-H212-I212-J212-K212-L212-M212)</f>
        <v>500.95000000000005</v>
      </c>
    </row>
    <row r="213" spans="1:14" s="39" customFormat="1" ht="12" x14ac:dyDescent="0.2">
      <c r="A213" s="19" t="s">
        <v>579</v>
      </c>
      <c r="B213" s="21">
        <v>43731</v>
      </c>
      <c r="C213" s="19" t="s">
        <v>4</v>
      </c>
      <c r="D213" s="20">
        <v>139</v>
      </c>
      <c r="E213" s="20">
        <v>286</v>
      </c>
      <c r="F213" s="20">
        <v>615.03</v>
      </c>
      <c r="G213" s="20">
        <v>48.62</v>
      </c>
      <c r="H213" s="20">
        <v>0</v>
      </c>
      <c r="I213" s="20">
        <v>46.12</v>
      </c>
      <c r="J213" s="20">
        <v>0</v>
      </c>
      <c r="K213" s="20">
        <v>36.9</v>
      </c>
      <c r="L213" s="20">
        <v>0</v>
      </c>
      <c r="M213" s="20">
        <v>0</v>
      </c>
      <c r="N213" s="33">
        <f>(F213+G213-H213-I213-J213-K213-L213-M213)</f>
        <v>580.63</v>
      </c>
    </row>
    <row r="214" spans="1:14" s="39" customFormat="1" ht="12" x14ac:dyDescent="0.2">
      <c r="A214" s="19" t="s">
        <v>593</v>
      </c>
      <c r="B214" s="21">
        <v>43907</v>
      </c>
      <c r="C214" s="19" t="s">
        <v>4</v>
      </c>
      <c r="D214" s="20">
        <v>139</v>
      </c>
      <c r="E214" s="20">
        <v>286</v>
      </c>
      <c r="F214" s="20">
        <v>615.03</v>
      </c>
      <c r="G214" s="20">
        <v>0</v>
      </c>
      <c r="H214" s="20">
        <v>0</v>
      </c>
      <c r="I214" s="20">
        <v>46.12</v>
      </c>
      <c r="J214" s="20">
        <v>0</v>
      </c>
      <c r="K214" s="20">
        <v>0</v>
      </c>
      <c r="L214" s="20">
        <v>0</v>
      </c>
      <c r="M214" s="20">
        <v>0</v>
      </c>
      <c r="N214" s="33">
        <f>(F214+G214-H214-I214-J214-K214-L214-M214)</f>
        <v>568.91</v>
      </c>
    </row>
    <row r="215" spans="1:14" s="39" customFormat="1" ht="12" x14ac:dyDescent="0.2">
      <c r="A215" s="19" t="s">
        <v>100</v>
      </c>
      <c r="B215" s="21">
        <v>43132</v>
      </c>
      <c r="C215" s="19" t="s">
        <v>4</v>
      </c>
      <c r="D215" s="20">
        <v>139</v>
      </c>
      <c r="E215" s="20">
        <v>286</v>
      </c>
      <c r="F215" s="20">
        <v>615.03</v>
      </c>
      <c r="G215" s="20">
        <v>48.62</v>
      </c>
      <c r="H215" s="20">
        <v>0</v>
      </c>
      <c r="I215" s="20">
        <v>46.12</v>
      </c>
      <c r="J215" s="20">
        <v>0</v>
      </c>
      <c r="K215" s="20">
        <v>36.9</v>
      </c>
      <c r="L215" s="20">
        <v>0</v>
      </c>
      <c r="M215" s="20">
        <v>0</v>
      </c>
      <c r="N215" s="33">
        <f>(F215+G215-H215-I215-J215-K215-L215-M215)</f>
        <v>580.63</v>
      </c>
    </row>
    <row r="216" spans="1:14" s="39" customFormat="1" ht="12" x14ac:dyDescent="0.2">
      <c r="A216" s="19" t="s">
        <v>101</v>
      </c>
      <c r="B216" s="21">
        <v>43500</v>
      </c>
      <c r="C216" s="19" t="s">
        <v>4</v>
      </c>
      <c r="D216" s="20">
        <v>139</v>
      </c>
      <c r="E216" s="20">
        <v>247</v>
      </c>
      <c r="F216" s="20">
        <v>414.04</v>
      </c>
      <c r="G216" s="20">
        <v>0</v>
      </c>
      <c r="H216" s="20">
        <v>0</v>
      </c>
      <c r="I216" s="20">
        <v>31.05</v>
      </c>
      <c r="J216" s="20">
        <v>0</v>
      </c>
      <c r="K216" s="20">
        <v>0</v>
      </c>
      <c r="L216" s="20">
        <v>0</v>
      </c>
      <c r="M216" s="20">
        <v>0</v>
      </c>
      <c r="N216" s="33">
        <f>(F216+G216-H216-I216-J216-K216-L216-M216)</f>
        <v>382.99</v>
      </c>
    </row>
    <row r="217" spans="1:14" s="39" customFormat="1" ht="12" x14ac:dyDescent="0.2">
      <c r="A217" s="19" t="s">
        <v>507</v>
      </c>
      <c r="B217" s="21">
        <v>43500</v>
      </c>
      <c r="C217" s="19" t="s">
        <v>4</v>
      </c>
      <c r="D217" s="20">
        <v>139</v>
      </c>
      <c r="E217" s="20">
        <v>286</v>
      </c>
      <c r="F217" s="20">
        <v>615.03</v>
      </c>
      <c r="G217" s="20">
        <v>0</v>
      </c>
      <c r="H217" s="20">
        <v>0</v>
      </c>
      <c r="I217" s="20">
        <v>46.12</v>
      </c>
      <c r="J217" s="20">
        <v>0</v>
      </c>
      <c r="K217" s="20">
        <v>36.9</v>
      </c>
      <c r="L217" s="20">
        <v>0</v>
      </c>
      <c r="M217" s="20">
        <v>0</v>
      </c>
      <c r="N217" s="33">
        <f>(F217+G217-H217-I217-J217-K217-L217-M217)</f>
        <v>532.01</v>
      </c>
    </row>
    <row r="218" spans="1:14" s="39" customFormat="1" ht="12" x14ac:dyDescent="0.2">
      <c r="A218" s="19" t="s">
        <v>102</v>
      </c>
      <c r="B218" s="21">
        <v>43543</v>
      </c>
      <c r="C218" s="19" t="s">
        <v>6</v>
      </c>
      <c r="D218" s="20">
        <v>139</v>
      </c>
      <c r="E218" s="20">
        <v>286</v>
      </c>
      <c r="F218" s="20">
        <v>609.79</v>
      </c>
      <c r="G218" s="20">
        <v>0</v>
      </c>
      <c r="H218" s="20">
        <v>0</v>
      </c>
      <c r="I218" s="20">
        <v>45.73</v>
      </c>
      <c r="J218" s="20">
        <v>0</v>
      </c>
      <c r="K218" s="20">
        <v>36.590000000000003</v>
      </c>
      <c r="L218" s="20">
        <v>0</v>
      </c>
      <c r="M218" s="20">
        <v>0</v>
      </c>
      <c r="N218" s="33">
        <f>(F218+G218-H218-I218-J218-K218-L218-M218)</f>
        <v>527.46999999999991</v>
      </c>
    </row>
    <row r="219" spans="1:14" s="39" customFormat="1" ht="12" x14ac:dyDescent="0.2">
      <c r="A219" s="19" t="s">
        <v>454</v>
      </c>
      <c r="B219" s="21">
        <v>43516</v>
      </c>
      <c r="C219" s="19" t="s">
        <v>6</v>
      </c>
      <c r="D219" s="20">
        <v>139</v>
      </c>
      <c r="E219" s="20">
        <v>247</v>
      </c>
      <c r="F219" s="20">
        <v>410.51</v>
      </c>
      <c r="G219" s="20">
        <v>0</v>
      </c>
      <c r="H219" s="20">
        <v>0</v>
      </c>
      <c r="I219" s="20">
        <v>30.79</v>
      </c>
      <c r="J219" s="20">
        <v>0</v>
      </c>
      <c r="K219" s="20">
        <v>0</v>
      </c>
      <c r="L219" s="20">
        <v>0</v>
      </c>
      <c r="M219" s="20">
        <v>0</v>
      </c>
      <c r="N219" s="33">
        <f>(F219+G219-H219-I219-J219-K219-L219-M219)</f>
        <v>379.71999999999997</v>
      </c>
    </row>
    <row r="220" spans="1:14" s="39" customFormat="1" ht="12" x14ac:dyDescent="0.2">
      <c r="A220" s="19" t="s">
        <v>103</v>
      </c>
      <c r="B220" s="21">
        <v>43899</v>
      </c>
      <c r="C220" s="19" t="s">
        <v>6</v>
      </c>
      <c r="D220" s="20">
        <v>139</v>
      </c>
      <c r="E220" s="20">
        <v>247</v>
      </c>
      <c r="F220" s="20">
        <v>410.51</v>
      </c>
      <c r="G220" s="20">
        <v>0</v>
      </c>
      <c r="H220" s="20">
        <v>0</v>
      </c>
      <c r="I220" s="20">
        <v>30.79</v>
      </c>
      <c r="J220" s="20">
        <v>0</v>
      </c>
      <c r="K220" s="20">
        <v>24.63</v>
      </c>
      <c r="L220" s="20">
        <v>0</v>
      </c>
      <c r="M220" s="20">
        <v>0</v>
      </c>
      <c r="N220" s="33">
        <f>(F220+G220-H220-I220-J220-K220-L220-M220)</f>
        <v>355.09</v>
      </c>
    </row>
    <row r="221" spans="1:14" s="39" customFormat="1" ht="12" x14ac:dyDescent="0.2">
      <c r="A221" s="19" t="s">
        <v>597</v>
      </c>
      <c r="B221" s="21">
        <v>43899</v>
      </c>
      <c r="C221" s="19" t="s">
        <v>6</v>
      </c>
      <c r="D221" s="20">
        <v>139</v>
      </c>
      <c r="E221" s="20">
        <v>286</v>
      </c>
      <c r="F221" s="20">
        <v>609.79</v>
      </c>
      <c r="G221" s="20">
        <v>0</v>
      </c>
      <c r="H221" s="20">
        <v>0</v>
      </c>
      <c r="I221" s="20">
        <v>45.73</v>
      </c>
      <c r="J221" s="20">
        <v>0</v>
      </c>
      <c r="K221" s="20">
        <v>0</v>
      </c>
      <c r="L221" s="20">
        <v>0</v>
      </c>
      <c r="M221" s="20">
        <v>0</v>
      </c>
      <c r="N221" s="33">
        <f>(F221+G221-H221-I221-J221-K221-L221-M221)</f>
        <v>564.05999999999995</v>
      </c>
    </row>
    <row r="222" spans="1:14" s="39" customFormat="1" ht="12" x14ac:dyDescent="0.2">
      <c r="A222" s="19" t="s">
        <v>508</v>
      </c>
      <c r="B222" s="21">
        <v>43551</v>
      </c>
      <c r="C222" s="19" t="s">
        <v>4</v>
      </c>
      <c r="D222" s="20">
        <v>139</v>
      </c>
      <c r="E222" s="20">
        <v>247</v>
      </c>
      <c r="F222" s="20">
        <v>414.04</v>
      </c>
      <c r="G222" s="20">
        <v>0</v>
      </c>
      <c r="H222" s="20">
        <v>0</v>
      </c>
      <c r="I222" s="20">
        <v>31.05</v>
      </c>
      <c r="J222" s="20">
        <v>0</v>
      </c>
      <c r="K222" s="20">
        <v>0</v>
      </c>
      <c r="L222" s="20">
        <v>0</v>
      </c>
      <c r="M222" s="20">
        <v>0</v>
      </c>
      <c r="N222" s="33">
        <f>(F222+G222-H222-I222-J222-K222-L222-M222)</f>
        <v>382.99</v>
      </c>
    </row>
    <row r="223" spans="1:14" s="39" customFormat="1" ht="12" x14ac:dyDescent="0.2">
      <c r="A223" s="19" t="s">
        <v>187</v>
      </c>
      <c r="B223" s="21">
        <v>43132</v>
      </c>
      <c r="C223" s="19" t="s">
        <v>6</v>
      </c>
      <c r="D223" s="20">
        <v>139</v>
      </c>
      <c r="E223" s="20">
        <v>247</v>
      </c>
      <c r="F223" s="20">
        <v>410.51</v>
      </c>
      <c r="G223" s="20">
        <v>0</v>
      </c>
      <c r="H223" s="20">
        <v>0</v>
      </c>
      <c r="I223" s="20">
        <v>30.79</v>
      </c>
      <c r="J223" s="20">
        <v>0</v>
      </c>
      <c r="K223" s="20">
        <v>24.63</v>
      </c>
      <c r="L223" s="20">
        <v>0</v>
      </c>
      <c r="M223" s="20">
        <v>20</v>
      </c>
      <c r="N223" s="33">
        <f>(F223+G223-H223-I223-J223-K223-L223-M223)</f>
        <v>335.09</v>
      </c>
    </row>
    <row r="224" spans="1:14" s="39" customFormat="1" ht="12" x14ac:dyDescent="0.2">
      <c r="A224" s="19" t="s">
        <v>188</v>
      </c>
      <c r="B224" s="21">
        <v>43132</v>
      </c>
      <c r="C224" s="19" t="s">
        <v>4</v>
      </c>
      <c r="D224" s="20">
        <v>139</v>
      </c>
      <c r="E224" s="20">
        <v>247</v>
      </c>
      <c r="F224" s="20">
        <v>615.03</v>
      </c>
      <c r="G224" s="20">
        <v>97.24</v>
      </c>
      <c r="H224" s="20">
        <v>0</v>
      </c>
      <c r="I224" s="20">
        <v>46.12</v>
      </c>
      <c r="J224" s="20">
        <v>0</v>
      </c>
      <c r="K224" s="20">
        <v>0</v>
      </c>
      <c r="L224" s="20">
        <v>0</v>
      </c>
      <c r="M224" s="20">
        <v>0</v>
      </c>
      <c r="N224" s="33">
        <f>(F224+G224-H224-I224-J224-K224-L224-M224)</f>
        <v>666.15</v>
      </c>
    </row>
    <row r="225" spans="1:14" s="39" customFormat="1" ht="12" x14ac:dyDescent="0.2">
      <c r="A225" s="19" t="s">
        <v>189</v>
      </c>
      <c r="B225" s="21">
        <v>43132</v>
      </c>
      <c r="C225" s="19" t="s">
        <v>4</v>
      </c>
      <c r="D225" s="20">
        <v>139</v>
      </c>
      <c r="E225" s="20">
        <v>247</v>
      </c>
      <c r="F225" s="20">
        <v>414.04</v>
      </c>
      <c r="G225" s="20">
        <v>48.62</v>
      </c>
      <c r="H225" s="20">
        <v>0</v>
      </c>
      <c r="I225" s="20">
        <v>31.05</v>
      </c>
      <c r="J225" s="20">
        <v>0</v>
      </c>
      <c r="K225" s="20">
        <v>0</v>
      </c>
      <c r="L225" s="20">
        <v>0</v>
      </c>
      <c r="M225" s="20">
        <v>20</v>
      </c>
      <c r="N225" s="33">
        <f>(F225+G225-H225-I225-J225-K225-L225-M225)</f>
        <v>411.61</v>
      </c>
    </row>
    <row r="226" spans="1:14" s="39" customFormat="1" ht="12" x14ac:dyDescent="0.2">
      <c r="A226" s="19" t="s">
        <v>509</v>
      </c>
      <c r="B226" s="21">
        <v>43132</v>
      </c>
      <c r="C226" s="19" t="s">
        <v>4</v>
      </c>
      <c r="D226" s="20">
        <v>139</v>
      </c>
      <c r="E226" s="20">
        <v>286</v>
      </c>
      <c r="F226" s="20">
        <v>615.03</v>
      </c>
      <c r="G226" s="20">
        <v>0</v>
      </c>
      <c r="H226" s="20">
        <v>0</v>
      </c>
      <c r="I226" s="20">
        <v>46.12</v>
      </c>
      <c r="J226" s="20">
        <v>0</v>
      </c>
      <c r="K226" s="20">
        <v>36.9</v>
      </c>
      <c r="L226" s="20">
        <v>0</v>
      </c>
      <c r="M226" s="20">
        <v>0</v>
      </c>
      <c r="N226" s="33">
        <f>(F226+G226-H226-I226-J226-K226-L226-M226)</f>
        <v>532.01</v>
      </c>
    </row>
    <row r="227" spans="1:14" s="39" customFormat="1" ht="12" x14ac:dyDescent="0.2">
      <c r="A227" s="19" t="s">
        <v>190</v>
      </c>
      <c r="B227" s="21">
        <v>43132</v>
      </c>
      <c r="C227" s="19" t="s">
        <v>8</v>
      </c>
      <c r="D227" s="20">
        <v>139</v>
      </c>
      <c r="E227" s="20">
        <v>247</v>
      </c>
      <c r="F227" s="20">
        <v>412.28</v>
      </c>
      <c r="G227" s="20">
        <v>97.24</v>
      </c>
      <c r="H227" s="20">
        <v>0</v>
      </c>
      <c r="I227" s="20">
        <v>30.92</v>
      </c>
      <c r="J227" s="20">
        <v>0</v>
      </c>
      <c r="K227" s="20">
        <v>24.74</v>
      </c>
      <c r="L227" s="20">
        <v>0</v>
      </c>
      <c r="M227" s="20">
        <v>0</v>
      </c>
      <c r="N227" s="33">
        <f>(F227+G227-H227-I227-J227-K227-L227-M227)</f>
        <v>453.85999999999996</v>
      </c>
    </row>
    <row r="228" spans="1:14" s="39" customFormat="1" ht="12" x14ac:dyDescent="0.2">
      <c r="A228" s="19" t="s">
        <v>191</v>
      </c>
      <c r="B228" s="21">
        <v>43132</v>
      </c>
      <c r="C228" s="19" t="s">
        <v>4</v>
      </c>
      <c r="D228" s="20">
        <v>139</v>
      </c>
      <c r="E228" s="20">
        <v>247</v>
      </c>
      <c r="F228" s="20">
        <v>414.04</v>
      </c>
      <c r="G228" s="20">
        <v>0</v>
      </c>
      <c r="H228" s="20">
        <v>0</v>
      </c>
      <c r="I228" s="20">
        <v>31.05</v>
      </c>
      <c r="J228" s="20">
        <v>0</v>
      </c>
      <c r="K228" s="20">
        <v>0</v>
      </c>
      <c r="L228" s="20">
        <v>0</v>
      </c>
      <c r="M228" s="20">
        <v>0</v>
      </c>
      <c r="N228" s="33">
        <f>(F228+G228-H228-I228-J228-K228-L228-M228)</f>
        <v>382.99</v>
      </c>
    </row>
    <row r="229" spans="1:14" s="39" customFormat="1" ht="12" x14ac:dyDescent="0.2">
      <c r="A229" s="19" t="s">
        <v>192</v>
      </c>
      <c r="B229" s="21">
        <v>43354</v>
      </c>
      <c r="C229" s="19" t="s">
        <v>6</v>
      </c>
      <c r="D229" s="20">
        <v>139</v>
      </c>
      <c r="E229" s="20">
        <v>247</v>
      </c>
      <c r="F229" s="20">
        <v>410.51</v>
      </c>
      <c r="G229" s="20">
        <v>48.62</v>
      </c>
      <c r="H229" s="20">
        <v>0</v>
      </c>
      <c r="I229" s="20">
        <v>30.79</v>
      </c>
      <c r="J229" s="20">
        <v>0</v>
      </c>
      <c r="K229" s="20">
        <v>24.63</v>
      </c>
      <c r="L229" s="20">
        <v>0</v>
      </c>
      <c r="M229" s="20">
        <v>0</v>
      </c>
      <c r="N229" s="33">
        <f>(F229+G229-H229-I229-J229-K229-L229-M229)</f>
        <v>403.71</v>
      </c>
    </row>
    <row r="230" spans="1:14" s="39" customFormat="1" ht="12" x14ac:dyDescent="0.2">
      <c r="A230" s="19" t="s">
        <v>193</v>
      </c>
      <c r="B230" s="21">
        <v>43593</v>
      </c>
      <c r="C230" s="19" t="s">
        <v>8</v>
      </c>
      <c r="D230" s="20">
        <v>139</v>
      </c>
      <c r="E230" s="20">
        <v>247</v>
      </c>
      <c r="F230" s="20">
        <v>412.28</v>
      </c>
      <c r="G230" s="20">
        <v>0</v>
      </c>
      <c r="H230" s="20">
        <v>0</v>
      </c>
      <c r="I230" s="20">
        <v>30.92</v>
      </c>
      <c r="J230" s="20">
        <v>0</v>
      </c>
      <c r="K230" s="20">
        <v>24.74</v>
      </c>
      <c r="L230" s="20">
        <v>0</v>
      </c>
      <c r="M230" s="20">
        <v>0</v>
      </c>
      <c r="N230" s="33">
        <f>(F230+G230-H230-I230-J230-K230-L230-M230)</f>
        <v>356.61999999999995</v>
      </c>
    </row>
    <row r="231" spans="1:14" s="39" customFormat="1" ht="12" x14ac:dyDescent="0.2">
      <c r="A231" s="19" t="s">
        <v>194</v>
      </c>
      <c r="B231" s="21">
        <v>43500</v>
      </c>
      <c r="C231" s="19" t="s">
        <v>4</v>
      </c>
      <c r="D231" s="20">
        <v>139</v>
      </c>
      <c r="E231" s="20">
        <v>286</v>
      </c>
      <c r="F231" s="20">
        <v>615.03</v>
      </c>
      <c r="G231" s="20">
        <v>0</v>
      </c>
      <c r="H231" s="20">
        <v>0</v>
      </c>
      <c r="I231" s="20">
        <v>46.12</v>
      </c>
      <c r="J231" s="20">
        <v>0</v>
      </c>
      <c r="K231" s="20">
        <v>36.9</v>
      </c>
      <c r="L231" s="20">
        <v>0</v>
      </c>
      <c r="M231" s="20">
        <v>0</v>
      </c>
      <c r="N231" s="33">
        <f>(F231+G231-H231-I231-J231-K231-L231-M231)</f>
        <v>532.01</v>
      </c>
    </row>
    <row r="232" spans="1:14" s="39" customFormat="1" ht="12" x14ac:dyDescent="0.2">
      <c r="A232" s="19" t="s">
        <v>510</v>
      </c>
      <c r="B232" s="21">
        <v>43500</v>
      </c>
      <c r="C232" s="19" t="s">
        <v>4</v>
      </c>
      <c r="D232" s="20">
        <v>139</v>
      </c>
      <c r="E232" s="20">
        <v>286</v>
      </c>
      <c r="F232" s="20">
        <v>615.03</v>
      </c>
      <c r="G232" s="20">
        <v>48.62</v>
      </c>
      <c r="H232" s="20">
        <v>0</v>
      </c>
      <c r="I232" s="20">
        <v>46.12</v>
      </c>
      <c r="J232" s="20">
        <v>0</v>
      </c>
      <c r="K232" s="20">
        <v>36.9</v>
      </c>
      <c r="L232" s="20">
        <v>0</v>
      </c>
      <c r="M232" s="20">
        <v>20</v>
      </c>
      <c r="N232" s="33">
        <f>(F232+G232-H232-I232-J232-K232-L232-M232)</f>
        <v>560.63</v>
      </c>
    </row>
    <row r="233" spans="1:14" s="39" customFormat="1" ht="12" x14ac:dyDescent="0.2">
      <c r="A233" s="19" t="s">
        <v>195</v>
      </c>
      <c r="B233" s="21">
        <v>43132</v>
      </c>
      <c r="C233" s="19" t="s">
        <v>6</v>
      </c>
      <c r="D233" s="20">
        <v>139</v>
      </c>
      <c r="E233" s="20">
        <v>247</v>
      </c>
      <c r="F233" s="20">
        <v>410.51</v>
      </c>
      <c r="G233" s="20">
        <v>48.62</v>
      </c>
      <c r="H233" s="20">
        <v>0</v>
      </c>
      <c r="I233" s="20">
        <v>30.79</v>
      </c>
      <c r="J233" s="20">
        <v>0</v>
      </c>
      <c r="K233" s="20">
        <v>24.63</v>
      </c>
      <c r="L233" s="20">
        <v>0</v>
      </c>
      <c r="M233" s="20">
        <v>20</v>
      </c>
      <c r="N233" s="33">
        <f>(F233+G233-H233-I233-J233-K233-L233-M233)</f>
        <v>383.71</v>
      </c>
    </row>
    <row r="234" spans="1:14" s="39" customFormat="1" ht="12" x14ac:dyDescent="0.2">
      <c r="A234" s="19" t="s">
        <v>511</v>
      </c>
      <c r="B234" s="21">
        <v>43132</v>
      </c>
      <c r="C234" s="19" t="s">
        <v>6</v>
      </c>
      <c r="D234" s="20">
        <v>139</v>
      </c>
      <c r="E234" s="20">
        <v>286</v>
      </c>
      <c r="F234" s="20">
        <v>609.79</v>
      </c>
      <c r="G234" s="20">
        <v>48.62</v>
      </c>
      <c r="H234" s="20">
        <v>0</v>
      </c>
      <c r="I234" s="20">
        <v>45.73</v>
      </c>
      <c r="J234" s="20">
        <v>0</v>
      </c>
      <c r="K234" s="20">
        <v>36.590000000000003</v>
      </c>
      <c r="L234" s="20">
        <v>0</v>
      </c>
      <c r="M234" s="20">
        <v>20</v>
      </c>
      <c r="N234" s="33">
        <f>(F234+G234-H234-I234-J234-K234-L234-M234)</f>
        <v>556.08999999999992</v>
      </c>
    </row>
    <row r="235" spans="1:14" s="39" customFormat="1" ht="12" x14ac:dyDescent="0.2">
      <c r="A235" s="19" t="s">
        <v>196</v>
      </c>
      <c r="B235" s="21">
        <v>43245</v>
      </c>
      <c r="C235" s="19" t="s">
        <v>6</v>
      </c>
      <c r="D235" s="20">
        <v>139</v>
      </c>
      <c r="E235" s="20">
        <v>247</v>
      </c>
      <c r="F235" s="20">
        <v>410.51</v>
      </c>
      <c r="G235" s="20">
        <v>145.86000000000001</v>
      </c>
      <c r="H235" s="20">
        <v>0</v>
      </c>
      <c r="I235" s="20">
        <v>30.79</v>
      </c>
      <c r="J235" s="20">
        <v>0</v>
      </c>
      <c r="K235" s="20">
        <v>24.63</v>
      </c>
      <c r="L235" s="20">
        <v>0</v>
      </c>
      <c r="M235" s="20">
        <v>0</v>
      </c>
      <c r="N235" s="33">
        <f>(F235+G235-H235-I235-J235-K235-L235-M235)</f>
        <v>500.95000000000005</v>
      </c>
    </row>
    <row r="236" spans="1:14" s="39" customFormat="1" ht="12" x14ac:dyDescent="0.2">
      <c r="A236" s="19" t="s">
        <v>513</v>
      </c>
      <c r="B236" s="21">
        <v>43132</v>
      </c>
      <c r="C236" s="19" t="s">
        <v>4</v>
      </c>
      <c r="D236" s="20">
        <v>139</v>
      </c>
      <c r="E236" s="20">
        <v>247</v>
      </c>
      <c r="F236" s="20">
        <v>414.04</v>
      </c>
      <c r="G236" s="20">
        <v>61.59</v>
      </c>
      <c r="H236" s="20">
        <v>0</v>
      </c>
      <c r="I236" s="20">
        <v>31.05</v>
      </c>
      <c r="J236" s="20">
        <v>0</v>
      </c>
      <c r="K236" s="20">
        <v>0</v>
      </c>
      <c r="L236" s="20">
        <v>0</v>
      </c>
      <c r="M236" s="20">
        <v>20</v>
      </c>
      <c r="N236" s="33">
        <f>(F236+G236-H236-I236-J236-K236-L236-M236)</f>
        <v>424.58</v>
      </c>
    </row>
    <row r="237" spans="1:14" s="39" customFormat="1" ht="12" x14ac:dyDescent="0.2">
      <c r="A237" s="19" t="s">
        <v>512</v>
      </c>
      <c r="B237" s="21">
        <v>43132</v>
      </c>
      <c r="C237" s="19" t="s">
        <v>10</v>
      </c>
      <c r="D237" s="20">
        <v>139</v>
      </c>
      <c r="E237" s="20">
        <v>247</v>
      </c>
      <c r="F237" s="20">
        <v>415.81</v>
      </c>
      <c r="G237" s="20">
        <v>0</v>
      </c>
      <c r="H237" s="20">
        <v>0</v>
      </c>
      <c r="I237" s="20">
        <v>31.19</v>
      </c>
      <c r="J237" s="20">
        <v>0</v>
      </c>
      <c r="K237" s="20">
        <v>24.95</v>
      </c>
      <c r="L237" s="20">
        <v>0</v>
      </c>
      <c r="M237" s="20">
        <v>0</v>
      </c>
      <c r="N237" s="33">
        <f>(F237+G237-H237-I237-J237-K237-L237-M237)</f>
        <v>359.67</v>
      </c>
    </row>
    <row r="238" spans="1:14" s="39" customFormat="1" ht="12" x14ac:dyDescent="0.2">
      <c r="A238" s="19" t="s">
        <v>197</v>
      </c>
      <c r="B238" s="21">
        <v>43311</v>
      </c>
      <c r="C238" s="19" t="s">
        <v>6</v>
      </c>
      <c r="D238" s="20">
        <v>139</v>
      </c>
      <c r="E238" s="20">
        <v>247</v>
      </c>
      <c r="F238" s="20">
        <v>410.51</v>
      </c>
      <c r="G238" s="20">
        <v>0</v>
      </c>
      <c r="H238" s="20">
        <v>0</v>
      </c>
      <c r="I238" s="20">
        <v>30.79</v>
      </c>
      <c r="J238" s="20">
        <v>0</v>
      </c>
      <c r="K238" s="20">
        <v>0</v>
      </c>
      <c r="L238" s="20">
        <v>0</v>
      </c>
      <c r="M238" s="20">
        <v>0</v>
      </c>
      <c r="N238" s="33">
        <f>(F238+G238-H238-I238-J238-K238-L238-M238)</f>
        <v>379.71999999999997</v>
      </c>
    </row>
    <row r="239" spans="1:14" s="39" customFormat="1" ht="12" x14ac:dyDescent="0.2">
      <c r="A239" s="19" t="s">
        <v>198</v>
      </c>
      <c r="B239" s="21">
        <v>43500</v>
      </c>
      <c r="C239" s="19" t="s">
        <v>4</v>
      </c>
      <c r="D239" s="20">
        <v>139</v>
      </c>
      <c r="E239" s="20">
        <v>286</v>
      </c>
      <c r="F239" s="20">
        <v>615.03</v>
      </c>
      <c r="G239" s="20">
        <v>48.62</v>
      </c>
      <c r="H239" s="20">
        <v>0</v>
      </c>
      <c r="I239" s="20">
        <v>46.12</v>
      </c>
      <c r="J239" s="20">
        <v>0</v>
      </c>
      <c r="K239" s="20">
        <v>0</v>
      </c>
      <c r="L239" s="20">
        <v>0</v>
      </c>
      <c r="M239" s="20">
        <v>20</v>
      </c>
      <c r="N239" s="33">
        <f>(F239+G239-H239-I239-J239-K239-L239-M239)</f>
        <v>597.53</v>
      </c>
    </row>
    <row r="240" spans="1:14" s="39" customFormat="1" ht="12" x14ac:dyDescent="0.2">
      <c r="A240" s="19" t="s">
        <v>455</v>
      </c>
      <c r="B240" s="21">
        <v>43500</v>
      </c>
      <c r="C240" s="19" t="s">
        <v>8</v>
      </c>
      <c r="D240" s="20">
        <v>139</v>
      </c>
      <c r="E240" s="20">
        <v>247</v>
      </c>
      <c r="F240" s="20">
        <v>412.28</v>
      </c>
      <c r="G240" s="20">
        <v>97.24</v>
      </c>
      <c r="H240" s="20">
        <v>0</v>
      </c>
      <c r="I240" s="20">
        <v>30.92</v>
      </c>
      <c r="J240" s="20">
        <v>0</v>
      </c>
      <c r="K240" s="20">
        <v>0</v>
      </c>
      <c r="L240" s="20">
        <v>0</v>
      </c>
      <c r="M240" s="20">
        <v>20</v>
      </c>
      <c r="N240" s="33">
        <f>(F240+G240-H240-I240-J240-K240-L240-M240)</f>
        <v>458.59999999999997</v>
      </c>
    </row>
    <row r="241" spans="1:14" s="39" customFormat="1" ht="12" x14ac:dyDescent="0.2">
      <c r="A241" s="19" t="s">
        <v>514</v>
      </c>
      <c r="B241" s="21">
        <v>43500</v>
      </c>
      <c r="C241" s="19" t="s">
        <v>4</v>
      </c>
      <c r="D241" s="20">
        <v>139</v>
      </c>
      <c r="E241" s="20">
        <v>286</v>
      </c>
      <c r="F241" s="20">
        <v>615.03</v>
      </c>
      <c r="G241" s="20">
        <v>48.62</v>
      </c>
      <c r="H241" s="20">
        <v>0</v>
      </c>
      <c r="I241" s="20">
        <v>46.12</v>
      </c>
      <c r="J241" s="20">
        <v>0</v>
      </c>
      <c r="K241" s="20">
        <v>36.9</v>
      </c>
      <c r="L241" s="20">
        <v>0</v>
      </c>
      <c r="M241" s="20">
        <v>0</v>
      </c>
      <c r="N241" s="33">
        <f>(F241+G241-H241-I241-J241-K241-L241-M241)</f>
        <v>580.63</v>
      </c>
    </row>
    <row r="242" spans="1:14" s="39" customFormat="1" ht="12" x14ac:dyDescent="0.2">
      <c r="A242" s="19" t="s">
        <v>199</v>
      </c>
      <c r="B242" s="21">
        <v>43132</v>
      </c>
      <c r="C242" s="19" t="s">
        <v>4</v>
      </c>
      <c r="D242" s="20">
        <v>139</v>
      </c>
      <c r="E242" s="20">
        <v>286</v>
      </c>
      <c r="F242" s="20">
        <v>615.03</v>
      </c>
      <c r="G242" s="20">
        <v>0</v>
      </c>
      <c r="H242" s="20">
        <v>0</v>
      </c>
      <c r="I242" s="20">
        <v>46.12</v>
      </c>
      <c r="J242" s="20">
        <v>0</v>
      </c>
      <c r="K242" s="20">
        <v>0</v>
      </c>
      <c r="L242" s="20">
        <v>0</v>
      </c>
      <c r="M242" s="20">
        <v>0</v>
      </c>
      <c r="N242" s="33">
        <f>(F242+G242-H242-I242-J242-K242-L242-M242)</f>
        <v>568.91</v>
      </c>
    </row>
    <row r="243" spans="1:14" s="39" customFormat="1" ht="12" x14ac:dyDescent="0.2">
      <c r="A243" s="19" t="s">
        <v>200</v>
      </c>
      <c r="B243" s="21">
        <v>43132</v>
      </c>
      <c r="C243" s="19" t="s">
        <v>4</v>
      </c>
      <c r="D243" s="20">
        <v>139</v>
      </c>
      <c r="E243" s="20">
        <v>286</v>
      </c>
      <c r="F243" s="20">
        <v>615.03</v>
      </c>
      <c r="G243" s="20">
        <v>0</v>
      </c>
      <c r="H243" s="20">
        <v>0</v>
      </c>
      <c r="I243" s="20">
        <v>46.12</v>
      </c>
      <c r="J243" s="20">
        <v>0</v>
      </c>
      <c r="K243" s="20">
        <v>36.9</v>
      </c>
      <c r="L243" s="20">
        <v>0</v>
      </c>
      <c r="M243" s="20">
        <v>20</v>
      </c>
      <c r="N243" s="33">
        <f>(F243+G243-H243-I243-J243-K243-L243-M243)</f>
        <v>512.01</v>
      </c>
    </row>
    <row r="244" spans="1:14" s="39" customFormat="1" ht="12" x14ac:dyDescent="0.2">
      <c r="A244" s="19" t="s">
        <v>201</v>
      </c>
      <c r="B244" s="21">
        <v>43132</v>
      </c>
      <c r="C244" s="19" t="s">
        <v>10</v>
      </c>
      <c r="D244" s="20">
        <v>139</v>
      </c>
      <c r="E244" s="20">
        <v>247</v>
      </c>
      <c r="F244" s="20">
        <v>415.81</v>
      </c>
      <c r="G244" s="20">
        <v>0</v>
      </c>
      <c r="H244" s="20">
        <v>0</v>
      </c>
      <c r="I244" s="20">
        <v>31.19</v>
      </c>
      <c r="J244" s="20">
        <v>0</v>
      </c>
      <c r="K244" s="20">
        <v>24.95</v>
      </c>
      <c r="L244" s="20">
        <v>0</v>
      </c>
      <c r="M244" s="20">
        <v>20</v>
      </c>
      <c r="N244" s="33">
        <f>(F244+G244-H244-I244-J244-K244-L244-M244)</f>
        <v>339.67</v>
      </c>
    </row>
    <row r="245" spans="1:14" s="39" customFormat="1" ht="12" x14ac:dyDescent="0.2">
      <c r="A245" s="19" t="s">
        <v>516</v>
      </c>
      <c r="B245" s="21">
        <v>43132</v>
      </c>
      <c r="C245" s="19" t="s">
        <v>4</v>
      </c>
      <c r="D245" s="20">
        <v>139</v>
      </c>
      <c r="E245" s="20">
        <v>286</v>
      </c>
      <c r="F245" s="20">
        <v>615.03</v>
      </c>
      <c r="G245" s="20">
        <v>0</v>
      </c>
      <c r="H245" s="20">
        <v>0</v>
      </c>
      <c r="I245" s="20">
        <v>46.12</v>
      </c>
      <c r="J245" s="20">
        <v>0</v>
      </c>
      <c r="K245" s="20">
        <v>36.9</v>
      </c>
      <c r="L245" s="20">
        <v>0</v>
      </c>
      <c r="M245" s="20">
        <v>20</v>
      </c>
      <c r="N245" s="33">
        <f>(F245+G245-H245-I245-J245-K245-L245-M245)</f>
        <v>512.01</v>
      </c>
    </row>
    <row r="246" spans="1:14" s="39" customFormat="1" ht="12" x14ac:dyDescent="0.2">
      <c r="A246" s="19" t="s">
        <v>517</v>
      </c>
      <c r="B246" s="21">
        <v>43132</v>
      </c>
      <c r="C246" s="19" t="s">
        <v>6</v>
      </c>
      <c r="D246" s="20">
        <v>139</v>
      </c>
      <c r="E246" s="20">
        <v>286</v>
      </c>
      <c r="F246" s="20">
        <v>609.79</v>
      </c>
      <c r="G246" s="20">
        <v>0</v>
      </c>
      <c r="H246" s="20">
        <v>0</v>
      </c>
      <c r="I246" s="20">
        <v>45.73</v>
      </c>
      <c r="J246" s="20">
        <v>0</v>
      </c>
      <c r="K246" s="20">
        <v>36.590000000000003</v>
      </c>
      <c r="L246" s="20">
        <v>0</v>
      </c>
      <c r="M246" s="20">
        <v>0</v>
      </c>
      <c r="N246" s="33">
        <f>(F246+G246-H246-I246-J246-K246-L246-M246)</f>
        <v>527.46999999999991</v>
      </c>
    </row>
    <row r="247" spans="1:14" s="39" customFormat="1" ht="12" x14ac:dyDescent="0.2">
      <c r="A247" s="19" t="s">
        <v>202</v>
      </c>
      <c r="B247" s="21">
        <v>43500</v>
      </c>
      <c r="C247" s="19" t="s">
        <v>8</v>
      </c>
      <c r="D247" s="20">
        <v>139</v>
      </c>
      <c r="E247" s="20">
        <v>247</v>
      </c>
      <c r="F247" s="20">
        <v>412.28</v>
      </c>
      <c r="G247" s="20">
        <v>97.24</v>
      </c>
      <c r="H247" s="20">
        <v>0</v>
      </c>
      <c r="I247" s="20">
        <v>30.92</v>
      </c>
      <c r="J247" s="20">
        <v>0</v>
      </c>
      <c r="K247" s="20">
        <v>24.74</v>
      </c>
      <c r="L247" s="20">
        <v>0</v>
      </c>
      <c r="M247" s="20">
        <v>0</v>
      </c>
      <c r="N247" s="33">
        <f>(F247+G247-H247-I247-J247-K247-L247-M247)</f>
        <v>453.85999999999996</v>
      </c>
    </row>
    <row r="248" spans="1:14" s="39" customFormat="1" ht="12" x14ac:dyDescent="0.2">
      <c r="A248" s="19" t="s">
        <v>203</v>
      </c>
      <c r="B248" s="21">
        <v>43196</v>
      </c>
      <c r="C248" s="19" t="s">
        <v>6</v>
      </c>
      <c r="D248" s="20">
        <v>139</v>
      </c>
      <c r="E248" s="20">
        <v>247</v>
      </c>
      <c r="F248" s="20">
        <v>410.51</v>
      </c>
      <c r="G248" s="20">
        <v>0</v>
      </c>
      <c r="H248" s="20">
        <v>0</v>
      </c>
      <c r="I248" s="20">
        <v>30.79</v>
      </c>
      <c r="J248" s="20">
        <v>0</v>
      </c>
      <c r="K248" s="20">
        <v>24.63</v>
      </c>
      <c r="L248" s="20">
        <v>0</v>
      </c>
      <c r="M248" s="20">
        <v>0</v>
      </c>
      <c r="N248" s="33">
        <f>(F248+G248-H248-I248-J248-K248-L248-M248)</f>
        <v>355.09</v>
      </c>
    </row>
    <row r="249" spans="1:14" s="39" customFormat="1" ht="12" x14ac:dyDescent="0.2">
      <c r="A249" s="19" t="s">
        <v>518</v>
      </c>
      <c r="B249" s="21">
        <v>43313</v>
      </c>
      <c r="C249" s="19" t="s">
        <v>10</v>
      </c>
      <c r="D249" s="20">
        <v>139</v>
      </c>
      <c r="E249" s="20">
        <v>286</v>
      </c>
      <c r="F249" s="20">
        <v>617.66</v>
      </c>
      <c r="G249" s="20">
        <v>0</v>
      </c>
      <c r="H249" s="20">
        <v>0</v>
      </c>
      <c r="I249" s="20">
        <v>46.32</v>
      </c>
      <c r="J249" s="20">
        <v>0</v>
      </c>
      <c r="K249" s="20">
        <v>37.06</v>
      </c>
      <c r="L249" s="20">
        <v>0</v>
      </c>
      <c r="M249" s="20">
        <v>20</v>
      </c>
      <c r="N249" s="33">
        <f>(F249+G249-H249-I249-J249-K249-L249-M249)</f>
        <v>514.28</v>
      </c>
    </row>
    <row r="250" spans="1:14" s="39" customFormat="1" ht="12" x14ac:dyDescent="0.2">
      <c r="A250" s="19" t="s">
        <v>204</v>
      </c>
      <c r="B250" s="21">
        <v>43132</v>
      </c>
      <c r="C250" s="19" t="s">
        <v>6</v>
      </c>
      <c r="D250" s="20">
        <v>139</v>
      </c>
      <c r="E250" s="20">
        <v>247</v>
      </c>
      <c r="F250" s="20">
        <v>410.51</v>
      </c>
      <c r="G250" s="20">
        <v>0</v>
      </c>
      <c r="H250" s="20">
        <v>0</v>
      </c>
      <c r="I250" s="20">
        <v>30.79</v>
      </c>
      <c r="J250" s="20">
        <v>0</v>
      </c>
      <c r="K250" s="20">
        <v>24.63</v>
      </c>
      <c r="L250" s="20">
        <v>0</v>
      </c>
      <c r="M250" s="20">
        <v>0</v>
      </c>
      <c r="N250" s="33">
        <f>(F250+G250-H250-I250-J250-K250-L250-M250)</f>
        <v>355.09</v>
      </c>
    </row>
    <row r="251" spans="1:14" s="39" customFormat="1" ht="12" x14ac:dyDescent="0.2">
      <c r="A251" s="19" t="s">
        <v>205</v>
      </c>
      <c r="B251" s="21">
        <v>43160</v>
      </c>
      <c r="C251" s="19" t="s">
        <v>6</v>
      </c>
      <c r="D251" s="20">
        <v>139</v>
      </c>
      <c r="E251" s="20">
        <v>247</v>
      </c>
      <c r="F251" s="20">
        <v>410.51</v>
      </c>
      <c r="G251" s="20">
        <v>0</v>
      </c>
      <c r="H251" s="20">
        <v>0</v>
      </c>
      <c r="I251" s="20">
        <v>30.79</v>
      </c>
      <c r="J251" s="20">
        <v>0</v>
      </c>
      <c r="K251" s="20">
        <v>24.63</v>
      </c>
      <c r="L251" s="20">
        <v>0</v>
      </c>
      <c r="M251" s="20">
        <v>0</v>
      </c>
      <c r="N251" s="33">
        <f>(F251+G251-H251-I251-J251-K251-L251-M251)</f>
        <v>355.09</v>
      </c>
    </row>
    <row r="252" spans="1:14" s="39" customFormat="1" ht="12" x14ac:dyDescent="0.2">
      <c r="A252" s="19" t="s">
        <v>206</v>
      </c>
      <c r="B252" s="21">
        <v>43592</v>
      </c>
      <c r="C252" s="19" t="s">
        <v>4</v>
      </c>
      <c r="D252" s="20">
        <v>139</v>
      </c>
      <c r="E252" s="20">
        <v>247</v>
      </c>
      <c r="F252" s="20">
        <v>414.04</v>
      </c>
      <c r="G252" s="20">
        <v>0</v>
      </c>
      <c r="H252" s="20">
        <v>0</v>
      </c>
      <c r="I252" s="20">
        <v>31.05</v>
      </c>
      <c r="J252" s="20">
        <v>0</v>
      </c>
      <c r="K252" s="20">
        <v>24.84</v>
      </c>
      <c r="L252" s="20">
        <v>0</v>
      </c>
      <c r="M252" s="20">
        <v>0</v>
      </c>
      <c r="N252" s="33">
        <f>(F252+G252-H252-I252-J252-K252-L252-M252)</f>
        <v>358.15000000000003</v>
      </c>
    </row>
    <row r="253" spans="1:14" s="39" customFormat="1" ht="12" x14ac:dyDescent="0.2">
      <c r="A253" s="19" t="s">
        <v>207</v>
      </c>
      <c r="B253" s="21">
        <v>43132</v>
      </c>
      <c r="C253" s="19" t="s">
        <v>4</v>
      </c>
      <c r="D253" s="20">
        <v>139</v>
      </c>
      <c r="E253" s="20">
        <v>247</v>
      </c>
      <c r="F253" s="20">
        <v>414.04</v>
      </c>
      <c r="G253" s="20">
        <v>48.62</v>
      </c>
      <c r="H253" s="20">
        <v>0</v>
      </c>
      <c r="I253" s="20">
        <v>31.05</v>
      </c>
      <c r="J253" s="20">
        <v>0</v>
      </c>
      <c r="K253" s="20">
        <v>0</v>
      </c>
      <c r="L253" s="20">
        <v>0</v>
      </c>
      <c r="M253" s="20">
        <v>20</v>
      </c>
      <c r="N253" s="33">
        <f>(F253+G253-H253-I253-J253-K253-L253-M253)</f>
        <v>411.61</v>
      </c>
    </row>
    <row r="254" spans="1:14" s="39" customFormat="1" ht="12" x14ac:dyDescent="0.2">
      <c r="A254" s="19" t="s">
        <v>208</v>
      </c>
      <c r="B254" s="21">
        <v>43132</v>
      </c>
      <c r="C254" s="19" t="s">
        <v>6</v>
      </c>
      <c r="D254" s="20">
        <v>139</v>
      </c>
      <c r="E254" s="20">
        <v>286</v>
      </c>
      <c r="F254" s="20">
        <v>609.79</v>
      </c>
      <c r="G254" s="20">
        <v>0</v>
      </c>
      <c r="H254" s="20">
        <v>0</v>
      </c>
      <c r="I254" s="20">
        <v>45.73</v>
      </c>
      <c r="J254" s="20">
        <v>0</v>
      </c>
      <c r="K254" s="20">
        <v>0</v>
      </c>
      <c r="L254" s="20">
        <v>0</v>
      </c>
      <c r="M254" s="20">
        <v>20</v>
      </c>
      <c r="N254" s="33">
        <f>(F254+G254-H254-I254-J254-K254-L254-M254)</f>
        <v>544.05999999999995</v>
      </c>
    </row>
    <row r="255" spans="1:14" s="39" customFormat="1" ht="12" x14ac:dyDescent="0.2">
      <c r="A255" s="19" t="s">
        <v>209</v>
      </c>
      <c r="B255" s="21">
        <v>43150</v>
      </c>
      <c r="C255" s="19" t="s">
        <v>6</v>
      </c>
      <c r="D255" s="20">
        <v>139</v>
      </c>
      <c r="E255" s="20">
        <v>247</v>
      </c>
      <c r="F255" s="20">
        <v>410.51</v>
      </c>
      <c r="G255" s="20">
        <v>0</v>
      </c>
      <c r="H255" s="20">
        <v>0</v>
      </c>
      <c r="I255" s="20">
        <v>30.79</v>
      </c>
      <c r="J255" s="20">
        <v>0</v>
      </c>
      <c r="K255" s="20">
        <v>0</v>
      </c>
      <c r="L255" s="20">
        <v>0</v>
      </c>
      <c r="M255" s="20">
        <v>0</v>
      </c>
      <c r="N255" s="33">
        <f>(F255+G255-H255-I255-J255-K255-L255-M255)</f>
        <v>379.71999999999997</v>
      </c>
    </row>
    <row r="256" spans="1:14" s="39" customFormat="1" ht="12" x14ac:dyDescent="0.2">
      <c r="A256" s="19" t="s">
        <v>456</v>
      </c>
      <c r="B256" s="21">
        <v>43132</v>
      </c>
      <c r="C256" s="19" t="s">
        <v>8</v>
      </c>
      <c r="D256" s="20">
        <v>139</v>
      </c>
      <c r="E256" s="20">
        <v>286</v>
      </c>
      <c r="F256" s="20">
        <v>612.41</v>
      </c>
      <c r="G256" s="20">
        <v>48.62</v>
      </c>
      <c r="H256" s="20">
        <v>0</v>
      </c>
      <c r="I256" s="20">
        <v>45.93</v>
      </c>
      <c r="J256" s="20">
        <v>0</v>
      </c>
      <c r="K256" s="20">
        <v>36.74</v>
      </c>
      <c r="L256" s="20">
        <v>0</v>
      </c>
      <c r="M256" s="20">
        <v>0</v>
      </c>
      <c r="N256" s="33">
        <f>(F256+G256-H256-I256-J256-K256-L256-M256)</f>
        <v>578.36</v>
      </c>
    </row>
    <row r="257" spans="1:14" s="39" customFormat="1" ht="12" x14ac:dyDescent="0.2">
      <c r="A257" s="19" t="s">
        <v>210</v>
      </c>
      <c r="B257" s="21">
        <v>43727</v>
      </c>
      <c r="C257" s="19" t="s">
        <v>6</v>
      </c>
      <c r="D257" s="20">
        <v>139</v>
      </c>
      <c r="E257" s="20">
        <v>247</v>
      </c>
      <c r="F257" s="20">
        <v>609.79</v>
      </c>
      <c r="G257" s="20">
        <v>97.24</v>
      </c>
      <c r="H257" s="20">
        <v>0</v>
      </c>
      <c r="I257" s="20">
        <v>45.73</v>
      </c>
      <c r="J257" s="20">
        <v>0</v>
      </c>
      <c r="K257" s="20">
        <v>0</v>
      </c>
      <c r="L257" s="20">
        <v>0</v>
      </c>
      <c r="M257" s="20">
        <v>0</v>
      </c>
      <c r="N257" s="33">
        <f>(F257+G257-H257-I257-J257-K257-L257-M257)</f>
        <v>661.3</v>
      </c>
    </row>
    <row r="258" spans="1:14" s="39" customFormat="1" ht="12" x14ac:dyDescent="0.2">
      <c r="A258" s="19" t="s">
        <v>212</v>
      </c>
      <c r="B258" s="21">
        <v>43769</v>
      </c>
      <c r="C258" s="19" t="s">
        <v>4</v>
      </c>
      <c r="D258" s="20">
        <v>139</v>
      </c>
      <c r="E258" s="20">
        <v>286</v>
      </c>
      <c r="F258" s="20">
        <v>615.03</v>
      </c>
      <c r="G258" s="20">
        <v>0</v>
      </c>
      <c r="H258" s="20">
        <v>0</v>
      </c>
      <c r="I258" s="20">
        <v>46.12</v>
      </c>
      <c r="J258" s="20">
        <v>0</v>
      </c>
      <c r="K258" s="20">
        <v>0</v>
      </c>
      <c r="L258" s="20">
        <v>0</v>
      </c>
      <c r="M258" s="20">
        <v>0</v>
      </c>
      <c r="N258" s="33">
        <f>(F258+G258-H258-I258-J258-K258-L258-M258)</f>
        <v>568.91</v>
      </c>
    </row>
    <row r="259" spans="1:14" s="39" customFormat="1" ht="12" x14ac:dyDescent="0.2">
      <c r="A259" s="19" t="s">
        <v>213</v>
      </c>
      <c r="B259" s="21">
        <v>43132</v>
      </c>
      <c r="C259" s="19" t="s">
        <v>4</v>
      </c>
      <c r="D259" s="20">
        <v>139</v>
      </c>
      <c r="E259" s="20">
        <v>286</v>
      </c>
      <c r="F259" s="20">
        <v>615.03</v>
      </c>
      <c r="G259" s="20">
        <v>48.62</v>
      </c>
      <c r="H259" s="20">
        <v>0</v>
      </c>
      <c r="I259" s="20">
        <v>46.12</v>
      </c>
      <c r="J259" s="20">
        <v>0</v>
      </c>
      <c r="K259" s="20">
        <v>0</v>
      </c>
      <c r="L259" s="20">
        <v>0</v>
      </c>
      <c r="M259" s="20">
        <v>0</v>
      </c>
      <c r="N259" s="33">
        <f>(F259+G259-H259-I259-J259-K259-L259-M259)</f>
        <v>617.53</v>
      </c>
    </row>
    <row r="260" spans="1:14" s="39" customFormat="1" ht="12" x14ac:dyDescent="0.2">
      <c r="A260" s="19" t="s">
        <v>519</v>
      </c>
      <c r="B260" s="21">
        <v>43500</v>
      </c>
      <c r="C260" s="19" t="s">
        <v>4</v>
      </c>
      <c r="D260" s="20">
        <v>139</v>
      </c>
      <c r="E260" s="20">
        <v>286</v>
      </c>
      <c r="F260" s="20">
        <v>615.03</v>
      </c>
      <c r="G260" s="20">
        <v>0</v>
      </c>
      <c r="H260" s="20">
        <v>0</v>
      </c>
      <c r="I260" s="20">
        <v>46.12</v>
      </c>
      <c r="J260" s="20">
        <v>0</v>
      </c>
      <c r="K260" s="20">
        <v>0</v>
      </c>
      <c r="L260" s="20">
        <v>0</v>
      </c>
      <c r="M260" s="20">
        <v>0</v>
      </c>
      <c r="N260" s="33">
        <f>(F260+G260-H260-I260-J260-K260-L260-M260)</f>
        <v>568.91</v>
      </c>
    </row>
    <row r="261" spans="1:14" s="39" customFormat="1" ht="12" x14ac:dyDescent="0.2">
      <c r="A261" s="19" t="s">
        <v>520</v>
      </c>
      <c r="B261" s="21">
        <v>43185</v>
      </c>
      <c r="C261" s="19" t="s">
        <v>4</v>
      </c>
      <c r="D261" s="20">
        <v>139</v>
      </c>
      <c r="E261" s="20">
        <v>286</v>
      </c>
      <c r="F261" s="20">
        <v>615.03</v>
      </c>
      <c r="G261" s="20">
        <v>48.62</v>
      </c>
      <c r="H261" s="20">
        <v>0</v>
      </c>
      <c r="I261" s="20">
        <v>46.12</v>
      </c>
      <c r="J261" s="20">
        <v>0</v>
      </c>
      <c r="K261" s="20">
        <v>36.9</v>
      </c>
      <c r="L261" s="20">
        <v>0</v>
      </c>
      <c r="M261" s="20">
        <v>0</v>
      </c>
      <c r="N261" s="33">
        <f>(F261+G261-H261-I261-J261-K261-L261-M261)</f>
        <v>580.63</v>
      </c>
    </row>
    <row r="262" spans="1:14" s="39" customFormat="1" ht="12" x14ac:dyDescent="0.2">
      <c r="A262" s="19" t="s">
        <v>521</v>
      </c>
      <c r="B262" s="21">
        <v>43500</v>
      </c>
      <c r="C262" s="19" t="s">
        <v>8</v>
      </c>
      <c r="D262" s="20">
        <v>139</v>
      </c>
      <c r="E262" s="20">
        <v>286</v>
      </c>
      <c r="F262" s="20">
        <v>612.41</v>
      </c>
      <c r="G262" s="20">
        <v>0</v>
      </c>
      <c r="H262" s="20">
        <v>0</v>
      </c>
      <c r="I262" s="20">
        <v>45.93</v>
      </c>
      <c r="J262" s="20">
        <v>0</v>
      </c>
      <c r="K262" s="20">
        <v>36.74</v>
      </c>
      <c r="L262" s="20">
        <v>0</v>
      </c>
      <c r="M262" s="20">
        <v>0</v>
      </c>
      <c r="N262" s="33">
        <f>(F262+G262-H262-I262-J262-K262-L262-M262)</f>
        <v>529.74</v>
      </c>
    </row>
    <row r="263" spans="1:14" s="39" customFormat="1" ht="12" x14ac:dyDescent="0.2">
      <c r="A263" s="19" t="s">
        <v>214</v>
      </c>
      <c r="B263" s="21">
        <v>43500</v>
      </c>
      <c r="C263" s="19" t="s">
        <v>8</v>
      </c>
      <c r="D263" s="20">
        <v>139</v>
      </c>
      <c r="E263" s="20">
        <v>247</v>
      </c>
      <c r="F263" s="20">
        <v>412.28</v>
      </c>
      <c r="G263" s="20">
        <v>48.62</v>
      </c>
      <c r="H263" s="20">
        <v>0</v>
      </c>
      <c r="I263" s="20">
        <v>30.92</v>
      </c>
      <c r="J263" s="20">
        <v>0</v>
      </c>
      <c r="K263" s="20">
        <v>24.74</v>
      </c>
      <c r="L263" s="20">
        <v>0</v>
      </c>
      <c r="M263" s="20">
        <v>0</v>
      </c>
      <c r="N263" s="33">
        <f>(F263+G263-H263-I263-J263-K263-L263-M263)</f>
        <v>405.23999999999995</v>
      </c>
    </row>
    <row r="264" spans="1:14" s="39" customFormat="1" ht="12" x14ac:dyDescent="0.2">
      <c r="A264" s="19" t="s">
        <v>215</v>
      </c>
      <c r="B264" s="21">
        <v>43690</v>
      </c>
      <c r="C264" s="19" t="s">
        <v>4</v>
      </c>
      <c r="D264" s="20">
        <v>139</v>
      </c>
      <c r="E264" s="20">
        <v>247</v>
      </c>
      <c r="F264" s="20">
        <v>414.04</v>
      </c>
      <c r="G264" s="20">
        <v>97.24</v>
      </c>
      <c r="H264" s="20">
        <v>0</v>
      </c>
      <c r="I264" s="20">
        <v>31.05</v>
      </c>
      <c r="J264" s="20">
        <v>0</v>
      </c>
      <c r="K264" s="20">
        <v>24.84</v>
      </c>
      <c r="L264" s="20">
        <v>0</v>
      </c>
      <c r="M264" s="20">
        <v>0</v>
      </c>
      <c r="N264" s="33">
        <f>(F264+G264-H264-I264-J264-K264-L264-M264)</f>
        <v>455.39000000000004</v>
      </c>
    </row>
    <row r="265" spans="1:14" s="39" customFormat="1" ht="12" x14ac:dyDescent="0.2">
      <c r="A265" s="19" t="s">
        <v>522</v>
      </c>
      <c r="B265" s="21">
        <v>43500</v>
      </c>
      <c r="C265" s="19" t="s">
        <v>4</v>
      </c>
      <c r="D265" s="20">
        <v>139</v>
      </c>
      <c r="E265" s="20">
        <v>286</v>
      </c>
      <c r="F265" s="20">
        <v>615.03</v>
      </c>
      <c r="G265" s="20">
        <v>0</v>
      </c>
      <c r="H265" s="20">
        <v>0</v>
      </c>
      <c r="I265" s="20">
        <v>46.12</v>
      </c>
      <c r="J265" s="20">
        <v>0</v>
      </c>
      <c r="K265" s="20">
        <v>0</v>
      </c>
      <c r="L265" s="20">
        <v>0</v>
      </c>
      <c r="M265" s="20">
        <v>0</v>
      </c>
      <c r="N265" s="33">
        <f>(F265+G265-H265-I265-J265-K265-L265-M265)</f>
        <v>568.91</v>
      </c>
    </row>
    <row r="266" spans="1:14" s="39" customFormat="1" ht="12" x14ac:dyDescent="0.2">
      <c r="A266" s="19" t="s">
        <v>523</v>
      </c>
      <c r="B266" s="21">
        <v>43132</v>
      </c>
      <c r="C266" s="19" t="s">
        <v>4</v>
      </c>
      <c r="D266" s="20">
        <v>139</v>
      </c>
      <c r="E266" s="20">
        <v>286</v>
      </c>
      <c r="F266" s="20">
        <v>615.03</v>
      </c>
      <c r="G266" s="20">
        <v>0</v>
      </c>
      <c r="H266" s="20">
        <v>0</v>
      </c>
      <c r="I266" s="20">
        <v>46.12</v>
      </c>
      <c r="J266" s="20">
        <v>0</v>
      </c>
      <c r="K266" s="20">
        <v>0</v>
      </c>
      <c r="L266" s="20">
        <v>0</v>
      </c>
      <c r="M266" s="20">
        <v>0</v>
      </c>
      <c r="N266" s="33">
        <f>(F266+G266-H266-I266-J266-K266-L266-M266)</f>
        <v>568.91</v>
      </c>
    </row>
    <row r="267" spans="1:14" s="39" customFormat="1" ht="12" x14ac:dyDescent="0.2">
      <c r="A267" s="19" t="s">
        <v>216</v>
      </c>
      <c r="B267" s="21">
        <v>43500</v>
      </c>
      <c r="C267" s="19" t="s">
        <v>8</v>
      </c>
      <c r="D267" s="20">
        <v>139</v>
      </c>
      <c r="E267" s="20">
        <v>247</v>
      </c>
      <c r="F267" s="20">
        <v>412.28</v>
      </c>
      <c r="G267" s="20">
        <v>145.86000000000001</v>
      </c>
      <c r="H267" s="20">
        <v>0</v>
      </c>
      <c r="I267" s="20">
        <v>30.92</v>
      </c>
      <c r="J267" s="20">
        <v>0</v>
      </c>
      <c r="K267" s="20">
        <v>0</v>
      </c>
      <c r="L267" s="20">
        <v>0</v>
      </c>
      <c r="M267" s="20">
        <v>20</v>
      </c>
      <c r="N267" s="33">
        <f>(F267+G267-H267-I267-J267-K267-L267-M267)</f>
        <v>507.22</v>
      </c>
    </row>
    <row r="268" spans="1:14" s="39" customFormat="1" ht="12" x14ac:dyDescent="0.2">
      <c r="A268" s="19" t="s">
        <v>217</v>
      </c>
      <c r="B268" s="21">
        <v>43557</v>
      </c>
      <c r="C268" s="19" t="s">
        <v>6</v>
      </c>
      <c r="D268" s="20">
        <v>139</v>
      </c>
      <c r="E268" s="20">
        <v>286</v>
      </c>
      <c r="F268" s="20">
        <v>609.79</v>
      </c>
      <c r="G268" s="20">
        <v>0</v>
      </c>
      <c r="H268" s="20">
        <v>0</v>
      </c>
      <c r="I268" s="20">
        <v>45.73</v>
      </c>
      <c r="J268" s="20">
        <v>0</v>
      </c>
      <c r="K268" s="20">
        <v>36.590000000000003</v>
      </c>
      <c r="L268" s="20">
        <v>0</v>
      </c>
      <c r="M268" s="20">
        <v>0</v>
      </c>
      <c r="N268" s="33">
        <f>(F268+G268-H268-I268-J268-K268-L268-M268)</f>
        <v>527.46999999999991</v>
      </c>
    </row>
    <row r="269" spans="1:14" s="39" customFormat="1" ht="12" x14ac:dyDescent="0.2">
      <c r="A269" s="19" t="s">
        <v>218</v>
      </c>
      <c r="B269" s="21">
        <v>43500</v>
      </c>
      <c r="C269" s="19" t="s">
        <v>8</v>
      </c>
      <c r="D269" s="20">
        <v>139</v>
      </c>
      <c r="E269" s="20">
        <v>286</v>
      </c>
      <c r="F269" s="20">
        <v>612.41</v>
      </c>
      <c r="G269" s="20">
        <v>145.86000000000001</v>
      </c>
      <c r="H269" s="20">
        <v>0</v>
      </c>
      <c r="I269" s="20">
        <v>45.93</v>
      </c>
      <c r="J269" s="20">
        <v>0</v>
      </c>
      <c r="K269" s="20">
        <v>36.74</v>
      </c>
      <c r="L269" s="20">
        <v>0</v>
      </c>
      <c r="M269" s="20">
        <v>0</v>
      </c>
      <c r="N269" s="33">
        <f>(F269+G269-H269-I269-J269-K269-L269-M269)</f>
        <v>675.6</v>
      </c>
    </row>
    <row r="270" spans="1:14" s="39" customFormat="1" ht="12" x14ac:dyDescent="0.2">
      <c r="A270" s="19" t="s">
        <v>524</v>
      </c>
      <c r="B270" s="21">
        <v>43500</v>
      </c>
      <c r="C270" s="19" t="s">
        <v>4</v>
      </c>
      <c r="D270" s="20">
        <v>139</v>
      </c>
      <c r="E270" s="20">
        <v>286</v>
      </c>
      <c r="F270" s="20">
        <v>615.03</v>
      </c>
      <c r="G270" s="20">
        <v>48.62</v>
      </c>
      <c r="H270" s="20">
        <v>0</v>
      </c>
      <c r="I270" s="20">
        <v>46.12</v>
      </c>
      <c r="J270" s="20">
        <v>0</v>
      </c>
      <c r="K270" s="20">
        <v>0</v>
      </c>
      <c r="L270" s="20">
        <v>0</v>
      </c>
      <c r="M270" s="20">
        <v>0</v>
      </c>
      <c r="N270" s="33">
        <f>(F270+G270-H270-I270-J270-K270-L270-M270)</f>
        <v>617.53</v>
      </c>
    </row>
    <row r="271" spans="1:14" s="39" customFormat="1" ht="12" x14ac:dyDescent="0.2">
      <c r="A271" s="19" t="s">
        <v>219</v>
      </c>
      <c r="B271" s="21">
        <v>43132</v>
      </c>
      <c r="C271" s="19" t="s">
        <v>4</v>
      </c>
      <c r="D271" s="20">
        <v>139</v>
      </c>
      <c r="E271" s="20">
        <v>247</v>
      </c>
      <c r="F271" s="20">
        <v>414.04</v>
      </c>
      <c r="G271" s="20">
        <v>0</v>
      </c>
      <c r="H271" s="20">
        <v>0</v>
      </c>
      <c r="I271" s="20">
        <v>31.05</v>
      </c>
      <c r="J271" s="20">
        <v>0</v>
      </c>
      <c r="K271" s="20">
        <v>24.84</v>
      </c>
      <c r="L271" s="20">
        <v>0</v>
      </c>
      <c r="M271" s="20">
        <v>20</v>
      </c>
      <c r="N271" s="33">
        <f>(F271+G271-H271-I271-J271-K271-L271-M271)</f>
        <v>338.15000000000003</v>
      </c>
    </row>
    <row r="272" spans="1:14" s="39" customFormat="1" ht="12" x14ac:dyDescent="0.2">
      <c r="A272" s="19" t="s">
        <v>525</v>
      </c>
      <c r="B272" s="21">
        <v>43500</v>
      </c>
      <c r="C272" s="19" t="s">
        <v>4</v>
      </c>
      <c r="D272" s="20">
        <v>139</v>
      </c>
      <c r="E272" s="20">
        <v>247</v>
      </c>
      <c r="F272" s="20">
        <v>414.04</v>
      </c>
      <c r="G272" s="20">
        <v>0</v>
      </c>
      <c r="H272" s="20">
        <v>0</v>
      </c>
      <c r="I272" s="20">
        <v>31.05</v>
      </c>
      <c r="J272" s="20">
        <v>0</v>
      </c>
      <c r="K272" s="20">
        <v>0</v>
      </c>
      <c r="L272" s="20">
        <v>0</v>
      </c>
      <c r="M272" s="20">
        <v>0</v>
      </c>
      <c r="N272" s="33">
        <f>(F272+G272-H272-I272-J272-K272-L272-M272)</f>
        <v>382.99</v>
      </c>
    </row>
    <row r="273" spans="1:14" s="39" customFormat="1" ht="12" x14ac:dyDescent="0.2">
      <c r="A273" s="19" t="s">
        <v>220</v>
      </c>
      <c r="B273" s="21">
        <v>43132</v>
      </c>
      <c r="C273" s="19" t="s">
        <v>4</v>
      </c>
      <c r="D273" s="20">
        <v>139</v>
      </c>
      <c r="E273" s="20">
        <v>286</v>
      </c>
      <c r="F273" s="20">
        <v>615.03</v>
      </c>
      <c r="G273" s="20">
        <v>0</v>
      </c>
      <c r="H273" s="20">
        <v>0</v>
      </c>
      <c r="I273" s="20">
        <v>46.12</v>
      </c>
      <c r="J273" s="20">
        <v>0</v>
      </c>
      <c r="K273" s="20">
        <v>0</v>
      </c>
      <c r="L273" s="20">
        <v>0</v>
      </c>
      <c r="M273" s="20">
        <v>20</v>
      </c>
      <c r="N273" s="33">
        <f>(F273+G273-H273-I273-J273-K273-L273-M273)</f>
        <v>548.91</v>
      </c>
    </row>
    <row r="274" spans="1:14" s="39" customFormat="1" ht="12" x14ac:dyDescent="0.2">
      <c r="A274" s="19" t="s">
        <v>526</v>
      </c>
      <c r="B274" s="21">
        <v>43500</v>
      </c>
      <c r="C274" s="19" t="s">
        <v>4</v>
      </c>
      <c r="D274" s="20">
        <v>139</v>
      </c>
      <c r="E274" s="20">
        <v>247</v>
      </c>
      <c r="F274" s="20">
        <v>414.04</v>
      </c>
      <c r="G274" s="20">
        <v>0</v>
      </c>
      <c r="H274" s="20">
        <v>0</v>
      </c>
      <c r="I274" s="20">
        <v>31.05</v>
      </c>
      <c r="J274" s="20">
        <v>0</v>
      </c>
      <c r="K274" s="20">
        <v>0</v>
      </c>
      <c r="L274" s="20">
        <v>0</v>
      </c>
      <c r="M274" s="20">
        <v>0</v>
      </c>
      <c r="N274" s="33">
        <f>(F274+G274-H274-I274-J274-K274-L274-M274)</f>
        <v>382.99</v>
      </c>
    </row>
    <row r="275" spans="1:14" s="39" customFormat="1" ht="12" x14ac:dyDescent="0.2">
      <c r="A275" s="19" t="s">
        <v>221</v>
      </c>
      <c r="B275" s="21">
        <v>43132</v>
      </c>
      <c r="C275" s="19" t="s">
        <v>4</v>
      </c>
      <c r="D275" s="20">
        <v>139</v>
      </c>
      <c r="E275" s="20">
        <v>286</v>
      </c>
      <c r="F275" s="20">
        <v>615.03</v>
      </c>
      <c r="G275" s="20">
        <v>97.24</v>
      </c>
      <c r="H275" s="20">
        <v>0</v>
      </c>
      <c r="I275" s="20">
        <v>46.12</v>
      </c>
      <c r="J275" s="20">
        <v>0</v>
      </c>
      <c r="K275" s="20">
        <v>36.9</v>
      </c>
      <c r="L275" s="20">
        <v>0</v>
      </c>
      <c r="M275" s="20">
        <v>0</v>
      </c>
      <c r="N275" s="33">
        <f>(F275+G275-H275-I275-J275-K275-L275-M275)</f>
        <v>629.25</v>
      </c>
    </row>
    <row r="276" spans="1:14" s="39" customFormat="1" ht="12" x14ac:dyDescent="0.2">
      <c r="A276" s="19" t="s">
        <v>222</v>
      </c>
      <c r="B276" s="21">
        <v>43132</v>
      </c>
      <c r="C276" s="19" t="s">
        <v>4</v>
      </c>
      <c r="D276" s="20">
        <v>139</v>
      </c>
      <c r="E276" s="20">
        <v>247</v>
      </c>
      <c r="F276" s="20">
        <v>414.04</v>
      </c>
      <c r="G276" s="20">
        <v>97.24</v>
      </c>
      <c r="H276" s="20">
        <v>0</v>
      </c>
      <c r="I276" s="20">
        <v>31.05</v>
      </c>
      <c r="J276" s="20">
        <v>0</v>
      </c>
      <c r="K276" s="20">
        <v>0</v>
      </c>
      <c r="L276" s="20">
        <v>0</v>
      </c>
      <c r="M276" s="20">
        <v>0</v>
      </c>
      <c r="N276" s="33">
        <f>(F276+G276-H276-I276-J276-K276-L276-M276)</f>
        <v>480.23</v>
      </c>
    </row>
    <row r="277" spans="1:14" s="39" customFormat="1" ht="12" x14ac:dyDescent="0.2">
      <c r="A277" s="19" t="s">
        <v>223</v>
      </c>
      <c r="B277" s="21">
        <v>43132</v>
      </c>
      <c r="C277" s="19" t="s">
        <v>4</v>
      </c>
      <c r="D277" s="20">
        <v>139</v>
      </c>
      <c r="E277" s="20">
        <v>286</v>
      </c>
      <c r="F277" s="20">
        <v>615.03</v>
      </c>
      <c r="G277" s="20">
        <v>48.62</v>
      </c>
      <c r="H277" s="20">
        <v>0</v>
      </c>
      <c r="I277" s="20">
        <v>46.12</v>
      </c>
      <c r="J277" s="20">
        <v>0</v>
      </c>
      <c r="K277" s="20">
        <v>0</v>
      </c>
      <c r="L277" s="20">
        <v>0</v>
      </c>
      <c r="M277" s="20">
        <v>20</v>
      </c>
      <c r="N277" s="33">
        <f>(F277+G277-H277-I277-J277-K277-L277-M277)</f>
        <v>597.53</v>
      </c>
    </row>
    <row r="278" spans="1:14" s="39" customFormat="1" ht="12" x14ac:dyDescent="0.2">
      <c r="A278" s="19" t="s">
        <v>224</v>
      </c>
      <c r="B278" s="21">
        <v>43543</v>
      </c>
      <c r="C278" s="19" t="s">
        <v>6</v>
      </c>
      <c r="D278" s="20">
        <v>139</v>
      </c>
      <c r="E278" s="20">
        <v>247</v>
      </c>
      <c r="F278" s="20">
        <v>410.51</v>
      </c>
      <c r="G278" s="20">
        <v>0</v>
      </c>
      <c r="H278" s="20">
        <v>0</v>
      </c>
      <c r="I278" s="20">
        <v>30.79</v>
      </c>
      <c r="J278" s="20">
        <v>0</v>
      </c>
      <c r="K278" s="20">
        <v>0</v>
      </c>
      <c r="L278" s="20">
        <v>0</v>
      </c>
      <c r="M278" s="20">
        <v>20</v>
      </c>
      <c r="N278" s="33">
        <f>(F278+G278-H278-I278-J278-K278-L278-M278)</f>
        <v>359.71999999999997</v>
      </c>
    </row>
    <row r="279" spans="1:14" s="39" customFormat="1" ht="12" x14ac:dyDescent="0.2">
      <c r="A279" s="19" t="s">
        <v>527</v>
      </c>
      <c r="B279" s="21">
        <v>43500</v>
      </c>
      <c r="C279" s="19" t="s">
        <v>4</v>
      </c>
      <c r="D279" s="20">
        <v>139</v>
      </c>
      <c r="E279" s="20">
        <v>247</v>
      </c>
      <c r="F279" s="20">
        <v>414.04</v>
      </c>
      <c r="G279" s="20">
        <v>48.62</v>
      </c>
      <c r="H279" s="20">
        <v>0</v>
      </c>
      <c r="I279" s="20">
        <v>31.05</v>
      </c>
      <c r="J279" s="20">
        <v>0</v>
      </c>
      <c r="K279" s="20">
        <v>0</v>
      </c>
      <c r="L279" s="20">
        <v>0</v>
      </c>
      <c r="M279" s="20">
        <v>0</v>
      </c>
      <c r="N279" s="33">
        <f>(F279+G279-H279-I279-J279-K279-L279-M279)</f>
        <v>431.61</v>
      </c>
    </row>
    <row r="280" spans="1:14" s="39" customFormat="1" ht="12" x14ac:dyDescent="0.2">
      <c r="A280" s="19" t="s">
        <v>225</v>
      </c>
      <c r="B280" s="21">
        <v>43587</v>
      </c>
      <c r="C280" s="19" t="s">
        <v>4</v>
      </c>
      <c r="D280" s="20">
        <v>139</v>
      </c>
      <c r="E280" s="20">
        <v>247</v>
      </c>
      <c r="F280" s="20">
        <v>414.04</v>
      </c>
      <c r="G280" s="20">
        <v>145.86000000000001</v>
      </c>
      <c r="H280" s="20">
        <v>0</v>
      </c>
      <c r="I280" s="20">
        <v>31.05</v>
      </c>
      <c r="J280" s="20">
        <v>0</v>
      </c>
      <c r="K280" s="20">
        <v>0</v>
      </c>
      <c r="L280" s="20">
        <v>0</v>
      </c>
      <c r="M280" s="20">
        <v>20</v>
      </c>
      <c r="N280" s="33">
        <f>(F280+G280-H280-I280-J280-K280-L280-M280)</f>
        <v>508.85000000000014</v>
      </c>
    </row>
    <row r="281" spans="1:14" s="39" customFormat="1" ht="12" x14ac:dyDescent="0.2">
      <c r="A281" s="19" t="s">
        <v>226</v>
      </c>
      <c r="B281" s="21">
        <v>43132</v>
      </c>
      <c r="C281" s="19" t="s">
        <v>6</v>
      </c>
      <c r="D281" s="20">
        <v>139</v>
      </c>
      <c r="E281" s="20">
        <v>286</v>
      </c>
      <c r="F281" s="20">
        <v>609.79</v>
      </c>
      <c r="G281" s="20">
        <v>48.62</v>
      </c>
      <c r="H281" s="20">
        <v>0</v>
      </c>
      <c r="I281" s="20">
        <v>45.73</v>
      </c>
      <c r="J281" s="20">
        <v>0</v>
      </c>
      <c r="K281" s="20">
        <v>36.590000000000003</v>
      </c>
      <c r="L281" s="20">
        <v>0</v>
      </c>
      <c r="M281" s="20">
        <v>20</v>
      </c>
      <c r="N281" s="33">
        <f>(F281+G281-H281-I281-J281-K281-L281-M281)</f>
        <v>556.08999999999992</v>
      </c>
    </row>
    <row r="282" spans="1:14" s="39" customFormat="1" ht="12" x14ac:dyDescent="0.2">
      <c r="A282" s="19" t="s">
        <v>227</v>
      </c>
      <c r="B282" s="21">
        <v>43500</v>
      </c>
      <c r="C282" s="19" t="s">
        <v>8</v>
      </c>
      <c r="D282" s="20">
        <v>139</v>
      </c>
      <c r="E282" s="20">
        <v>247</v>
      </c>
      <c r="F282" s="20">
        <v>412.28</v>
      </c>
      <c r="G282" s="20">
        <v>0</v>
      </c>
      <c r="H282" s="20">
        <v>0</v>
      </c>
      <c r="I282" s="20">
        <v>30.92</v>
      </c>
      <c r="J282" s="20">
        <v>0</v>
      </c>
      <c r="K282" s="20">
        <v>0</v>
      </c>
      <c r="L282" s="20">
        <v>0</v>
      </c>
      <c r="M282" s="20">
        <v>20</v>
      </c>
      <c r="N282" s="33">
        <f>(F282+G282-H282-I282-J282-K282-L282-M282)</f>
        <v>361.35999999999996</v>
      </c>
    </row>
    <row r="283" spans="1:14" s="39" customFormat="1" ht="12" x14ac:dyDescent="0.2">
      <c r="A283" s="19" t="s">
        <v>457</v>
      </c>
      <c r="B283" s="21">
        <v>43500</v>
      </c>
      <c r="C283" s="19" t="s">
        <v>4</v>
      </c>
      <c r="D283" s="20">
        <v>139</v>
      </c>
      <c r="E283" s="20">
        <v>247</v>
      </c>
      <c r="F283" s="20">
        <v>414.04</v>
      </c>
      <c r="G283" s="20">
        <v>0</v>
      </c>
      <c r="H283" s="20">
        <v>0</v>
      </c>
      <c r="I283" s="20">
        <v>31.05</v>
      </c>
      <c r="J283" s="20">
        <v>0</v>
      </c>
      <c r="K283" s="20">
        <v>0</v>
      </c>
      <c r="L283" s="20">
        <v>0</v>
      </c>
      <c r="M283" s="20">
        <v>0</v>
      </c>
      <c r="N283" s="33">
        <f>(F283+G283-H283-I283-J283-K283-L283-M283)</f>
        <v>382.99</v>
      </c>
    </row>
    <row r="284" spans="1:14" s="39" customFormat="1" ht="12" x14ac:dyDescent="0.2">
      <c r="A284" s="19" t="s">
        <v>228</v>
      </c>
      <c r="B284" s="21">
        <v>43500</v>
      </c>
      <c r="C284" s="19" t="s">
        <v>4</v>
      </c>
      <c r="D284" s="20">
        <v>139</v>
      </c>
      <c r="E284" s="20">
        <v>286</v>
      </c>
      <c r="F284" s="20">
        <v>615.03</v>
      </c>
      <c r="G284" s="20">
        <v>0</v>
      </c>
      <c r="H284" s="20">
        <v>0</v>
      </c>
      <c r="I284" s="20">
        <v>46.12</v>
      </c>
      <c r="J284" s="20">
        <v>0</v>
      </c>
      <c r="K284" s="20">
        <v>0</v>
      </c>
      <c r="L284" s="20">
        <v>0</v>
      </c>
      <c r="M284" s="20">
        <v>0</v>
      </c>
      <c r="N284" s="33">
        <f>(F284+G284-H284-I284-J284-K284-L284-M284)</f>
        <v>568.91</v>
      </c>
    </row>
    <row r="285" spans="1:14" s="39" customFormat="1" ht="12" x14ac:dyDescent="0.2">
      <c r="A285" s="19" t="s">
        <v>229</v>
      </c>
      <c r="B285" s="21">
        <v>43500</v>
      </c>
      <c r="C285" s="19" t="s">
        <v>4</v>
      </c>
      <c r="D285" s="20">
        <v>139</v>
      </c>
      <c r="E285" s="20">
        <v>286</v>
      </c>
      <c r="F285" s="20">
        <v>615.03</v>
      </c>
      <c r="G285" s="20">
        <v>0</v>
      </c>
      <c r="H285" s="20">
        <v>0</v>
      </c>
      <c r="I285" s="20">
        <v>46.12</v>
      </c>
      <c r="J285" s="20">
        <v>0</v>
      </c>
      <c r="K285" s="20">
        <v>36.9</v>
      </c>
      <c r="L285" s="20">
        <v>0</v>
      </c>
      <c r="M285" s="20">
        <v>0</v>
      </c>
      <c r="N285" s="33">
        <f>(F285+G285-H285-I285-J285-K285-L285-M285)</f>
        <v>532.01</v>
      </c>
    </row>
    <row r="286" spans="1:14" s="39" customFormat="1" ht="12" x14ac:dyDescent="0.2">
      <c r="A286" s="19" t="s">
        <v>230</v>
      </c>
      <c r="B286" s="21">
        <v>43500</v>
      </c>
      <c r="C286" s="19" t="s">
        <v>4</v>
      </c>
      <c r="D286" s="20">
        <v>139</v>
      </c>
      <c r="E286" s="20">
        <v>247</v>
      </c>
      <c r="F286" s="20">
        <v>414.04</v>
      </c>
      <c r="G286" s="20">
        <v>0</v>
      </c>
      <c r="H286" s="20">
        <v>0</v>
      </c>
      <c r="I286" s="20">
        <v>31.05</v>
      </c>
      <c r="J286" s="20">
        <v>0</v>
      </c>
      <c r="K286" s="20">
        <v>24.84</v>
      </c>
      <c r="L286" s="20">
        <v>0</v>
      </c>
      <c r="M286" s="20">
        <v>20</v>
      </c>
      <c r="N286" s="33">
        <f>(F286+G286-H286-I286-J286-K286-L286-M286)</f>
        <v>338.15000000000003</v>
      </c>
    </row>
    <row r="287" spans="1:14" s="39" customFormat="1" ht="12" x14ac:dyDescent="0.2">
      <c r="A287" s="19" t="s">
        <v>231</v>
      </c>
      <c r="B287" s="21">
        <v>43553</v>
      </c>
      <c r="C287" s="19" t="s">
        <v>4</v>
      </c>
      <c r="D287" s="20">
        <v>139</v>
      </c>
      <c r="E287" s="20">
        <v>286</v>
      </c>
      <c r="F287" s="20">
        <v>615.03</v>
      </c>
      <c r="G287" s="20">
        <v>0</v>
      </c>
      <c r="H287" s="20">
        <v>0</v>
      </c>
      <c r="I287" s="20">
        <v>46.12</v>
      </c>
      <c r="J287" s="20">
        <v>0</v>
      </c>
      <c r="K287" s="20">
        <v>36.9</v>
      </c>
      <c r="L287" s="20">
        <v>0</v>
      </c>
      <c r="M287" s="20">
        <v>0</v>
      </c>
      <c r="N287" s="33">
        <f>(F287+G287-H287-I287-J287-K287-L287-M287)</f>
        <v>532.01</v>
      </c>
    </row>
    <row r="288" spans="1:14" s="39" customFormat="1" ht="12" x14ac:dyDescent="0.2">
      <c r="A288" s="19" t="s">
        <v>232</v>
      </c>
      <c r="B288" s="21">
        <v>43132</v>
      </c>
      <c r="C288" s="19" t="s">
        <v>10</v>
      </c>
      <c r="D288" s="20">
        <v>139</v>
      </c>
      <c r="E288" s="20">
        <v>247</v>
      </c>
      <c r="F288" s="20">
        <v>415.81</v>
      </c>
      <c r="G288" s="20">
        <v>0</v>
      </c>
      <c r="H288" s="20">
        <v>0</v>
      </c>
      <c r="I288" s="20">
        <v>31.19</v>
      </c>
      <c r="J288" s="20">
        <v>0</v>
      </c>
      <c r="K288" s="20">
        <v>0</v>
      </c>
      <c r="L288" s="20">
        <v>0</v>
      </c>
      <c r="M288" s="20">
        <v>0</v>
      </c>
      <c r="N288" s="33">
        <f>(F288+G288-H288-I288-J288-K288-L288-M288)</f>
        <v>384.62</v>
      </c>
    </row>
    <row r="289" spans="1:14" s="39" customFormat="1" ht="12" x14ac:dyDescent="0.2">
      <c r="A289" s="19" t="s">
        <v>233</v>
      </c>
      <c r="B289" s="21">
        <v>43689</v>
      </c>
      <c r="C289" s="19" t="s">
        <v>4</v>
      </c>
      <c r="D289" s="20">
        <v>139</v>
      </c>
      <c r="E289" s="20">
        <v>286</v>
      </c>
      <c r="F289" s="20">
        <v>615.03</v>
      </c>
      <c r="G289" s="20">
        <v>0</v>
      </c>
      <c r="H289" s="20">
        <v>0</v>
      </c>
      <c r="I289" s="20">
        <v>46.12</v>
      </c>
      <c r="J289" s="20">
        <v>0</v>
      </c>
      <c r="K289" s="20">
        <v>36.9</v>
      </c>
      <c r="L289" s="20">
        <v>0</v>
      </c>
      <c r="M289" s="20">
        <v>20</v>
      </c>
      <c r="N289" s="33">
        <f>(F289+G289-H289-I289-J289-K289-L289-M289)</f>
        <v>512.01</v>
      </c>
    </row>
    <row r="290" spans="1:14" s="39" customFormat="1" ht="12" x14ac:dyDescent="0.2">
      <c r="A290" s="19" t="s">
        <v>234</v>
      </c>
      <c r="B290" s="21">
        <v>43727</v>
      </c>
      <c r="C290" s="19" t="s">
        <v>4</v>
      </c>
      <c r="D290" s="20">
        <v>139</v>
      </c>
      <c r="E290" s="20">
        <v>286</v>
      </c>
      <c r="F290" s="20">
        <v>615.03</v>
      </c>
      <c r="G290" s="20">
        <v>0</v>
      </c>
      <c r="H290" s="20">
        <v>0</v>
      </c>
      <c r="I290" s="20">
        <v>46.12</v>
      </c>
      <c r="J290" s="20">
        <v>0</v>
      </c>
      <c r="K290" s="20">
        <v>36.9</v>
      </c>
      <c r="L290" s="20">
        <v>0</v>
      </c>
      <c r="M290" s="20">
        <v>0</v>
      </c>
      <c r="N290" s="33">
        <f>(F290+G290-H290-I290-J290-K290-L290-M290)</f>
        <v>532.01</v>
      </c>
    </row>
    <row r="291" spans="1:14" s="39" customFormat="1" ht="12" x14ac:dyDescent="0.2">
      <c r="A291" s="19" t="s">
        <v>235</v>
      </c>
      <c r="B291" s="21">
        <v>43592</v>
      </c>
      <c r="C291" s="19" t="s">
        <v>4</v>
      </c>
      <c r="D291" s="20">
        <v>139</v>
      </c>
      <c r="E291" s="20">
        <v>286</v>
      </c>
      <c r="F291" s="20">
        <v>615.03</v>
      </c>
      <c r="G291" s="20">
        <v>0</v>
      </c>
      <c r="H291" s="20">
        <v>0</v>
      </c>
      <c r="I291" s="20">
        <v>46.12</v>
      </c>
      <c r="J291" s="20">
        <v>0</v>
      </c>
      <c r="K291" s="20">
        <v>36.9</v>
      </c>
      <c r="L291" s="20">
        <v>0</v>
      </c>
      <c r="M291" s="20">
        <v>0</v>
      </c>
      <c r="N291" s="33">
        <f>(F291+G291-H291-I291-J291-K291-L291-M291)</f>
        <v>532.01</v>
      </c>
    </row>
    <row r="292" spans="1:14" s="39" customFormat="1" ht="12" x14ac:dyDescent="0.2">
      <c r="A292" s="19" t="s">
        <v>528</v>
      </c>
      <c r="B292" s="21">
        <v>43808</v>
      </c>
      <c r="C292" s="19" t="s">
        <v>4</v>
      </c>
      <c r="D292" s="20">
        <v>139</v>
      </c>
      <c r="E292" s="20">
        <v>286</v>
      </c>
      <c r="F292" s="20">
        <v>615.03</v>
      </c>
      <c r="G292" s="20">
        <v>0</v>
      </c>
      <c r="H292" s="20">
        <v>0</v>
      </c>
      <c r="I292" s="20">
        <v>46.12</v>
      </c>
      <c r="J292" s="20">
        <v>0</v>
      </c>
      <c r="K292" s="20">
        <v>36.9</v>
      </c>
      <c r="L292" s="20">
        <v>0</v>
      </c>
      <c r="M292" s="20">
        <v>0</v>
      </c>
      <c r="N292" s="33">
        <f>(F292+G292-H292-I292-J292-K292-L292-M292)</f>
        <v>532.01</v>
      </c>
    </row>
    <row r="293" spans="1:14" s="39" customFormat="1" ht="12" x14ac:dyDescent="0.2">
      <c r="A293" s="19" t="s">
        <v>529</v>
      </c>
      <c r="B293" s="21">
        <v>43734</v>
      </c>
      <c r="C293" s="19" t="s">
        <v>4</v>
      </c>
      <c r="D293" s="20">
        <v>139</v>
      </c>
      <c r="E293" s="20">
        <v>286</v>
      </c>
      <c r="F293" s="20">
        <v>615.03</v>
      </c>
      <c r="G293" s="20">
        <v>48.62</v>
      </c>
      <c r="H293" s="20">
        <v>0</v>
      </c>
      <c r="I293" s="20">
        <v>46.12</v>
      </c>
      <c r="J293" s="20">
        <v>0</v>
      </c>
      <c r="K293" s="20">
        <v>0</v>
      </c>
      <c r="L293" s="20">
        <v>0</v>
      </c>
      <c r="M293" s="20">
        <v>0</v>
      </c>
      <c r="N293" s="33">
        <f>(F293+G293-H293-I293-J293-K293-L293-M293)</f>
        <v>617.53</v>
      </c>
    </row>
    <row r="294" spans="1:14" s="39" customFormat="1" ht="12" x14ac:dyDescent="0.2">
      <c r="A294" s="19" t="s">
        <v>530</v>
      </c>
      <c r="B294" s="21">
        <v>43132</v>
      </c>
      <c r="C294" s="19" t="s">
        <v>4</v>
      </c>
      <c r="D294" s="20">
        <v>139</v>
      </c>
      <c r="E294" s="20">
        <v>286</v>
      </c>
      <c r="F294" s="20">
        <v>615.03</v>
      </c>
      <c r="G294" s="20">
        <v>0</v>
      </c>
      <c r="H294" s="20">
        <v>0</v>
      </c>
      <c r="I294" s="20">
        <v>46.12</v>
      </c>
      <c r="J294" s="20">
        <v>0</v>
      </c>
      <c r="K294" s="20">
        <v>36.9</v>
      </c>
      <c r="L294" s="20">
        <v>0</v>
      </c>
      <c r="M294" s="20">
        <v>0</v>
      </c>
      <c r="N294" s="33">
        <f>(F294+G294-H294-I294-J294-K294-L294-M294)</f>
        <v>532.01</v>
      </c>
    </row>
    <row r="295" spans="1:14" s="39" customFormat="1" ht="12" x14ac:dyDescent="0.2">
      <c r="A295" s="19" t="s">
        <v>236</v>
      </c>
      <c r="B295" s="21">
        <v>43132</v>
      </c>
      <c r="C295" s="19" t="s">
        <v>6</v>
      </c>
      <c r="D295" s="20">
        <v>139</v>
      </c>
      <c r="E295" s="20">
        <v>247</v>
      </c>
      <c r="F295" s="20">
        <v>410.51</v>
      </c>
      <c r="G295" s="20">
        <v>0</v>
      </c>
      <c r="H295" s="20">
        <v>0</v>
      </c>
      <c r="I295" s="20">
        <v>30.79</v>
      </c>
      <c r="J295" s="20">
        <v>0</v>
      </c>
      <c r="K295" s="20">
        <v>0</v>
      </c>
      <c r="L295" s="20">
        <v>0</v>
      </c>
      <c r="M295" s="20">
        <v>0</v>
      </c>
      <c r="N295" s="33">
        <f>(F295+G295-H295-I295-J295-K295-L295-M295)</f>
        <v>379.71999999999997</v>
      </c>
    </row>
    <row r="296" spans="1:14" s="39" customFormat="1" ht="12" x14ac:dyDescent="0.2">
      <c r="A296" s="19" t="s">
        <v>237</v>
      </c>
      <c r="B296" s="21">
        <v>43132</v>
      </c>
      <c r="C296" s="19" t="s">
        <v>4</v>
      </c>
      <c r="D296" s="20">
        <v>139</v>
      </c>
      <c r="E296" s="20">
        <v>247</v>
      </c>
      <c r="F296" s="20">
        <v>414.04</v>
      </c>
      <c r="G296" s="20">
        <v>0</v>
      </c>
      <c r="H296" s="20">
        <v>0</v>
      </c>
      <c r="I296" s="20">
        <v>31.05</v>
      </c>
      <c r="J296" s="20">
        <v>0</v>
      </c>
      <c r="K296" s="20">
        <v>24.84</v>
      </c>
      <c r="L296" s="20">
        <v>0</v>
      </c>
      <c r="M296" s="20">
        <v>20</v>
      </c>
      <c r="N296" s="33">
        <f>(F296+G296-H296-I296-J296-K296-L296-M296)</f>
        <v>338.15000000000003</v>
      </c>
    </row>
    <row r="297" spans="1:14" s="39" customFormat="1" ht="12" x14ac:dyDescent="0.2">
      <c r="A297" s="19" t="s">
        <v>410</v>
      </c>
      <c r="B297" s="21">
        <v>43132</v>
      </c>
      <c r="C297" s="19" t="s">
        <v>4</v>
      </c>
      <c r="D297" s="20">
        <v>139</v>
      </c>
      <c r="E297" s="20">
        <v>247</v>
      </c>
      <c r="F297" s="20">
        <v>414.04</v>
      </c>
      <c r="G297" s="20">
        <v>0</v>
      </c>
      <c r="H297" s="20">
        <v>0</v>
      </c>
      <c r="I297" s="20">
        <v>31.05</v>
      </c>
      <c r="J297" s="20">
        <v>0</v>
      </c>
      <c r="K297" s="20">
        <v>24.84</v>
      </c>
      <c r="L297" s="20">
        <v>0</v>
      </c>
      <c r="M297" s="20">
        <v>20</v>
      </c>
      <c r="N297" s="33">
        <f>(F297+G297-H297-I297-J297-K297-L297-M297)</f>
        <v>338.15000000000003</v>
      </c>
    </row>
    <row r="298" spans="1:14" s="39" customFormat="1" ht="12" x14ac:dyDescent="0.2">
      <c r="A298" s="19" t="s">
        <v>242</v>
      </c>
      <c r="B298" s="21">
        <v>43690</v>
      </c>
      <c r="C298" s="19" t="s">
        <v>4</v>
      </c>
      <c r="D298" s="20">
        <v>139</v>
      </c>
      <c r="E298" s="20">
        <v>286</v>
      </c>
      <c r="F298" s="20">
        <v>615.03</v>
      </c>
      <c r="G298" s="20">
        <v>0</v>
      </c>
      <c r="H298" s="20">
        <v>0</v>
      </c>
      <c r="I298" s="20">
        <v>46.12</v>
      </c>
      <c r="J298" s="20">
        <v>0</v>
      </c>
      <c r="K298" s="20">
        <v>36.9</v>
      </c>
      <c r="L298" s="20">
        <v>0</v>
      </c>
      <c r="M298" s="20">
        <v>0</v>
      </c>
      <c r="N298" s="33">
        <f>(F298+G298-H298-I298-J298-K298-L298-M298)</f>
        <v>532.01</v>
      </c>
    </row>
    <row r="299" spans="1:14" s="39" customFormat="1" ht="12" x14ac:dyDescent="0.2">
      <c r="A299" s="19" t="s">
        <v>459</v>
      </c>
      <c r="B299" s="21">
        <v>43132</v>
      </c>
      <c r="C299" s="19" t="s">
        <v>4</v>
      </c>
      <c r="D299" s="20">
        <v>139</v>
      </c>
      <c r="E299" s="20">
        <v>247</v>
      </c>
      <c r="F299" s="20">
        <v>414.04</v>
      </c>
      <c r="G299" s="20">
        <v>48.62</v>
      </c>
      <c r="H299" s="20">
        <v>0</v>
      </c>
      <c r="I299" s="20">
        <v>31.05</v>
      </c>
      <c r="J299" s="20">
        <v>0</v>
      </c>
      <c r="K299" s="20">
        <v>0</v>
      </c>
      <c r="L299" s="20">
        <v>0</v>
      </c>
      <c r="M299" s="20">
        <v>20</v>
      </c>
      <c r="N299" s="33">
        <f>(F299+G299-H299-I299-J299-K299-L299-M299)</f>
        <v>411.61</v>
      </c>
    </row>
    <row r="300" spans="1:14" s="39" customFormat="1" ht="12" x14ac:dyDescent="0.2">
      <c r="A300" s="19" t="s">
        <v>531</v>
      </c>
      <c r="B300" s="21">
        <v>43391</v>
      </c>
      <c r="C300" s="19" t="s">
        <v>4</v>
      </c>
      <c r="D300" s="20">
        <v>139</v>
      </c>
      <c r="E300" s="20">
        <v>286</v>
      </c>
      <c r="F300" s="20">
        <v>615.03</v>
      </c>
      <c r="G300" s="20">
        <v>0</v>
      </c>
      <c r="H300" s="20">
        <v>0</v>
      </c>
      <c r="I300" s="20">
        <v>46.12</v>
      </c>
      <c r="J300" s="20">
        <v>0</v>
      </c>
      <c r="K300" s="20">
        <v>36.9</v>
      </c>
      <c r="L300" s="20">
        <v>0</v>
      </c>
      <c r="M300" s="20">
        <v>0</v>
      </c>
      <c r="N300" s="33">
        <f>(F300+G300-H300-I300-J300-K300-L300-M300)</f>
        <v>532.01</v>
      </c>
    </row>
    <row r="301" spans="1:14" s="39" customFormat="1" ht="12" x14ac:dyDescent="0.2">
      <c r="A301" s="19" t="s">
        <v>532</v>
      </c>
      <c r="B301" s="21">
        <v>43132</v>
      </c>
      <c r="C301" s="19" t="s">
        <v>8</v>
      </c>
      <c r="D301" s="20">
        <v>139</v>
      </c>
      <c r="E301" s="20">
        <v>286</v>
      </c>
      <c r="F301" s="20">
        <v>612.41</v>
      </c>
      <c r="G301" s="20">
        <v>0</v>
      </c>
      <c r="H301" s="20">
        <v>0</v>
      </c>
      <c r="I301" s="20">
        <v>45.93</v>
      </c>
      <c r="J301" s="20">
        <v>0</v>
      </c>
      <c r="K301" s="20">
        <v>0</v>
      </c>
      <c r="L301" s="20">
        <v>0</v>
      </c>
      <c r="M301" s="20">
        <v>20</v>
      </c>
      <c r="N301" s="33">
        <f>(F301+G301-H301-I301-J301-K301-L301-M301)</f>
        <v>546.48</v>
      </c>
    </row>
    <row r="302" spans="1:14" s="39" customFormat="1" ht="12" x14ac:dyDescent="0.2">
      <c r="A302" s="19" t="s">
        <v>408</v>
      </c>
      <c r="B302" s="21">
        <v>43132</v>
      </c>
      <c r="C302" s="19" t="s">
        <v>6</v>
      </c>
      <c r="D302" s="20">
        <v>139</v>
      </c>
      <c r="E302" s="20">
        <v>286</v>
      </c>
      <c r="F302" s="20">
        <v>609.79</v>
      </c>
      <c r="G302" s="20">
        <v>0</v>
      </c>
      <c r="H302" s="20">
        <v>0</v>
      </c>
      <c r="I302" s="20">
        <v>45.73</v>
      </c>
      <c r="J302" s="20">
        <v>0</v>
      </c>
      <c r="K302" s="20">
        <v>0</v>
      </c>
      <c r="L302" s="20">
        <v>0</v>
      </c>
      <c r="M302" s="20">
        <v>20</v>
      </c>
      <c r="N302" s="33">
        <f>(F302+G302-H302-I302-J302-K302-L302-M302)</f>
        <v>544.05999999999995</v>
      </c>
    </row>
    <row r="303" spans="1:14" s="39" customFormat="1" ht="12" x14ac:dyDescent="0.2">
      <c r="A303" s="19" t="s">
        <v>238</v>
      </c>
      <c r="B303" s="21">
        <v>43713</v>
      </c>
      <c r="C303" s="19" t="s">
        <v>4</v>
      </c>
      <c r="D303" s="20">
        <v>139</v>
      </c>
      <c r="E303" s="20">
        <v>286</v>
      </c>
      <c r="F303" s="20">
        <v>615.03</v>
      </c>
      <c r="G303" s="20">
        <v>48.62</v>
      </c>
      <c r="H303" s="20">
        <v>0</v>
      </c>
      <c r="I303" s="20">
        <v>46.12</v>
      </c>
      <c r="J303" s="20">
        <v>0</v>
      </c>
      <c r="K303" s="20">
        <v>0</v>
      </c>
      <c r="L303" s="20">
        <v>0</v>
      </c>
      <c r="M303" s="20">
        <v>0</v>
      </c>
      <c r="N303" s="33">
        <f>(F303+G303-H303-I303-J303-K303-L303-M303)</f>
        <v>617.53</v>
      </c>
    </row>
    <row r="304" spans="1:14" s="39" customFormat="1" ht="12" x14ac:dyDescent="0.2">
      <c r="A304" s="19" t="s">
        <v>239</v>
      </c>
      <c r="B304" s="21">
        <v>43500</v>
      </c>
      <c r="C304" s="19" t="s">
        <v>4</v>
      </c>
      <c r="D304" s="20">
        <v>139</v>
      </c>
      <c r="E304" s="20">
        <v>247</v>
      </c>
      <c r="F304" s="20">
        <v>414.04</v>
      </c>
      <c r="G304" s="20">
        <v>0</v>
      </c>
      <c r="H304" s="20">
        <v>0</v>
      </c>
      <c r="I304" s="20">
        <v>31.05</v>
      </c>
      <c r="J304" s="20">
        <v>0</v>
      </c>
      <c r="K304" s="20">
        <v>0</v>
      </c>
      <c r="L304" s="20">
        <v>0</v>
      </c>
      <c r="M304" s="20">
        <v>0</v>
      </c>
      <c r="N304" s="33">
        <f>(F304+G304-H304-I304-J304-K304-L304-M304)</f>
        <v>382.99</v>
      </c>
    </row>
    <row r="305" spans="1:14" s="39" customFormat="1" ht="12" x14ac:dyDescent="0.2">
      <c r="A305" s="19" t="s">
        <v>240</v>
      </c>
      <c r="B305" s="21">
        <v>43132</v>
      </c>
      <c r="C305" s="19" t="s">
        <v>8</v>
      </c>
      <c r="D305" s="20">
        <v>139</v>
      </c>
      <c r="E305" s="20">
        <v>286</v>
      </c>
      <c r="F305" s="20">
        <v>612.41</v>
      </c>
      <c r="G305" s="20">
        <v>0</v>
      </c>
      <c r="H305" s="20">
        <v>0</v>
      </c>
      <c r="I305" s="20">
        <v>45.93</v>
      </c>
      <c r="J305" s="20">
        <v>0</v>
      </c>
      <c r="K305" s="20">
        <v>0</v>
      </c>
      <c r="L305" s="20">
        <v>0</v>
      </c>
      <c r="M305" s="20">
        <v>0</v>
      </c>
      <c r="N305" s="33">
        <f>(F305+G305-H305-I305-J305-K305-L305-M305)</f>
        <v>566.48</v>
      </c>
    </row>
    <row r="306" spans="1:14" s="39" customFormat="1" ht="12" x14ac:dyDescent="0.2">
      <c r="A306" s="19" t="s">
        <v>533</v>
      </c>
      <c r="B306" s="21">
        <v>43132</v>
      </c>
      <c r="C306" s="19" t="s">
        <v>4</v>
      </c>
      <c r="D306" s="20">
        <v>139</v>
      </c>
      <c r="E306" s="20">
        <v>247</v>
      </c>
      <c r="F306" s="20">
        <v>414.04</v>
      </c>
      <c r="G306" s="20">
        <v>48.62</v>
      </c>
      <c r="H306" s="20">
        <v>0</v>
      </c>
      <c r="I306" s="20">
        <v>31.05</v>
      </c>
      <c r="J306" s="20">
        <v>0</v>
      </c>
      <c r="K306" s="20">
        <v>0</v>
      </c>
      <c r="L306" s="20">
        <v>0</v>
      </c>
      <c r="M306" s="20">
        <v>0</v>
      </c>
      <c r="N306" s="33">
        <f>(F306+G306-H306-I306-J306-K306-L306-M306)</f>
        <v>431.61</v>
      </c>
    </row>
    <row r="307" spans="1:14" s="39" customFormat="1" ht="12" x14ac:dyDescent="0.2">
      <c r="A307" s="19" t="s">
        <v>241</v>
      </c>
      <c r="B307" s="21">
        <v>43500</v>
      </c>
      <c r="C307" s="19" t="s">
        <v>4</v>
      </c>
      <c r="D307" s="20">
        <v>139</v>
      </c>
      <c r="E307" s="20">
        <v>286</v>
      </c>
      <c r="F307" s="20">
        <v>615.03</v>
      </c>
      <c r="G307" s="20">
        <v>0</v>
      </c>
      <c r="H307" s="20">
        <v>0</v>
      </c>
      <c r="I307" s="20">
        <v>46.12</v>
      </c>
      <c r="J307" s="20">
        <v>0</v>
      </c>
      <c r="K307" s="20">
        <v>0</v>
      </c>
      <c r="L307" s="20">
        <v>0</v>
      </c>
      <c r="M307" s="20">
        <v>0</v>
      </c>
      <c r="N307" s="33">
        <f>(F307+G307-H307-I307-J307-K307-L307-M307)</f>
        <v>568.91</v>
      </c>
    </row>
    <row r="308" spans="1:14" s="39" customFormat="1" ht="12" x14ac:dyDescent="0.2">
      <c r="A308" s="19" t="s">
        <v>108</v>
      </c>
      <c r="B308" s="21">
        <v>43698</v>
      </c>
      <c r="C308" s="19" t="s">
        <v>4</v>
      </c>
      <c r="D308" s="20">
        <v>139</v>
      </c>
      <c r="E308" s="20">
        <v>286</v>
      </c>
      <c r="F308" s="20">
        <v>615.03</v>
      </c>
      <c r="G308" s="20">
        <v>48.62</v>
      </c>
      <c r="H308" s="20">
        <v>0</v>
      </c>
      <c r="I308" s="20">
        <v>46.12</v>
      </c>
      <c r="J308" s="20">
        <v>0</v>
      </c>
      <c r="K308" s="20">
        <v>36.9</v>
      </c>
      <c r="L308" s="20">
        <v>0</v>
      </c>
      <c r="M308" s="20">
        <v>0</v>
      </c>
      <c r="N308" s="33">
        <f>(F308+G308-H308-I308-J308-K308-L308-M308)</f>
        <v>580.63</v>
      </c>
    </row>
    <row r="309" spans="1:14" s="39" customFormat="1" ht="12" x14ac:dyDescent="0.2">
      <c r="A309" s="19" t="s">
        <v>243</v>
      </c>
      <c r="B309" s="21">
        <v>43504</v>
      </c>
      <c r="C309" s="19" t="s">
        <v>4</v>
      </c>
      <c r="D309" s="20">
        <v>139</v>
      </c>
      <c r="E309" s="20">
        <v>286</v>
      </c>
      <c r="F309" s="20">
        <v>615.03</v>
      </c>
      <c r="G309" s="20">
        <v>48.62</v>
      </c>
      <c r="H309" s="20">
        <v>0</v>
      </c>
      <c r="I309" s="20">
        <v>46.12</v>
      </c>
      <c r="J309" s="20">
        <v>0</v>
      </c>
      <c r="K309" s="20">
        <v>0</v>
      </c>
      <c r="L309" s="20">
        <v>0</v>
      </c>
      <c r="M309" s="20">
        <v>20</v>
      </c>
      <c r="N309" s="33">
        <f>(F309+G309-H309-I309-J309-K309-L309-M309)</f>
        <v>597.53</v>
      </c>
    </row>
    <row r="310" spans="1:14" s="39" customFormat="1" ht="12" x14ac:dyDescent="0.2">
      <c r="A310" s="19" t="s">
        <v>244</v>
      </c>
      <c r="B310" s="21">
        <v>43504</v>
      </c>
      <c r="C310" s="19" t="s">
        <v>4</v>
      </c>
      <c r="D310" s="20">
        <v>139</v>
      </c>
      <c r="E310" s="20">
        <v>286</v>
      </c>
      <c r="F310" s="20">
        <v>615.03</v>
      </c>
      <c r="G310" s="20">
        <v>48.62</v>
      </c>
      <c r="H310" s="20">
        <v>0</v>
      </c>
      <c r="I310" s="20">
        <v>46.12</v>
      </c>
      <c r="J310" s="20">
        <v>0</v>
      </c>
      <c r="K310" s="20">
        <v>0</v>
      </c>
      <c r="L310" s="20">
        <v>0</v>
      </c>
      <c r="M310" s="20">
        <v>20</v>
      </c>
      <c r="N310" s="33">
        <f>(F310+G310-H310-I310-J310-K310-L310-M310)</f>
        <v>597.53</v>
      </c>
    </row>
    <row r="311" spans="1:14" s="39" customFormat="1" ht="12" x14ac:dyDescent="0.2">
      <c r="A311" s="19" t="s">
        <v>245</v>
      </c>
      <c r="B311" s="21">
        <v>43132</v>
      </c>
      <c r="C311" s="19" t="s">
        <v>6</v>
      </c>
      <c r="D311" s="20">
        <v>139</v>
      </c>
      <c r="E311" s="20">
        <v>247</v>
      </c>
      <c r="F311" s="20">
        <v>410.51</v>
      </c>
      <c r="G311" s="20">
        <v>194.48</v>
      </c>
      <c r="H311" s="20">
        <v>0</v>
      </c>
      <c r="I311" s="20">
        <v>30.79</v>
      </c>
      <c r="J311" s="20">
        <v>0</v>
      </c>
      <c r="K311" s="20">
        <v>24.63</v>
      </c>
      <c r="L311" s="20">
        <v>0</v>
      </c>
      <c r="M311" s="20">
        <v>20</v>
      </c>
      <c r="N311" s="33">
        <f>(F311+G311-H311-I311-J311-K311-L311-M311)</f>
        <v>529.57000000000005</v>
      </c>
    </row>
    <row r="312" spans="1:14" s="39" customFormat="1" ht="12" x14ac:dyDescent="0.2">
      <c r="A312" s="19" t="s">
        <v>534</v>
      </c>
      <c r="B312" s="21">
        <v>43252</v>
      </c>
      <c r="C312" s="19" t="s">
        <v>6</v>
      </c>
      <c r="D312" s="20">
        <v>139</v>
      </c>
      <c r="E312" s="20">
        <v>286</v>
      </c>
      <c r="F312" s="20">
        <v>609.79</v>
      </c>
      <c r="G312" s="20">
        <v>0</v>
      </c>
      <c r="H312" s="20">
        <v>0</v>
      </c>
      <c r="I312" s="20">
        <v>45.73</v>
      </c>
      <c r="J312" s="20">
        <v>0</v>
      </c>
      <c r="K312" s="20">
        <v>36.590000000000003</v>
      </c>
      <c r="L312" s="20">
        <v>0</v>
      </c>
      <c r="M312" s="20">
        <v>0</v>
      </c>
      <c r="N312" s="33">
        <f>(F312+G312-H312-I312-J312-K312-L312-M312)</f>
        <v>527.46999999999991</v>
      </c>
    </row>
    <row r="313" spans="1:14" s="39" customFormat="1" ht="12" x14ac:dyDescent="0.2">
      <c r="A313" s="19" t="s">
        <v>246</v>
      </c>
      <c r="B313" s="21">
        <v>43132</v>
      </c>
      <c r="C313" s="19" t="s">
        <v>4</v>
      </c>
      <c r="D313" s="20">
        <v>139</v>
      </c>
      <c r="E313" s="20">
        <v>286</v>
      </c>
      <c r="F313" s="20">
        <v>615.03</v>
      </c>
      <c r="G313" s="20">
        <v>48.62</v>
      </c>
      <c r="H313" s="20">
        <v>0</v>
      </c>
      <c r="I313" s="20">
        <v>46.12</v>
      </c>
      <c r="J313" s="20">
        <v>0</v>
      </c>
      <c r="K313" s="20">
        <v>36.9</v>
      </c>
      <c r="L313" s="20">
        <v>0</v>
      </c>
      <c r="M313" s="20">
        <v>0</v>
      </c>
      <c r="N313" s="33">
        <f>(F313+G313-H313-I313-J313-K313-L313-M313)</f>
        <v>580.63</v>
      </c>
    </row>
    <row r="314" spans="1:14" s="39" customFormat="1" ht="12" x14ac:dyDescent="0.2">
      <c r="A314" s="19" t="s">
        <v>535</v>
      </c>
      <c r="B314" s="21">
        <v>43500</v>
      </c>
      <c r="C314" s="19" t="s">
        <v>10</v>
      </c>
      <c r="D314" s="20">
        <v>139</v>
      </c>
      <c r="E314" s="20">
        <v>286</v>
      </c>
      <c r="F314" s="20">
        <v>617.66</v>
      </c>
      <c r="G314" s="20">
        <v>0</v>
      </c>
      <c r="H314" s="20">
        <v>0</v>
      </c>
      <c r="I314" s="20">
        <v>46.32</v>
      </c>
      <c r="J314" s="20">
        <v>0</v>
      </c>
      <c r="K314" s="20">
        <v>0</v>
      </c>
      <c r="L314" s="20">
        <v>0</v>
      </c>
      <c r="M314" s="20">
        <v>0</v>
      </c>
      <c r="N314" s="33">
        <f>(F314+G314-H314-I314-J314-K314-L314-M314)</f>
        <v>571.33999999999992</v>
      </c>
    </row>
    <row r="315" spans="1:14" s="39" customFormat="1" ht="12" x14ac:dyDescent="0.2">
      <c r="A315" s="19" t="s">
        <v>247</v>
      </c>
      <c r="B315" s="21">
        <v>43609</v>
      </c>
      <c r="C315" s="19" t="s">
        <v>26</v>
      </c>
      <c r="D315" s="20">
        <v>139</v>
      </c>
      <c r="E315" s="20">
        <v>286</v>
      </c>
      <c r="F315" s="20">
        <v>609.79</v>
      </c>
      <c r="G315" s="20">
        <v>0</v>
      </c>
      <c r="H315" s="20">
        <v>0</v>
      </c>
      <c r="I315" s="20">
        <v>45.73</v>
      </c>
      <c r="J315" s="20">
        <v>0</v>
      </c>
      <c r="K315" s="20">
        <v>36.590000000000003</v>
      </c>
      <c r="L315" s="20">
        <v>0</v>
      </c>
      <c r="M315" s="20">
        <v>0</v>
      </c>
      <c r="N315" s="33">
        <f>(F315+G315-H315-I315-J315-K315-L315-M315)</f>
        <v>527.46999999999991</v>
      </c>
    </row>
    <row r="316" spans="1:14" s="39" customFormat="1" ht="12" x14ac:dyDescent="0.2">
      <c r="A316" s="19" t="s">
        <v>417</v>
      </c>
      <c r="B316" s="21">
        <v>43132</v>
      </c>
      <c r="C316" s="19" t="s">
        <v>26</v>
      </c>
      <c r="D316" s="20">
        <v>139</v>
      </c>
      <c r="E316" s="20">
        <v>247</v>
      </c>
      <c r="F316" s="20">
        <v>410.51</v>
      </c>
      <c r="G316" s="20">
        <v>48.62</v>
      </c>
      <c r="H316" s="20">
        <v>0</v>
      </c>
      <c r="I316" s="20">
        <v>30.79</v>
      </c>
      <c r="J316" s="20">
        <v>0</v>
      </c>
      <c r="K316" s="20">
        <v>24.63</v>
      </c>
      <c r="L316" s="20">
        <v>0</v>
      </c>
      <c r="M316" s="20">
        <v>20</v>
      </c>
      <c r="N316" s="33">
        <f>(F316+G316-H316-I316-J316-K316-L316-M316)</f>
        <v>383.71</v>
      </c>
    </row>
    <row r="317" spans="1:14" s="39" customFormat="1" ht="12" x14ac:dyDescent="0.2">
      <c r="A317" s="19" t="s">
        <v>248</v>
      </c>
      <c r="B317" s="21">
        <v>43773</v>
      </c>
      <c r="C317" s="19" t="s">
        <v>32</v>
      </c>
      <c r="D317" s="20">
        <v>139</v>
      </c>
      <c r="E317" s="20">
        <v>286</v>
      </c>
      <c r="F317" s="20">
        <v>615.54999999999995</v>
      </c>
      <c r="G317" s="20">
        <v>0</v>
      </c>
      <c r="H317" s="20">
        <v>0</v>
      </c>
      <c r="I317" s="20">
        <v>46.16</v>
      </c>
      <c r="J317" s="20">
        <v>0</v>
      </c>
      <c r="K317" s="20">
        <v>36.93</v>
      </c>
      <c r="L317" s="20">
        <v>0</v>
      </c>
      <c r="M317" s="20">
        <v>0</v>
      </c>
      <c r="N317" s="33">
        <f>(F317+G317-H317-I317-J317-K317-L317-M317)</f>
        <v>532.46</v>
      </c>
    </row>
    <row r="318" spans="1:14" s="39" customFormat="1" ht="12" x14ac:dyDescent="0.2">
      <c r="A318" s="19" t="s">
        <v>249</v>
      </c>
      <c r="B318" s="21">
        <v>43538</v>
      </c>
      <c r="C318" s="19" t="s">
        <v>8</v>
      </c>
      <c r="D318" s="20">
        <v>139</v>
      </c>
      <c r="E318" s="20">
        <v>247</v>
      </c>
      <c r="F318" s="20">
        <v>412.28</v>
      </c>
      <c r="G318" s="20">
        <v>48.62</v>
      </c>
      <c r="H318" s="20">
        <v>0</v>
      </c>
      <c r="I318" s="20">
        <v>30.92</v>
      </c>
      <c r="J318" s="20">
        <v>0</v>
      </c>
      <c r="K318" s="20">
        <v>24.74</v>
      </c>
      <c r="L318" s="20">
        <v>0</v>
      </c>
      <c r="M318" s="20">
        <v>0</v>
      </c>
      <c r="N318" s="33">
        <f>(F318+G318-H318-I318-J318-K318-L318-M318)</f>
        <v>405.23999999999995</v>
      </c>
    </row>
    <row r="319" spans="1:14" s="39" customFormat="1" ht="12" x14ac:dyDescent="0.2">
      <c r="A319" s="19" t="s">
        <v>250</v>
      </c>
      <c r="B319" s="21">
        <v>43132</v>
      </c>
      <c r="C319" s="19" t="s">
        <v>6</v>
      </c>
      <c r="D319" s="20">
        <v>139</v>
      </c>
      <c r="E319" s="20">
        <v>247</v>
      </c>
      <c r="F319" s="20">
        <v>410.51</v>
      </c>
      <c r="G319" s="20">
        <v>0</v>
      </c>
      <c r="H319" s="20">
        <v>0</v>
      </c>
      <c r="I319" s="20">
        <v>30.79</v>
      </c>
      <c r="J319" s="20">
        <v>0</v>
      </c>
      <c r="K319" s="20">
        <v>0</v>
      </c>
      <c r="L319" s="20">
        <v>0</v>
      </c>
      <c r="M319" s="20">
        <v>20</v>
      </c>
      <c r="N319" s="33">
        <f>(F319+G319-H319-I319-J319-K319-L319-M319)</f>
        <v>359.71999999999997</v>
      </c>
    </row>
    <row r="320" spans="1:14" s="39" customFormat="1" ht="12" x14ac:dyDescent="0.2">
      <c r="A320" s="19" t="s">
        <v>168</v>
      </c>
      <c r="B320" s="21">
        <v>43698</v>
      </c>
      <c r="C320" s="19" t="s">
        <v>4</v>
      </c>
      <c r="D320" s="20">
        <v>139</v>
      </c>
      <c r="E320" s="20">
        <v>247</v>
      </c>
      <c r="F320" s="20">
        <v>414.04</v>
      </c>
      <c r="G320" s="20">
        <v>0</v>
      </c>
      <c r="H320" s="20">
        <v>0</v>
      </c>
      <c r="I320" s="20">
        <v>31.05</v>
      </c>
      <c r="J320" s="20">
        <v>0</v>
      </c>
      <c r="K320" s="20">
        <v>24.84</v>
      </c>
      <c r="L320" s="20">
        <v>0</v>
      </c>
      <c r="M320" s="20">
        <v>0</v>
      </c>
      <c r="N320" s="33">
        <f>(F320+G320-H320-I320-J320-K320-L320-M320)</f>
        <v>358.15000000000003</v>
      </c>
    </row>
    <row r="321" spans="1:14" s="39" customFormat="1" ht="12" x14ac:dyDescent="0.2">
      <c r="A321" s="19" t="s">
        <v>169</v>
      </c>
      <c r="B321" s="21">
        <v>43500</v>
      </c>
      <c r="C321" s="19" t="s">
        <v>4</v>
      </c>
      <c r="D321" s="20">
        <v>139</v>
      </c>
      <c r="E321" s="20">
        <v>286</v>
      </c>
      <c r="F321" s="20">
        <v>615.03</v>
      </c>
      <c r="G321" s="20">
        <v>0</v>
      </c>
      <c r="H321" s="20">
        <v>0</v>
      </c>
      <c r="I321" s="20">
        <v>46.12</v>
      </c>
      <c r="J321" s="20">
        <v>0</v>
      </c>
      <c r="K321" s="20">
        <v>36.9</v>
      </c>
      <c r="L321" s="20">
        <v>0</v>
      </c>
      <c r="M321" s="20">
        <v>0</v>
      </c>
      <c r="N321" s="33">
        <f>(F321+G321-H321-I321-J321-K321-L321-M321)</f>
        <v>532.01</v>
      </c>
    </row>
    <row r="322" spans="1:14" s="39" customFormat="1" ht="12" x14ac:dyDescent="0.2">
      <c r="A322" s="19" t="s">
        <v>458</v>
      </c>
      <c r="B322" s="21">
        <v>43537</v>
      </c>
      <c r="C322" s="19" t="s">
        <v>8</v>
      </c>
      <c r="D322" s="20">
        <v>139</v>
      </c>
      <c r="E322" s="20">
        <v>286</v>
      </c>
      <c r="F322" s="20">
        <v>612.41</v>
      </c>
      <c r="G322" s="20">
        <v>97.24</v>
      </c>
      <c r="H322" s="20">
        <v>0</v>
      </c>
      <c r="I322" s="20">
        <v>45.93</v>
      </c>
      <c r="J322" s="20">
        <v>0</v>
      </c>
      <c r="K322" s="20">
        <v>36.74</v>
      </c>
      <c r="L322" s="20">
        <v>0</v>
      </c>
      <c r="M322" s="20">
        <v>0</v>
      </c>
      <c r="N322" s="33">
        <f>(F322+G322-H322-I322-J322-K322-L322-M322)</f>
        <v>626.98</v>
      </c>
    </row>
    <row r="323" spans="1:14" s="39" customFormat="1" ht="12" x14ac:dyDescent="0.2">
      <c r="A323" s="19" t="s">
        <v>170</v>
      </c>
      <c r="B323" s="21">
        <v>43132</v>
      </c>
      <c r="C323" s="19" t="s">
        <v>4</v>
      </c>
      <c r="D323" s="20">
        <v>139</v>
      </c>
      <c r="E323" s="20">
        <v>286</v>
      </c>
      <c r="F323" s="20">
        <v>615.03</v>
      </c>
      <c r="G323" s="20">
        <v>0</v>
      </c>
      <c r="H323" s="20">
        <v>0</v>
      </c>
      <c r="I323" s="20">
        <v>46.12</v>
      </c>
      <c r="J323" s="20">
        <v>0</v>
      </c>
      <c r="K323" s="20">
        <v>36.9</v>
      </c>
      <c r="L323" s="20">
        <v>0</v>
      </c>
      <c r="M323" s="20">
        <v>0</v>
      </c>
      <c r="N323" s="33">
        <f>(F323+G323-H323-I323-J323-K323-L323-M323)</f>
        <v>532.01</v>
      </c>
    </row>
    <row r="324" spans="1:14" s="39" customFormat="1" ht="12" x14ac:dyDescent="0.2">
      <c r="A324" s="19" t="s">
        <v>171</v>
      </c>
      <c r="B324" s="21">
        <v>43132</v>
      </c>
      <c r="C324" s="19" t="s">
        <v>4</v>
      </c>
      <c r="D324" s="20">
        <v>139</v>
      </c>
      <c r="E324" s="20">
        <v>247</v>
      </c>
      <c r="F324" s="20">
        <v>414.04</v>
      </c>
      <c r="G324" s="20">
        <v>0</v>
      </c>
      <c r="H324" s="20">
        <v>0</v>
      </c>
      <c r="I324" s="20">
        <v>31.05</v>
      </c>
      <c r="J324" s="20">
        <v>0</v>
      </c>
      <c r="K324" s="20">
        <v>24.84</v>
      </c>
      <c r="L324" s="20">
        <v>0</v>
      </c>
      <c r="M324" s="20">
        <v>20</v>
      </c>
      <c r="N324" s="33">
        <f>(F324+G324-H324-I324-J324-K324-L324-M324)</f>
        <v>338.15000000000003</v>
      </c>
    </row>
    <row r="325" spans="1:14" s="39" customFormat="1" ht="12" x14ac:dyDescent="0.2">
      <c r="A325" s="19" t="s">
        <v>172</v>
      </c>
      <c r="B325" s="21">
        <v>43500</v>
      </c>
      <c r="C325" s="19" t="s">
        <v>4</v>
      </c>
      <c r="D325" s="20">
        <v>139</v>
      </c>
      <c r="E325" s="20">
        <v>286</v>
      </c>
      <c r="F325" s="20">
        <v>615.03</v>
      </c>
      <c r="G325" s="20">
        <v>0</v>
      </c>
      <c r="H325" s="20">
        <v>0</v>
      </c>
      <c r="I325" s="20">
        <v>46.12</v>
      </c>
      <c r="J325" s="20">
        <v>0</v>
      </c>
      <c r="K325" s="20">
        <v>0</v>
      </c>
      <c r="L325" s="20">
        <v>0</v>
      </c>
      <c r="M325" s="20">
        <v>0</v>
      </c>
      <c r="N325" s="33">
        <f>(F325+G325-H325-I325-J325-K325-L325-M325)</f>
        <v>568.91</v>
      </c>
    </row>
    <row r="326" spans="1:14" s="39" customFormat="1" ht="12" x14ac:dyDescent="0.2">
      <c r="A326" s="19" t="s">
        <v>419</v>
      </c>
      <c r="B326" s="21">
        <v>43565</v>
      </c>
      <c r="C326" s="19" t="s">
        <v>6</v>
      </c>
      <c r="D326" s="20">
        <v>139</v>
      </c>
      <c r="E326" s="20">
        <v>0</v>
      </c>
      <c r="F326" s="20">
        <v>79.72</v>
      </c>
      <c r="G326" s="20">
        <v>0</v>
      </c>
      <c r="H326" s="20">
        <v>0</v>
      </c>
      <c r="I326" s="20">
        <v>5.98</v>
      </c>
      <c r="J326" s="20">
        <v>0</v>
      </c>
      <c r="K326" s="20">
        <v>0</v>
      </c>
      <c r="L326" s="20">
        <v>0</v>
      </c>
      <c r="M326" s="20">
        <v>0</v>
      </c>
      <c r="N326" s="33">
        <f>(F326+G326-H326-I326-J326-K326-L326-M326)</f>
        <v>73.739999999999995</v>
      </c>
    </row>
    <row r="327" spans="1:14" s="39" customFormat="1" ht="12" x14ac:dyDescent="0.2">
      <c r="A327" s="19" t="s">
        <v>173</v>
      </c>
      <c r="B327" s="21">
        <v>43132</v>
      </c>
      <c r="C327" s="19" t="s">
        <v>6</v>
      </c>
      <c r="D327" s="20">
        <v>139</v>
      </c>
      <c r="E327" s="20">
        <v>286</v>
      </c>
      <c r="F327" s="20">
        <v>609.79</v>
      </c>
      <c r="G327" s="20">
        <v>48.62</v>
      </c>
      <c r="H327" s="20">
        <v>0</v>
      </c>
      <c r="I327" s="20">
        <v>45.73</v>
      </c>
      <c r="J327" s="20">
        <v>0</v>
      </c>
      <c r="K327" s="20">
        <v>36.590000000000003</v>
      </c>
      <c r="L327" s="20">
        <v>0</v>
      </c>
      <c r="M327" s="20">
        <v>0</v>
      </c>
      <c r="N327" s="33">
        <f>(F327+G327-H327-I327-J327-K327-L327-M327)</f>
        <v>576.08999999999992</v>
      </c>
    </row>
    <row r="328" spans="1:14" s="39" customFormat="1" ht="12" x14ac:dyDescent="0.2">
      <c r="A328" s="19" t="s">
        <v>251</v>
      </c>
      <c r="B328" s="21">
        <v>43132</v>
      </c>
      <c r="C328" s="19" t="s">
        <v>4</v>
      </c>
      <c r="D328" s="20">
        <v>139</v>
      </c>
      <c r="E328" s="20">
        <v>247</v>
      </c>
      <c r="F328" s="20">
        <v>414.04</v>
      </c>
      <c r="G328" s="20">
        <v>0</v>
      </c>
      <c r="H328" s="20">
        <v>0</v>
      </c>
      <c r="I328" s="20">
        <v>31.05</v>
      </c>
      <c r="J328" s="20">
        <v>0</v>
      </c>
      <c r="K328" s="20">
        <v>24.84</v>
      </c>
      <c r="L328" s="20">
        <v>0</v>
      </c>
      <c r="M328" s="20">
        <v>20</v>
      </c>
      <c r="N328" s="33">
        <f>(F328+G328-H328-I328-J328-K328-L328-M328)</f>
        <v>338.15000000000003</v>
      </c>
    </row>
    <row r="329" spans="1:14" s="39" customFormat="1" ht="12" x14ac:dyDescent="0.2">
      <c r="A329" s="19" t="s">
        <v>252</v>
      </c>
      <c r="B329" s="21">
        <v>43132</v>
      </c>
      <c r="C329" s="19" t="s">
        <v>6</v>
      </c>
      <c r="D329" s="20">
        <v>139</v>
      </c>
      <c r="E329" s="20">
        <v>247</v>
      </c>
      <c r="F329" s="20">
        <v>410.51</v>
      </c>
      <c r="G329" s="20">
        <v>0</v>
      </c>
      <c r="H329" s="20">
        <v>0</v>
      </c>
      <c r="I329" s="20">
        <v>30.79</v>
      </c>
      <c r="J329" s="20">
        <v>0</v>
      </c>
      <c r="K329" s="20">
        <v>0</v>
      </c>
      <c r="L329" s="20">
        <v>0</v>
      </c>
      <c r="M329" s="20">
        <v>0</v>
      </c>
      <c r="N329" s="33">
        <f>(F329+G329-H329-I329-J329-K329-L329-M329)</f>
        <v>379.71999999999997</v>
      </c>
    </row>
    <row r="330" spans="1:14" s="39" customFormat="1" ht="12" x14ac:dyDescent="0.2">
      <c r="A330" s="19" t="s">
        <v>253</v>
      </c>
      <c r="B330" s="21">
        <v>43132</v>
      </c>
      <c r="C330" s="19" t="s">
        <v>6</v>
      </c>
      <c r="D330" s="20">
        <v>139</v>
      </c>
      <c r="E330" s="20">
        <v>247</v>
      </c>
      <c r="F330" s="20">
        <v>410.51</v>
      </c>
      <c r="G330" s="20">
        <v>48.62</v>
      </c>
      <c r="H330" s="20">
        <v>0</v>
      </c>
      <c r="I330" s="20">
        <v>30.79</v>
      </c>
      <c r="J330" s="20">
        <v>0</v>
      </c>
      <c r="K330" s="20">
        <v>0</v>
      </c>
      <c r="L330" s="20">
        <v>0</v>
      </c>
      <c r="M330" s="20">
        <v>0</v>
      </c>
      <c r="N330" s="33">
        <f>(F330+G330-H330-I330-J330-K330-L330-M330)</f>
        <v>428.34</v>
      </c>
    </row>
    <row r="331" spans="1:14" s="39" customFormat="1" ht="12" x14ac:dyDescent="0.2">
      <c r="A331" s="19" t="s">
        <v>254</v>
      </c>
      <c r="B331" s="21">
        <v>43132</v>
      </c>
      <c r="C331" s="19" t="s">
        <v>4</v>
      </c>
      <c r="D331" s="20">
        <v>139</v>
      </c>
      <c r="E331" s="20">
        <v>286</v>
      </c>
      <c r="F331" s="20">
        <v>615.03</v>
      </c>
      <c r="G331" s="20">
        <v>48.62</v>
      </c>
      <c r="H331" s="20">
        <v>0</v>
      </c>
      <c r="I331" s="20">
        <v>46.12</v>
      </c>
      <c r="J331" s="20">
        <v>0</v>
      </c>
      <c r="K331" s="20">
        <v>0</v>
      </c>
      <c r="L331" s="20">
        <v>0</v>
      </c>
      <c r="M331" s="20">
        <v>0</v>
      </c>
      <c r="N331" s="33">
        <f>(F331+G331-H331-I331-J331-K331-L331-M331)</f>
        <v>617.53</v>
      </c>
    </row>
    <row r="332" spans="1:14" s="39" customFormat="1" ht="12" x14ac:dyDescent="0.2">
      <c r="A332" s="19" t="s">
        <v>255</v>
      </c>
      <c r="B332" s="21">
        <v>43542</v>
      </c>
      <c r="C332" s="19" t="s">
        <v>4</v>
      </c>
      <c r="D332" s="20">
        <v>139</v>
      </c>
      <c r="E332" s="20">
        <v>286</v>
      </c>
      <c r="F332" s="20">
        <v>615.03</v>
      </c>
      <c r="G332" s="20">
        <v>0</v>
      </c>
      <c r="H332" s="20">
        <v>0</v>
      </c>
      <c r="I332" s="20">
        <v>46.12</v>
      </c>
      <c r="J332" s="20">
        <v>0</v>
      </c>
      <c r="K332" s="20">
        <v>36.9</v>
      </c>
      <c r="L332" s="20">
        <v>0</v>
      </c>
      <c r="M332" s="20">
        <v>20</v>
      </c>
      <c r="N332" s="33">
        <f>(F332+G332-H332-I332-J332-K332-L332-M332)</f>
        <v>512.01</v>
      </c>
    </row>
    <row r="333" spans="1:14" s="39" customFormat="1" ht="12" x14ac:dyDescent="0.2">
      <c r="A333" s="19" t="s">
        <v>256</v>
      </c>
      <c r="B333" s="21">
        <v>43132</v>
      </c>
      <c r="C333" s="19" t="s">
        <v>4</v>
      </c>
      <c r="D333" s="20">
        <v>139</v>
      </c>
      <c r="E333" s="20">
        <v>247</v>
      </c>
      <c r="F333" s="20">
        <v>414.04</v>
      </c>
      <c r="G333" s="20">
        <v>48.62</v>
      </c>
      <c r="H333" s="20">
        <v>0</v>
      </c>
      <c r="I333" s="20">
        <v>31.05</v>
      </c>
      <c r="J333" s="20">
        <v>0</v>
      </c>
      <c r="K333" s="20">
        <v>24.84</v>
      </c>
      <c r="L333" s="20">
        <v>0</v>
      </c>
      <c r="M333" s="20">
        <v>20</v>
      </c>
      <c r="N333" s="33">
        <f>(F333+G333-H333-I333-J333-K333-L333-M333)</f>
        <v>386.77000000000004</v>
      </c>
    </row>
    <row r="334" spans="1:14" s="39" customFormat="1" ht="12" x14ac:dyDescent="0.2">
      <c r="A334" s="19" t="s">
        <v>257</v>
      </c>
      <c r="B334" s="21">
        <v>43132</v>
      </c>
      <c r="C334" s="19" t="s">
        <v>4</v>
      </c>
      <c r="D334" s="20">
        <v>139</v>
      </c>
      <c r="E334" s="20">
        <v>247</v>
      </c>
      <c r="F334" s="20">
        <v>414.04</v>
      </c>
      <c r="G334" s="20">
        <v>0</v>
      </c>
      <c r="H334" s="20">
        <v>0</v>
      </c>
      <c r="I334" s="20">
        <v>31.05</v>
      </c>
      <c r="J334" s="20">
        <v>0</v>
      </c>
      <c r="K334" s="20">
        <v>24.84</v>
      </c>
      <c r="L334" s="20">
        <v>0</v>
      </c>
      <c r="M334" s="20">
        <v>20</v>
      </c>
      <c r="N334" s="33">
        <f>(F334+G334-H334-I334-J334-K334-L334-M334)</f>
        <v>338.15000000000003</v>
      </c>
    </row>
    <row r="335" spans="1:14" s="39" customFormat="1" ht="12" x14ac:dyDescent="0.2">
      <c r="A335" s="19" t="s">
        <v>258</v>
      </c>
      <c r="B335" s="21">
        <v>43195</v>
      </c>
      <c r="C335" s="19" t="s">
        <v>6</v>
      </c>
      <c r="D335" s="20">
        <v>139</v>
      </c>
      <c r="E335" s="20">
        <v>247</v>
      </c>
      <c r="F335" s="20">
        <v>410.51</v>
      </c>
      <c r="G335" s="20">
        <v>0</v>
      </c>
      <c r="H335" s="20">
        <v>0</v>
      </c>
      <c r="I335" s="20">
        <v>30.79</v>
      </c>
      <c r="J335" s="20">
        <v>0</v>
      </c>
      <c r="K335" s="20">
        <v>0</v>
      </c>
      <c r="L335" s="20">
        <v>0</v>
      </c>
      <c r="M335" s="20">
        <v>20</v>
      </c>
      <c r="N335" s="33">
        <f>(F335+G335-H335-I335-J335-K335-L335-M335)</f>
        <v>359.71999999999997</v>
      </c>
    </row>
    <row r="336" spans="1:14" s="39" customFormat="1" ht="12" x14ac:dyDescent="0.2">
      <c r="A336" s="19" t="s">
        <v>594</v>
      </c>
      <c r="B336" s="21">
        <v>43907</v>
      </c>
      <c r="C336" s="19" t="s">
        <v>4</v>
      </c>
      <c r="D336" s="20">
        <v>139</v>
      </c>
      <c r="E336" s="20">
        <v>286</v>
      </c>
      <c r="F336" s="20">
        <v>615.03</v>
      </c>
      <c r="G336" s="20">
        <v>0</v>
      </c>
      <c r="H336" s="20">
        <v>0</v>
      </c>
      <c r="I336" s="20">
        <v>46.12</v>
      </c>
      <c r="J336" s="20">
        <v>0</v>
      </c>
      <c r="K336" s="20">
        <v>36.9</v>
      </c>
      <c r="L336" s="20">
        <v>0</v>
      </c>
      <c r="M336" s="20">
        <v>0</v>
      </c>
      <c r="N336" s="33">
        <f>(F336+G336-H336-I336-J336-K336-L336-M336)</f>
        <v>532.01</v>
      </c>
    </row>
    <row r="337" spans="1:14" s="39" customFormat="1" ht="12" x14ac:dyDescent="0.2">
      <c r="A337" s="19" t="s">
        <v>104</v>
      </c>
      <c r="B337" s="21">
        <v>43500</v>
      </c>
      <c r="C337" s="19" t="s">
        <v>8</v>
      </c>
      <c r="D337" s="20">
        <v>139</v>
      </c>
      <c r="E337" s="20">
        <v>247</v>
      </c>
      <c r="F337" s="20">
        <v>412.28</v>
      </c>
      <c r="G337" s="20">
        <v>0</v>
      </c>
      <c r="H337" s="20">
        <v>0</v>
      </c>
      <c r="I337" s="20">
        <v>30.92</v>
      </c>
      <c r="J337" s="20">
        <v>0</v>
      </c>
      <c r="K337" s="20">
        <v>24.74</v>
      </c>
      <c r="L337" s="20">
        <v>0</v>
      </c>
      <c r="M337" s="20">
        <v>0</v>
      </c>
      <c r="N337" s="33">
        <f>(F337+G337-H337-I337-J337-K337-L337-M337)</f>
        <v>356.61999999999995</v>
      </c>
    </row>
    <row r="338" spans="1:14" s="39" customFormat="1" ht="12" x14ac:dyDescent="0.2">
      <c r="A338" s="19" t="s">
        <v>105</v>
      </c>
      <c r="B338" s="21">
        <v>43132</v>
      </c>
      <c r="C338" s="19" t="s">
        <v>6</v>
      </c>
      <c r="D338" s="20">
        <v>139</v>
      </c>
      <c r="E338" s="20">
        <v>286</v>
      </c>
      <c r="F338" s="20">
        <v>609.79</v>
      </c>
      <c r="G338" s="20">
        <v>0</v>
      </c>
      <c r="H338" s="20">
        <v>0</v>
      </c>
      <c r="I338" s="20">
        <v>45.73</v>
      </c>
      <c r="J338" s="20">
        <v>0</v>
      </c>
      <c r="K338" s="20">
        <v>36.590000000000003</v>
      </c>
      <c r="L338" s="20">
        <v>0</v>
      </c>
      <c r="M338" s="20">
        <v>0</v>
      </c>
      <c r="N338" s="33">
        <f>(F338+G338-H338-I338-J338-K338-L338-M338)</f>
        <v>527.46999999999991</v>
      </c>
    </row>
    <row r="339" spans="1:14" s="39" customFormat="1" ht="12" x14ac:dyDescent="0.2">
      <c r="A339" s="19" t="s">
        <v>106</v>
      </c>
      <c r="B339" s="21">
        <v>43606</v>
      </c>
      <c r="C339" s="19" t="s">
        <v>6</v>
      </c>
      <c r="D339" s="20">
        <v>139</v>
      </c>
      <c r="E339" s="20">
        <v>286</v>
      </c>
      <c r="F339" s="20">
        <v>609.79</v>
      </c>
      <c r="G339" s="20">
        <v>48.62</v>
      </c>
      <c r="H339" s="20">
        <v>0</v>
      </c>
      <c r="I339" s="20">
        <v>45.73</v>
      </c>
      <c r="J339" s="20">
        <v>0</v>
      </c>
      <c r="K339" s="20">
        <v>36.590000000000003</v>
      </c>
      <c r="L339" s="20">
        <v>0</v>
      </c>
      <c r="M339" s="20">
        <v>0</v>
      </c>
      <c r="N339" s="33">
        <f>(F339+G339-H339-I339-J339-K339-L339-M339)</f>
        <v>576.08999999999992</v>
      </c>
    </row>
    <row r="340" spans="1:14" s="39" customFormat="1" ht="12" x14ac:dyDescent="0.2">
      <c r="A340" s="19" t="s">
        <v>107</v>
      </c>
      <c r="B340" s="21">
        <v>43500</v>
      </c>
      <c r="C340" s="19" t="s">
        <v>4</v>
      </c>
      <c r="D340" s="20">
        <v>139</v>
      </c>
      <c r="E340" s="20">
        <v>286</v>
      </c>
      <c r="F340" s="20">
        <v>414.04</v>
      </c>
      <c r="G340" s="20">
        <v>0</v>
      </c>
      <c r="H340" s="20">
        <v>0</v>
      </c>
      <c r="I340" s="20">
        <v>31.05</v>
      </c>
      <c r="J340" s="20">
        <v>0</v>
      </c>
      <c r="K340" s="20">
        <v>0</v>
      </c>
      <c r="L340" s="20">
        <v>0</v>
      </c>
      <c r="M340" s="20">
        <v>0</v>
      </c>
      <c r="N340" s="33">
        <f>(F340+G340-H340-I340-J340-K340-L340-M340)</f>
        <v>382.99</v>
      </c>
    </row>
    <row r="341" spans="1:14" s="39" customFormat="1" ht="12" x14ac:dyDescent="0.2">
      <c r="A341" s="19" t="s">
        <v>318</v>
      </c>
      <c r="B341" s="21">
        <v>43132</v>
      </c>
      <c r="C341" s="19" t="s">
        <v>6</v>
      </c>
      <c r="D341" s="20">
        <v>139</v>
      </c>
      <c r="E341" s="20">
        <v>247</v>
      </c>
      <c r="F341" s="20">
        <v>609.79</v>
      </c>
      <c r="G341" s="20">
        <v>0</v>
      </c>
      <c r="H341" s="20">
        <v>0</v>
      </c>
      <c r="I341" s="20">
        <v>45.73</v>
      </c>
      <c r="J341" s="20">
        <v>0</v>
      </c>
      <c r="K341" s="20">
        <v>36.590000000000003</v>
      </c>
      <c r="L341" s="20">
        <v>0</v>
      </c>
      <c r="M341" s="20">
        <v>0</v>
      </c>
      <c r="N341" s="33">
        <f>(F341+G341-H341-I341-J341-K341-L341-M341)</f>
        <v>527.46999999999991</v>
      </c>
    </row>
    <row r="342" spans="1:14" s="39" customFormat="1" ht="12" x14ac:dyDescent="0.2">
      <c r="A342" s="19" t="s">
        <v>407</v>
      </c>
      <c r="B342" s="21">
        <v>43500</v>
      </c>
      <c r="C342" s="19" t="s">
        <v>8</v>
      </c>
      <c r="D342" s="20">
        <v>139</v>
      </c>
      <c r="E342" s="20">
        <v>247</v>
      </c>
      <c r="F342" s="20">
        <v>412.28</v>
      </c>
      <c r="G342" s="20">
        <v>97.24</v>
      </c>
      <c r="H342" s="20">
        <v>0</v>
      </c>
      <c r="I342" s="20">
        <v>30.92</v>
      </c>
      <c r="J342" s="20">
        <v>0</v>
      </c>
      <c r="K342" s="20">
        <v>24.74</v>
      </c>
      <c r="L342" s="20">
        <v>0</v>
      </c>
      <c r="M342" s="20">
        <v>0</v>
      </c>
      <c r="N342" s="33">
        <f>(F342+G342-H342-I342-J342-K342-L342-M342)</f>
        <v>453.85999999999996</v>
      </c>
    </row>
    <row r="343" spans="1:14" s="39" customFormat="1" ht="12" x14ac:dyDescent="0.2">
      <c r="A343" s="19" t="s">
        <v>109</v>
      </c>
      <c r="B343" s="21">
        <v>43500</v>
      </c>
      <c r="C343" s="19" t="s">
        <v>4</v>
      </c>
      <c r="D343" s="20">
        <v>139</v>
      </c>
      <c r="E343" s="20">
        <v>286</v>
      </c>
      <c r="F343" s="20">
        <v>615.03</v>
      </c>
      <c r="G343" s="20">
        <v>48.62</v>
      </c>
      <c r="H343" s="20">
        <v>0</v>
      </c>
      <c r="I343" s="20">
        <v>46.12</v>
      </c>
      <c r="J343" s="20">
        <v>0</v>
      </c>
      <c r="K343" s="20">
        <v>0</v>
      </c>
      <c r="L343" s="20">
        <v>0</v>
      </c>
      <c r="M343" s="20">
        <v>0</v>
      </c>
      <c r="N343" s="33">
        <f>(F343+G343-H343-I343-J343-K343-L343-M343)</f>
        <v>617.53</v>
      </c>
    </row>
    <row r="344" spans="1:14" s="39" customFormat="1" ht="12" x14ac:dyDescent="0.2">
      <c r="A344" s="19" t="s">
        <v>110</v>
      </c>
      <c r="B344" s="21">
        <v>43132</v>
      </c>
      <c r="C344" s="19" t="s">
        <v>6</v>
      </c>
      <c r="D344" s="20">
        <v>139</v>
      </c>
      <c r="E344" s="20">
        <v>286</v>
      </c>
      <c r="F344" s="20">
        <v>609.79</v>
      </c>
      <c r="G344" s="20">
        <v>0</v>
      </c>
      <c r="H344" s="20">
        <v>0</v>
      </c>
      <c r="I344" s="20">
        <v>45.73</v>
      </c>
      <c r="J344" s="20">
        <v>0</v>
      </c>
      <c r="K344" s="20">
        <v>0</v>
      </c>
      <c r="L344" s="20">
        <v>0</v>
      </c>
      <c r="M344" s="20">
        <v>0</v>
      </c>
      <c r="N344" s="33">
        <f>(F344+G344-H344-I344-J344-K344-L344-M344)</f>
        <v>564.05999999999995</v>
      </c>
    </row>
    <row r="345" spans="1:14" s="39" customFormat="1" ht="12" x14ac:dyDescent="0.2">
      <c r="A345" s="19" t="s">
        <v>538</v>
      </c>
      <c r="B345" s="21">
        <v>43500</v>
      </c>
      <c r="C345" s="19" t="s">
        <v>4</v>
      </c>
      <c r="D345" s="20">
        <v>139</v>
      </c>
      <c r="E345" s="20">
        <v>247</v>
      </c>
      <c r="F345" s="20">
        <v>414.04</v>
      </c>
      <c r="G345" s="20">
        <v>0</v>
      </c>
      <c r="H345" s="20">
        <v>0</v>
      </c>
      <c r="I345" s="20">
        <v>31.05</v>
      </c>
      <c r="J345" s="20">
        <v>0</v>
      </c>
      <c r="K345" s="20">
        <v>24.84</v>
      </c>
      <c r="L345" s="20">
        <v>0</v>
      </c>
      <c r="M345" s="20">
        <v>0</v>
      </c>
      <c r="N345" s="33">
        <f>(F345+G345-H345-I345-J345-K345-L345-M345)</f>
        <v>358.15000000000003</v>
      </c>
    </row>
    <row r="346" spans="1:14" s="39" customFormat="1" ht="12" x14ac:dyDescent="0.2">
      <c r="A346" s="19" t="s">
        <v>111</v>
      </c>
      <c r="B346" s="21">
        <v>43767</v>
      </c>
      <c r="C346" s="19" t="s">
        <v>4</v>
      </c>
      <c r="D346" s="20">
        <v>139</v>
      </c>
      <c r="E346" s="20">
        <v>286</v>
      </c>
      <c r="F346" s="20">
        <v>615.03</v>
      </c>
      <c r="G346" s="20">
        <v>0</v>
      </c>
      <c r="H346" s="20">
        <v>0</v>
      </c>
      <c r="I346" s="20">
        <v>46.12</v>
      </c>
      <c r="J346" s="20">
        <v>0</v>
      </c>
      <c r="K346" s="20">
        <v>36.9</v>
      </c>
      <c r="L346" s="20">
        <v>0</v>
      </c>
      <c r="M346" s="20">
        <v>0</v>
      </c>
      <c r="N346" s="33">
        <f>(F346+G346-H346-I346-J346-K346-L346-M346)</f>
        <v>532.01</v>
      </c>
    </row>
    <row r="347" spans="1:14" s="39" customFormat="1" ht="12" x14ac:dyDescent="0.2">
      <c r="A347" s="19" t="s">
        <v>112</v>
      </c>
      <c r="B347" s="21">
        <v>43132</v>
      </c>
      <c r="C347" s="19" t="s">
        <v>6</v>
      </c>
      <c r="D347" s="20">
        <v>139</v>
      </c>
      <c r="E347" s="20">
        <v>286</v>
      </c>
      <c r="F347" s="20">
        <v>609.79</v>
      </c>
      <c r="G347" s="20">
        <v>48.62</v>
      </c>
      <c r="H347" s="20">
        <v>0</v>
      </c>
      <c r="I347" s="20">
        <v>45.73</v>
      </c>
      <c r="J347" s="20">
        <v>0</v>
      </c>
      <c r="K347" s="20">
        <v>36.590000000000003</v>
      </c>
      <c r="L347" s="20">
        <v>0</v>
      </c>
      <c r="M347" s="20">
        <v>20</v>
      </c>
      <c r="N347" s="33">
        <f>(F347+G347-H347-I347-J347-K347-L347-M347)</f>
        <v>556.08999999999992</v>
      </c>
    </row>
    <row r="348" spans="1:14" s="39" customFormat="1" ht="12" x14ac:dyDescent="0.2">
      <c r="A348" s="19" t="s">
        <v>113</v>
      </c>
      <c r="B348" s="21">
        <v>43556</v>
      </c>
      <c r="C348" s="19" t="s">
        <v>8</v>
      </c>
      <c r="D348" s="20">
        <v>139</v>
      </c>
      <c r="E348" s="20">
        <v>286</v>
      </c>
      <c r="F348" s="20">
        <v>756.51</v>
      </c>
      <c r="G348" s="20">
        <v>0</v>
      </c>
      <c r="H348" s="20">
        <v>0</v>
      </c>
      <c r="I348" s="20">
        <v>45.93</v>
      </c>
      <c r="J348" s="20">
        <v>0</v>
      </c>
      <c r="K348" s="20">
        <v>0</v>
      </c>
      <c r="L348" s="20">
        <v>0</v>
      </c>
      <c r="M348" s="20">
        <v>0</v>
      </c>
      <c r="N348" s="33">
        <f>(F348+G348-H348-I348-J348-K348-L348-M348)</f>
        <v>710.58</v>
      </c>
    </row>
    <row r="349" spans="1:14" s="39" customFormat="1" ht="12" x14ac:dyDescent="0.2">
      <c r="A349" s="19" t="s">
        <v>259</v>
      </c>
      <c r="B349" s="21">
        <v>43546</v>
      </c>
      <c r="C349" s="19" t="s">
        <v>8</v>
      </c>
      <c r="D349" s="20">
        <v>139</v>
      </c>
      <c r="E349" s="20">
        <v>286</v>
      </c>
      <c r="F349" s="20">
        <v>612.41</v>
      </c>
      <c r="G349" s="20">
        <v>48.62</v>
      </c>
      <c r="H349" s="20">
        <v>0</v>
      </c>
      <c r="I349" s="20">
        <v>45.93</v>
      </c>
      <c r="J349" s="20">
        <v>0</v>
      </c>
      <c r="K349" s="20">
        <v>0</v>
      </c>
      <c r="L349" s="20">
        <v>0</v>
      </c>
      <c r="M349" s="20">
        <v>20</v>
      </c>
      <c r="N349" s="33">
        <f>(F349+G349-H349-I349-J349-K349-L349-M349)</f>
        <v>595.1</v>
      </c>
    </row>
    <row r="350" spans="1:14" s="39" customFormat="1" ht="12" x14ac:dyDescent="0.2">
      <c r="A350" s="19" t="s">
        <v>260</v>
      </c>
      <c r="B350" s="21">
        <v>43132</v>
      </c>
      <c r="C350" s="19" t="s">
        <v>6</v>
      </c>
      <c r="D350" s="20">
        <v>139</v>
      </c>
      <c r="E350" s="20">
        <v>286</v>
      </c>
      <c r="F350" s="20">
        <v>609.79</v>
      </c>
      <c r="G350" s="20">
        <v>145.86000000000001</v>
      </c>
      <c r="H350" s="20">
        <v>0</v>
      </c>
      <c r="I350" s="20">
        <v>45.73</v>
      </c>
      <c r="J350" s="20">
        <v>0</v>
      </c>
      <c r="K350" s="20">
        <v>36.590000000000003</v>
      </c>
      <c r="L350" s="20">
        <v>0</v>
      </c>
      <c r="M350" s="20">
        <v>0</v>
      </c>
      <c r="N350" s="33">
        <f>(F350+G350-H350-I350-J350-K350-L350-M350)</f>
        <v>673.32999999999993</v>
      </c>
    </row>
    <row r="351" spans="1:14" s="39" customFormat="1" ht="12" x14ac:dyDescent="0.2">
      <c r="A351" s="19" t="s">
        <v>261</v>
      </c>
      <c r="B351" s="21">
        <v>43774</v>
      </c>
      <c r="C351" s="19" t="s">
        <v>6</v>
      </c>
      <c r="D351" s="20">
        <v>139</v>
      </c>
      <c r="E351" s="20">
        <v>247</v>
      </c>
      <c r="F351" s="20">
        <v>410.51</v>
      </c>
      <c r="G351" s="20">
        <v>0</v>
      </c>
      <c r="H351" s="20">
        <v>0</v>
      </c>
      <c r="I351" s="20">
        <v>30.79</v>
      </c>
      <c r="J351" s="20">
        <v>0</v>
      </c>
      <c r="K351" s="20">
        <v>0</v>
      </c>
      <c r="L351" s="20">
        <v>0</v>
      </c>
      <c r="M351" s="20">
        <v>0</v>
      </c>
      <c r="N351" s="33">
        <f>(F351+G351-H351-I351-J351-K351-L351-M351)</f>
        <v>379.71999999999997</v>
      </c>
    </row>
    <row r="352" spans="1:14" s="39" customFormat="1" ht="12" x14ac:dyDescent="0.2">
      <c r="A352" s="19" t="s">
        <v>262</v>
      </c>
      <c r="B352" s="21">
        <v>43132</v>
      </c>
      <c r="C352" s="19" t="s">
        <v>8</v>
      </c>
      <c r="D352" s="20">
        <v>139</v>
      </c>
      <c r="E352" s="20">
        <v>247</v>
      </c>
      <c r="F352" s="20">
        <v>412.28</v>
      </c>
      <c r="G352" s="20">
        <v>0</v>
      </c>
      <c r="H352" s="20">
        <v>0</v>
      </c>
      <c r="I352" s="20">
        <v>30.92</v>
      </c>
      <c r="J352" s="20">
        <v>0</v>
      </c>
      <c r="K352" s="20">
        <v>0</v>
      </c>
      <c r="L352" s="20">
        <v>0</v>
      </c>
      <c r="M352" s="20">
        <v>20</v>
      </c>
      <c r="N352" s="33">
        <f>(F352+G352-H352-I352-J352-K352-L352-M352)</f>
        <v>361.35999999999996</v>
      </c>
    </row>
    <row r="353" spans="1:14" s="39" customFormat="1" ht="12" x14ac:dyDescent="0.2">
      <c r="A353" s="19" t="s">
        <v>539</v>
      </c>
      <c r="B353" s="21">
        <v>43500</v>
      </c>
      <c r="C353" s="19" t="s">
        <v>4</v>
      </c>
      <c r="D353" s="20">
        <v>139</v>
      </c>
      <c r="E353" s="20">
        <v>286</v>
      </c>
      <c r="F353" s="20">
        <v>615.03</v>
      </c>
      <c r="G353" s="20">
        <v>97.24</v>
      </c>
      <c r="H353" s="20">
        <v>0</v>
      </c>
      <c r="I353" s="20">
        <v>46.12</v>
      </c>
      <c r="J353" s="20">
        <v>0</v>
      </c>
      <c r="K353" s="20">
        <v>0</v>
      </c>
      <c r="L353" s="20">
        <v>0</v>
      </c>
      <c r="M353" s="20">
        <v>0</v>
      </c>
      <c r="N353" s="33">
        <f>(F353+G353-H353-I353-J353-K353-L353-M353)</f>
        <v>666.15</v>
      </c>
    </row>
    <row r="354" spans="1:14" s="39" customFormat="1" ht="12" x14ac:dyDescent="0.2">
      <c r="A354" s="19" t="s">
        <v>263</v>
      </c>
      <c r="B354" s="21">
        <v>43500</v>
      </c>
      <c r="C354" s="19" t="s">
        <v>4</v>
      </c>
      <c r="D354" s="20">
        <v>139</v>
      </c>
      <c r="E354" s="20">
        <v>247</v>
      </c>
      <c r="F354" s="20">
        <v>414.04</v>
      </c>
      <c r="G354" s="20">
        <v>48.62</v>
      </c>
      <c r="H354" s="20">
        <v>0</v>
      </c>
      <c r="I354" s="20">
        <v>31.05</v>
      </c>
      <c r="J354" s="20">
        <v>0</v>
      </c>
      <c r="K354" s="20">
        <v>0</v>
      </c>
      <c r="L354" s="20">
        <v>0</v>
      </c>
      <c r="M354" s="20">
        <v>0</v>
      </c>
      <c r="N354" s="33">
        <f>(F354+G354-H354-I354-J354-K354-L354-M354)</f>
        <v>431.61</v>
      </c>
    </row>
    <row r="355" spans="1:14" s="39" customFormat="1" ht="12" x14ac:dyDescent="0.2">
      <c r="A355" s="19" t="s">
        <v>264</v>
      </c>
      <c r="B355" s="21">
        <v>43691</v>
      </c>
      <c r="C355" s="19" t="s">
        <v>4</v>
      </c>
      <c r="D355" s="20">
        <v>139</v>
      </c>
      <c r="E355" s="20">
        <v>286</v>
      </c>
      <c r="F355" s="20">
        <v>615.03</v>
      </c>
      <c r="G355" s="20">
        <v>0</v>
      </c>
      <c r="H355" s="20">
        <v>0</v>
      </c>
      <c r="I355" s="20">
        <v>46.12</v>
      </c>
      <c r="J355" s="20">
        <v>0</v>
      </c>
      <c r="K355" s="20">
        <v>36.9</v>
      </c>
      <c r="L355" s="20">
        <v>0</v>
      </c>
      <c r="M355" s="20">
        <v>0</v>
      </c>
      <c r="N355" s="33">
        <f>(F355+G355-H355-I355-J355-K355-L355-M355)</f>
        <v>532.01</v>
      </c>
    </row>
    <row r="356" spans="1:14" s="39" customFormat="1" ht="12" x14ac:dyDescent="0.2">
      <c r="A356" s="19" t="s">
        <v>265</v>
      </c>
      <c r="B356" s="21">
        <v>43521</v>
      </c>
      <c r="C356" s="19" t="s">
        <v>8</v>
      </c>
      <c r="D356" s="20">
        <v>139</v>
      </c>
      <c r="E356" s="20">
        <v>247</v>
      </c>
      <c r="F356" s="20">
        <v>412.28</v>
      </c>
      <c r="G356" s="20">
        <v>0</v>
      </c>
      <c r="H356" s="20">
        <v>0</v>
      </c>
      <c r="I356" s="20">
        <v>30.92</v>
      </c>
      <c r="J356" s="20">
        <v>0</v>
      </c>
      <c r="K356" s="20">
        <v>24.74</v>
      </c>
      <c r="L356" s="20">
        <v>0</v>
      </c>
      <c r="M356" s="20">
        <v>0</v>
      </c>
      <c r="N356" s="33">
        <f>(F356+G356-H356-I356-J356-K356-L356-M356)</f>
        <v>356.61999999999995</v>
      </c>
    </row>
    <row r="357" spans="1:14" s="39" customFormat="1" ht="12" x14ac:dyDescent="0.2">
      <c r="A357" s="19" t="s">
        <v>266</v>
      </c>
      <c r="B357" s="21">
        <v>43132</v>
      </c>
      <c r="C357" s="19" t="s">
        <v>8</v>
      </c>
      <c r="D357" s="20">
        <v>139</v>
      </c>
      <c r="E357" s="20">
        <v>286</v>
      </c>
      <c r="F357" s="20">
        <v>612.41</v>
      </c>
      <c r="G357" s="20">
        <v>0</v>
      </c>
      <c r="H357" s="20">
        <v>0</v>
      </c>
      <c r="I357" s="20">
        <v>45.93</v>
      </c>
      <c r="J357" s="20">
        <v>0</v>
      </c>
      <c r="K357" s="20">
        <v>36.74</v>
      </c>
      <c r="L357" s="20">
        <v>0</v>
      </c>
      <c r="M357" s="20">
        <v>20</v>
      </c>
      <c r="N357" s="33">
        <f>(F357+G357-H357-I357-J357-K357-L357-M357)</f>
        <v>509.74</v>
      </c>
    </row>
    <row r="358" spans="1:14" s="39" customFormat="1" ht="12" x14ac:dyDescent="0.2">
      <c r="A358" s="19" t="s">
        <v>595</v>
      </c>
      <c r="B358" s="21">
        <v>43900</v>
      </c>
      <c r="C358" s="19" t="s">
        <v>8</v>
      </c>
      <c r="D358" s="20">
        <v>139</v>
      </c>
      <c r="E358" s="20">
        <v>247</v>
      </c>
      <c r="F358" s="20">
        <v>412.28</v>
      </c>
      <c r="G358" s="20">
        <v>97.24</v>
      </c>
      <c r="H358" s="20">
        <v>0</v>
      </c>
      <c r="I358" s="20">
        <v>30.92</v>
      </c>
      <c r="J358" s="20">
        <v>0</v>
      </c>
      <c r="K358" s="20">
        <v>24.74</v>
      </c>
      <c r="L358" s="20">
        <v>0</v>
      </c>
      <c r="M358" s="20">
        <v>0</v>
      </c>
      <c r="N358" s="33">
        <f>(F358+G358-H358-I358-J358-K358-L358-M358)</f>
        <v>453.85999999999996</v>
      </c>
    </row>
    <row r="359" spans="1:14" s="39" customFormat="1" ht="12" x14ac:dyDescent="0.2">
      <c r="A359" s="19" t="s">
        <v>604</v>
      </c>
      <c r="B359" s="21">
        <v>43903</v>
      </c>
      <c r="C359" s="19" t="s">
        <v>4</v>
      </c>
      <c r="D359" s="20">
        <v>139</v>
      </c>
      <c r="E359" s="20">
        <v>286</v>
      </c>
      <c r="F359" s="20">
        <v>615.03</v>
      </c>
      <c r="G359" s="20">
        <v>0</v>
      </c>
      <c r="H359" s="20">
        <v>0</v>
      </c>
      <c r="I359" s="20">
        <v>46.12</v>
      </c>
      <c r="J359" s="20">
        <v>0</v>
      </c>
      <c r="K359" s="20">
        <v>36.9</v>
      </c>
      <c r="L359" s="20">
        <v>0</v>
      </c>
      <c r="M359" s="20">
        <v>0</v>
      </c>
      <c r="N359" s="33">
        <f>(F359+G359-H359-I359-J359-K359-L359-M359)</f>
        <v>532.01</v>
      </c>
    </row>
    <row r="360" spans="1:14" s="39" customFormat="1" ht="12" x14ac:dyDescent="0.2">
      <c r="A360" s="19" t="s">
        <v>267</v>
      </c>
      <c r="B360" s="21">
        <v>43500</v>
      </c>
      <c r="C360" s="19" t="s">
        <v>8</v>
      </c>
      <c r="D360" s="20">
        <v>139</v>
      </c>
      <c r="E360" s="20">
        <v>286</v>
      </c>
      <c r="F360" s="20">
        <v>612.41</v>
      </c>
      <c r="G360" s="20">
        <v>48.62</v>
      </c>
      <c r="H360" s="20">
        <v>0</v>
      </c>
      <c r="I360" s="20">
        <v>45.93</v>
      </c>
      <c r="J360" s="20">
        <v>0</v>
      </c>
      <c r="K360" s="20">
        <v>36.74</v>
      </c>
      <c r="L360" s="20">
        <v>0</v>
      </c>
      <c r="M360" s="20">
        <v>0</v>
      </c>
      <c r="N360" s="33">
        <f>(F360+G360-H360-I360-J360-K360-L360-M360)</f>
        <v>578.36</v>
      </c>
    </row>
    <row r="361" spans="1:14" s="39" customFormat="1" ht="12" x14ac:dyDescent="0.2">
      <c r="A361" s="19" t="s">
        <v>268</v>
      </c>
      <c r="B361" s="21">
        <v>43132</v>
      </c>
      <c r="C361" s="19" t="s">
        <v>4</v>
      </c>
      <c r="D361" s="20">
        <v>139</v>
      </c>
      <c r="E361" s="20">
        <v>286</v>
      </c>
      <c r="F361" s="20">
        <v>615.03</v>
      </c>
      <c r="G361" s="20">
        <v>0</v>
      </c>
      <c r="H361" s="20">
        <v>0</v>
      </c>
      <c r="I361" s="20">
        <v>46.12</v>
      </c>
      <c r="J361" s="20">
        <v>0</v>
      </c>
      <c r="K361" s="20">
        <v>36.9</v>
      </c>
      <c r="L361" s="20">
        <v>0</v>
      </c>
      <c r="M361" s="20">
        <v>0</v>
      </c>
      <c r="N361" s="33">
        <f>(F361+G361-H361-I361-J361-K361-L361-M361)</f>
        <v>532.01</v>
      </c>
    </row>
    <row r="362" spans="1:14" s="39" customFormat="1" ht="12" x14ac:dyDescent="0.2">
      <c r="A362" s="19" t="s">
        <v>269</v>
      </c>
      <c r="B362" s="21">
        <v>43767</v>
      </c>
      <c r="C362" s="19" t="s">
        <v>4</v>
      </c>
      <c r="D362" s="20">
        <v>139</v>
      </c>
      <c r="E362" s="20">
        <v>286</v>
      </c>
      <c r="F362" s="20">
        <v>615.03</v>
      </c>
      <c r="G362" s="20">
        <v>48.62</v>
      </c>
      <c r="H362" s="20">
        <v>0</v>
      </c>
      <c r="I362" s="20">
        <v>46.12</v>
      </c>
      <c r="J362" s="20">
        <v>0</v>
      </c>
      <c r="K362" s="20">
        <v>36.9</v>
      </c>
      <c r="L362" s="20">
        <v>0</v>
      </c>
      <c r="M362" s="20">
        <v>0</v>
      </c>
      <c r="N362" s="33">
        <f>(F362+G362-H362-I362-J362-K362-L362-M362)</f>
        <v>580.63</v>
      </c>
    </row>
    <row r="363" spans="1:14" s="39" customFormat="1" ht="12" x14ac:dyDescent="0.2">
      <c r="A363" s="19" t="s">
        <v>270</v>
      </c>
      <c r="B363" s="21">
        <v>43132</v>
      </c>
      <c r="C363" s="19" t="s">
        <v>4</v>
      </c>
      <c r="D363" s="20">
        <v>139</v>
      </c>
      <c r="E363" s="20">
        <v>286</v>
      </c>
      <c r="F363" s="20">
        <v>615.03</v>
      </c>
      <c r="G363" s="20">
        <v>0</v>
      </c>
      <c r="H363" s="20">
        <v>0</v>
      </c>
      <c r="I363" s="20">
        <v>46.12</v>
      </c>
      <c r="J363" s="20">
        <v>0</v>
      </c>
      <c r="K363" s="20">
        <v>36.9</v>
      </c>
      <c r="L363" s="20">
        <v>0</v>
      </c>
      <c r="M363" s="20">
        <v>0</v>
      </c>
      <c r="N363" s="33">
        <f>(F363+G363-H363-I363-J363-K363-L363-M363)</f>
        <v>532.01</v>
      </c>
    </row>
    <row r="364" spans="1:14" s="39" customFormat="1" ht="12" x14ac:dyDescent="0.2">
      <c r="A364" s="19" t="s">
        <v>271</v>
      </c>
      <c r="B364" s="21">
        <v>43132</v>
      </c>
      <c r="C364" s="19" t="s">
        <v>6</v>
      </c>
      <c r="D364" s="20">
        <v>139</v>
      </c>
      <c r="E364" s="20">
        <v>286</v>
      </c>
      <c r="F364" s="20">
        <v>609.79</v>
      </c>
      <c r="G364" s="20">
        <v>0</v>
      </c>
      <c r="H364" s="20">
        <v>0</v>
      </c>
      <c r="I364" s="20">
        <v>45.73</v>
      </c>
      <c r="J364" s="20">
        <v>0</v>
      </c>
      <c r="K364" s="20">
        <v>36.590000000000003</v>
      </c>
      <c r="L364" s="20">
        <v>0</v>
      </c>
      <c r="M364" s="20">
        <v>0</v>
      </c>
      <c r="N364" s="33">
        <f>(F364+G364-H364-I364-J364-K364-L364-M364)</f>
        <v>527.46999999999991</v>
      </c>
    </row>
    <row r="365" spans="1:14" s="39" customFormat="1" ht="12" x14ac:dyDescent="0.2">
      <c r="A365" s="19" t="s">
        <v>272</v>
      </c>
      <c r="B365" s="21">
        <v>43132</v>
      </c>
      <c r="C365" s="19" t="s">
        <v>8</v>
      </c>
      <c r="D365" s="20">
        <v>139</v>
      </c>
      <c r="E365" s="20">
        <v>286</v>
      </c>
      <c r="F365" s="20">
        <v>612.41</v>
      </c>
      <c r="G365" s="20">
        <v>0</v>
      </c>
      <c r="H365" s="20">
        <v>0</v>
      </c>
      <c r="I365" s="20">
        <v>45.93</v>
      </c>
      <c r="J365" s="20">
        <v>0</v>
      </c>
      <c r="K365" s="20">
        <v>0</v>
      </c>
      <c r="L365" s="20">
        <v>0</v>
      </c>
      <c r="M365" s="20">
        <v>20</v>
      </c>
      <c r="N365" s="33">
        <f>(F365+G365-H365-I365-J365-K365-L365-M365)</f>
        <v>546.48</v>
      </c>
    </row>
    <row r="366" spans="1:14" s="39" customFormat="1" ht="12" x14ac:dyDescent="0.2">
      <c r="A366" s="19" t="s">
        <v>540</v>
      </c>
      <c r="B366" s="21">
        <v>43698</v>
      </c>
      <c r="C366" s="19" t="s">
        <v>4</v>
      </c>
      <c r="D366" s="20">
        <v>139</v>
      </c>
      <c r="E366" s="20">
        <v>286</v>
      </c>
      <c r="F366" s="20">
        <v>615.03</v>
      </c>
      <c r="G366" s="20">
        <v>0</v>
      </c>
      <c r="H366" s="20">
        <v>0</v>
      </c>
      <c r="I366" s="20">
        <v>46.12</v>
      </c>
      <c r="J366" s="20">
        <v>0</v>
      </c>
      <c r="K366" s="20">
        <v>0</v>
      </c>
      <c r="L366" s="20">
        <v>0</v>
      </c>
      <c r="M366" s="20">
        <v>0</v>
      </c>
      <c r="N366" s="33">
        <f>(F366+G366-H366-I366-J366-K366-L366-M366)</f>
        <v>568.91</v>
      </c>
    </row>
    <row r="367" spans="1:14" s="39" customFormat="1" ht="12" x14ac:dyDescent="0.2">
      <c r="A367" s="19" t="s">
        <v>274</v>
      </c>
      <c r="B367" s="21">
        <v>43132</v>
      </c>
      <c r="C367" s="19" t="s">
        <v>4</v>
      </c>
      <c r="D367" s="20">
        <v>139</v>
      </c>
      <c r="E367" s="20">
        <v>286</v>
      </c>
      <c r="F367" s="20">
        <v>1205.95</v>
      </c>
      <c r="G367" s="20">
        <v>48.62</v>
      </c>
      <c r="H367" s="20">
        <v>0</v>
      </c>
      <c r="I367" s="20">
        <v>92.85</v>
      </c>
      <c r="J367" s="20">
        <v>0</v>
      </c>
      <c r="K367" s="20">
        <v>0</v>
      </c>
      <c r="L367" s="20">
        <v>0</v>
      </c>
      <c r="M367" s="20">
        <v>20</v>
      </c>
      <c r="N367" s="33">
        <f>(F367+G367-H367-I367-J367-K367-L367-M367)</f>
        <v>1141.72</v>
      </c>
    </row>
    <row r="368" spans="1:14" s="39" customFormat="1" ht="12" x14ac:dyDescent="0.2">
      <c r="A368" s="19" t="s">
        <v>275</v>
      </c>
      <c r="B368" s="21">
        <v>43570</v>
      </c>
      <c r="C368" s="19" t="s">
        <v>4</v>
      </c>
      <c r="D368" s="20">
        <v>139</v>
      </c>
      <c r="E368" s="20">
        <v>247</v>
      </c>
      <c r="F368" s="20">
        <v>414.04</v>
      </c>
      <c r="G368" s="20">
        <v>0</v>
      </c>
      <c r="H368" s="20">
        <v>0</v>
      </c>
      <c r="I368" s="20">
        <v>31.05</v>
      </c>
      <c r="J368" s="20">
        <v>0</v>
      </c>
      <c r="K368" s="20">
        <v>0</v>
      </c>
      <c r="L368" s="20">
        <v>0</v>
      </c>
      <c r="M368" s="20">
        <v>0</v>
      </c>
      <c r="N368" s="33">
        <f>(F368+G368-H368-I368-J368-K368-L368-M368)</f>
        <v>382.99</v>
      </c>
    </row>
    <row r="369" spans="1:14" s="39" customFormat="1" ht="12" x14ac:dyDescent="0.2">
      <c r="A369" s="19" t="s">
        <v>460</v>
      </c>
      <c r="B369" s="21">
        <v>43794</v>
      </c>
      <c r="C369" s="19" t="s">
        <v>6</v>
      </c>
      <c r="D369" s="20">
        <v>139</v>
      </c>
      <c r="E369" s="20">
        <v>286</v>
      </c>
      <c r="F369" s="20">
        <v>609.79</v>
      </c>
      <c r="G369" s="20">
        <v>0</v>
      </c>
      <c r="H369" s="20">
        <v>0</v>
      </c>
      <c r="I369" s="20">
        <v>45.73</v>
      </c>
      <c r="J369" s="20">
        <v>0</v>
      </c>
      <c r="K369" s="20">
        <v>36.590000000000003</v>
      </c>
      <c r="L369" s="20">
        <v>0</v>
      </c>
      <c r="M369" s="20">
        <v>0</v>
      </c>
      <c r="N369" s="33">
        <f>(F369+G369-H369-I369-J369-K369-L369-M369)</f>
        <v>527.46999999999991</v>
      </c>
    </row>
    <row r="370" spans="1:14" s="39" customFormat="1" ht="12" x14ac:dyDescent="0.2">
      <c r="A370" s="19" t="s">
        <v>276</v>
      </c>
      <c r="B370" s="21">
        <v>43767</v>
      </c>
      <c r="C370" s="19" t="s">
        <v>4</v>
      </c>
      <c r="D370" s="20">
        <v>139</v>
      </c>
      <c r="E370" s="20">
        <v>286</v>
      </c>
      <c r="F370" s="20">
        <v>615.03</v>
      </c>
      <c r="G370" s="20">
        <v>97.24</v>
      </c>
      <c r="H370" s="20">
        <v>0</v>
      </c>
      <c r="I370" s="20">
        <v>46.12</v>
      </c>
      <c r="J370" s="20">
        <v>0</v>
      </c>
      <c r="K370" s="20">
        <v>0</v>
      </c>
      <c r="L370" s="20">
        <v>0</v>
      </c>
      <c r="M370" s="20">
        <v>0</v>
      </c>
      <c r="N370" s="33">
        <f>(F370+G370-H370-I370-J370-K370-L370-M370)</f>
        <v>666.15</v>
      </c>
    </row>
    <row r="371" spans="1:14" s="39" customFormat="1" ht="12" x14ac:dyDescent="0.2">
      <c r="A371" s="19" t="s">
        <v>411</v>
      </c>
      <c r="B371" s="21">
        <v>43132</v>
      </c>
      <c r="C371" s="19" t="s">
        <v>6</v>
      </c>
      <c r="D371" s="20">
        <v>139</v>
      </c>
      <c r="E371" s="20">
        <v>286</v>
      </c>
      <c r="F371" s="20">
        <v>609.79</v>
      </c>
      <c r="G371" s="20">
        <v>97.24</v>
      </c>
      <c r="H371" s="20">
        <v>0</v>
      </c>
      <c r="I371" s="20">
        <v>45.73</v>
      </c>
      <c r="J371" s="20">
        <v>0</v>
      </c>
      <c r="K371" s="20">
        <v>36.590000000000003</v>
      </c>
      <c r="L371" s="20">
        <v>0</v>
      </c>
      <c r="M371" s="20">
        <v>20</v>
      </c>
      <c r="N371" s="33">
        <f>(F371+G371-H371-I371-J371-K371-L371-M371)</f>
        <v>604.70999999999992</v>
      </c>
    </row>
    <row r="372" spans="1:14" s="39" customFormat="1" ht="12" x14ac:dyDescent="0.2">
      <c r="A372" s="19" t="s">
        <v>277</v>
      </c>
      <c r="B372" s="21">
        <v>43500</v>
      </c>
      <c r="C372" s="19" t="s">
        <v>8</v>
      </c>
      <c r="D372" s="20">
        <v>139</v>
      </c>
      <c r="E372" s="20">
        <v>286</v>
      </c>
      <c r="F372" s="20">
        <v>612.41</v>
      </c>
      <c r="G372" s="20">
        <v>0</v>
      </c>
      <c r="H372" s="20">
        <v>0</v>
      </c>
      <c r="I372" s="20">
        <v>45.93</v>
      </c>
      <c r="J372" s="20">
        <v>0</v>
      </c>
      <c r="K372" s="20">
        <v>36.74</v>
      </c>
      <c r="L372" s="20">
        <v>0</v>
      </c>
      <c r="M372" s="20">
        <v>0</v>
      </c>
      <c r="N372" s="33">
        <f>(F372+G372-H372-I372-J372-K372-L372-M372)</f>
        <v>529.74</v>
      </c>
    </row>
    <row r="373" spans="1:14" s="39" customFormat="1" ht="12" x14ac:dyDescent="0.2">
      <c r="A373" s="19" t="s">
        <v>278</v>
      </c>
      <c r="B373" s="21">
        <v>43132</v>
      </c>
      <c r="C373" s="19" t="s">
        <v>8</v>
      </c>
      <c r="D373" s="20">
        <v>139</v>
      </c>
      <c r="E373" s="20">
        <v>247</v>
      </c>
      <c r="F373" s="20">
        <v>412.28</v>
      </c>
      <c r="G373" s="20">
        <v>0</v>
      </c>
      <c r="H373" s="20">
        <v>0</v>
      </c>
      <c r="I373" s="20">
        <v>30.92</v>
      </c>
      <c r="J373" s="20">
        <v>0</v>
      </c>
      <c r="K373" s="20">
        <v>24.74</v>
      </c>
      <c r="L373" s="20">
        <v>0</v>
      </c>
      <c r="M373" s="20">
        <v>20</v>
      </c>
      <c r="N373" s="33">
        <f>(F373+G373-H373-I373-J373-K373-L373-M373)</f>
        <v>336.61999999999995</v>
      </c>
    </row>
    <row r="374" spans="1:14" s="39" customFormat="1" ht="12" x14ac:dyDescent="0.2">
      <c r="A374" s="19" t="s">
        <v>461</v>
      </c>
      <c r="B374" s="21">
        <v>43759</v>
      </c>
      <c r="C374" s="19" t="s">
        <v>4</v>
      </c>
      <c r="D374" s="20">
        <v>139</v>
      </c>
      <c r="E374" s="20">
        <v>286</v>
      </c>
      <c r="F374" s="20">
        <v>615.03</v>
      </c>
      <c r="G374" s="20">
        <v>0</v>
      </c>
      <c r="H374" s="20">
        <v>0</v>
      </c>
      <c r="I374" s="20">
        <v>46.12</v>
      </c>
      <c r="J374" s="20">
        <v>0</v>
      </c>
      <c r="K374" s="20">
        <v>36.9</v>
      </c>
      <c r="L374" s="20">
        <v>0</v>
      </c>
      <c r="M374" s="20">
        <v>0</v>
      </c>
      <c r="N374" s="33">
        <f>(F374+G374-H374-I374-J374-K374-L374-M374)</f>
        <v>532.01</v>
      </c>
    </row>
    <row r="375" spans="1:14" s="39" customFormat="1" ht="12" x14ac:dyDescent="0.2">
      <c r="A375" s="19" t="s">
        <v>279</v>
      </c>
      <c r="B375" s="21">
        <v>43146</v>
      </c>
      <c r="C375" s="19" t="s">
        <v>6</v>
      </c>
      <c r="D375" s="20">
        <v>139</v>
      </c>
      <c r="E375" s="20">
        <v>247</v>
      </c>
      <c r="F375" s="20">
        <v>410.51</v>
      </c>
      <c r="G375" s="20">
        <v>145.86000000000001</v>
      </c>
      <c r="H375" s="20">
        <v>0</v>
      </c>
      <c r="I375" s="20">
        <v>30.79</v>
      </c>
      <c r="J375" s="20">
        <v>0</v>
      </c>
      <c r="K375" s="20">
        <v>24.63</v>
      </c>
      <c r="L375" s="20">
        <v>0</v>
      </c>
      <c r="M375" s="20">
        <v>0</v>
      </c>
      <c r="N375" s="33">
        <f>(F375+G375-H375-I375-J375-K375-L375-M375)</f>
        <v>500.95000000000005</v>
      </c>
    </row>
    <row r="376" spans="1:14" s="39" customFormat="1" ht="12" x14ac:dyDescent="0.2">
      <c r="A376" s="19" t="s">
        <v>541</v>
      </c>
      <c r="B376" s="21">
        <v>43703</v>
      </c>
      <c r="C376" s="19" t="s">
        <v>4</v>
      </c>
      <c r="D376" s="20">
        <v>139</v>
      </c>
      <c r="E376" s="20">
        <v>286</v>
      </c>
      <c r="F376" s="20">
        <v>615.03</v>
      </c>
      <c r="G376" s="20">
        <v>0</v>
      </c>
      <c r="H376" s="20">
        <v>0</v>
      </c>
      <c r="I376" s="20">
        <v>46.12</v>
      </c>
      <c r="J376" s="20">
        <v>0</v>
      </c>
      <c r="K376" s="20">
        <v>36.9</v>
      </c>
      <c r="L376" s="20">
        <v>0</v>
      </c>
      <c r="M376" s="20">
        <v>0</v>
      </c>
      <c r="N376" s="33">
        <f>(F376+G376-H376-I376-J376-K376-L376-M376)</f>
        <v>532.01</v>
      </c>
    </row>
    <row r="377" spans="1:14" s="39" customFormat="1" ht="12" x14ac:dyDescent="0.2">
      <c r="A377" s="19" t="s">
        <v>422</v>
      </c>
      <c r="B377" s="21">
        <v>43780</v>
      </c>
      <c r="C377" s="19" t="s">
        <v>4</v>
      </c>
      <c r="D377" s="20">
        <v>139</v>
      </c>
      <c r="E377" s="20">
        <v>286</v>
      </c>
      <c r="F377" s="20">
        <v>1205.95</v>
      </c>
      <c r="G377" s="20">
        <v>48.62</v>
      </c>
      <c r="H377" s="20">
        <v>0</v>
      </c>
      <c r="I377" s="20">
        <v>92.85</v>
      </c>
      <c r="J377" s="20">
        <v>0</v>
      </c>
      <c r="K377" s="20">
        <v>0</v>
      </c>
      <c r="L377" s="20">
        <v>0</v>
      </c>
      <c r="M377" s="20">
        <v>0</v>
      </c>
      <c r="N377" s="33">
        <f>(F377+G377-H377-I377-J377-K377-L377-M377)</f>
        <v>1161.72</v>
      </c>
    </row>
    <row r="378" spans="1:14" s="39" customFormat="1" ht="12" x14ac:dyDescent="0.2">
      <c r="A378" s="19" t="s">
        <v>280</v>
      </c>
      <c r="B378" s="21">
        <v>43803</v>
      </c>
      <c r="C378" s="19" t="s">
        <v>6</v>
      </c>
      <c r="D378" s="20">
        <v>139</v>
      </c>
      <c r="E378" s="20">
        <v>286</v>
      </c>
      <c r="F378" s="20">
        <v>609.79</v>
      </c>
      <c r="G378" s="20">
        <v>0</v>
      </c>
      <c r="H378" s="20">
        <v>0</v>
      </c>
      <c r="I378" s="20">
        <v>45.73</v>
      </c>
      <c r="J378" s="20">
        <v>0</v>
      </c>
      <c r="K378" s="20">
        <v>36.590000000000003</v>
      </c>
      <c r="L378" s="20">
        <v>0</v>
      </c>
      <c r="M378" s="20">
        <v>0</v>
      </c>
      <c r="N378" s="33" t="e">
        <f>(F378+G378-#REF!-I378-J378-K378-L378-M378)</f>
        <v>#REF!</v>
      </c>
    </row>
    <row r="379" spans="1:14" s="39" customFormat="1" ht="12" x14ac:dyDescent="0.2">
      <c r="A379" s="19" t="s">
        <v>282</v>
      </c>
      <c r="B379" s="21">
        <v>43132</v>
      </c>
      <c r="C379" s="19" t="s">
        <v>8</v>
      </c>
      <c r="D379" s="20">
        <v>139</v>
      </c>
      <c r="E379" s="20">
        <v>286</v>
      </c>
      <c r="F379" s="20">
        <v>612.41</v>
      </c>
      <c r="G379" s="20">
        <v>0</v>
      </c>
      <c r="H379" s="20">
        <v>0</v>
      </c>
      <c r="I379" s="20">
        <v>45.93</v>
      </c>
      <c r="J379" s="20">
        <v>0</v>
      </c>
      <c r="K379" s="20">
        <v>0</v>
      </c>
      <c r="L379" s="20">
        <v>0</v>
      </c>
      <c r="M379" s="20">
        <v>0</v>
      </c>
      <c r="N379" s="33">
        <f>(F379+G379-H379-I379-J379-K379-L379-M379)</f>
        <v>566.48</v>
      </c>
    </row>
    <row r="380" spans="1:14" s="39" customFormat="1" ht="12" x14ac:dyDescent="0.2">
      <c r="A380" s="19" t="s">
        <v>283</v>
      </c>
      <c r="B380" s="21">
        <v>43500</v>
      </c>
      <c r="C380" s="19" t="s">
        <v>8</v>
      </c>
      <c r="D380" s="20">
        <v>139</v>
      </c>
      <c r="E380" s="20">
        <v>286</v>
      </c>
      <c r="F380" s="20">
        <v>612.41</v>
      </c>
      <c r="G380" s="20">
        <v>0</v>
      </c>
      <c r="H380" s="20">
        <v>0</v>
      </c>
      <c r="I380" s="20">
        <v>45.93</v>
      </c>
      <c r="J380" s="20">
        <v>0</v>
      </c>
      <c r="K380" s="20">
        <v>36.74</v>
      </c>
      <c r="L380" s="20">
        <v>0</v>
      </c>
      <c r="M380" s="20">
        <v>0</v>
      </c>
      <c r="N380" s="33">
        <f>(F380+G380-H380-I380-J380-K380-L380-M380)</f>
        <v>529.74</v>
      </c>
    </row>
    <row r="381" spans="1:14" s="39" customFormat="1" ht="12" x14ac:dyDescent="0.2">
      <c r="A381" s="19" t="s">
        <v>542</v>
      </c>
      <c r="B381" s="21">
        <v>43500</v>
      </c>
      <c r="C381" s="19" t="s">
        <v>4</v>
      </c>
      <c r="D381" s="20">
        <v>139</v>
      </c>
      <c r="E381" s="20">
        <v>247</v>
      </c>
      <c r="F381" s="20">
        <v>414.04</v>
      </c>
      <c r="G381" s="20">
        <v>0</v>
      </c>
      <c r="H381" s="20">
        <v>0</v>
      </c>
      <c r="I381" s="20">
        <v>31.05</v>
      </c>
      <c r="J381" s="20">
        <v>0</v>
      </c>
      <c r="K381" s="20">
        <v>0</v>
      </c>
      <c r="L381" s="20">
        <v>0</v>
      </c>
      <c r="M381" s="20">
        <v>0</v>
      </c>
      <c r="N381" s="33">
        <f>(F381+G381-H381-I381-J381-K381-L381-M381)</f>
        <v>382.99</v>
      </c>
    </row>
    <row r="382" spans="1:14" s="39" customFormat="1" ht="12" x14ac:dyDescent="0.2">
      <c r="A382" s="19" t="s">
        <v>543</v>
      </c>
      <c r="B382" s="21">
        <v>43500</v>
      </c>
      <c r="C382" s="19" t="s">
        <v>4</v>
      </c>
      <c r="D382" s="20">
        <v>139</v>
      </c>
      <c r="E382" s="20">
        <v>286</v>
      </c>
      <c r="F382" s="20">
        <v>615.03</v>
      </c>
      <c r="G382" s="20">
        <v>48.62</v>
      </c>
      <c r="H382" s="20">
        <v>0</v>
      </c>
      <c r="I382" s="20">
        <v>46.12</v>
      </c>
      <c r="J382" s="20">
        <v>0</v>
      </c>
      <c r="K382" s="20">
        <v>0</v>
      </c>
      <c r="L382" s="20">
        <v>0</v>
      </c>
      <c r="M382" s="20">
        <v>0</v>
      </c>
      <c r="N382" s="33">
        <f>(F382+G382-H382-I382-J382-K382-L382-M382)</f>
        <v>617.53</v>
      </c>
    </row>
    <row r="383" spans="1:14" s="39" customFormat="1" ht="12" x14ac:dyDescent="0.2">
      <c r="A383" s="19" t="s">
        <v>285</v>
      </c>
      <c r="B383" s="21">
        <v>43132</v>
      </c>
      <c r="C383" s="19" t="s">
        <v>6</v>
      </c>
      <c r="D383" s="20">
        <v>139</v>
      </c>
      <c r="E383" s="20">
        <v>286</v>
      </c>
      <c r="F383" s="20">
        <v>609.79</v>
      </c>
      <c r="G383" s="20">
        <v>48.62</v>
      </c>
      <c r="H383" s="20">
        <v>0</v>
      </c>
      <c r="I383" s="20">
        <v>45.73</v>
      </c>
      <c r="J383" s="20">
        <v>0</v>
      </c>
      <c r="K383" s="20">
        <v>0</v>
      </c>
      <c r="L383" s="20">
        <v>0</v>
      </c>
      <c r="M383" s="20">
        <v>0</v>
      </c>
      <c r="N383" s="33">
        <f>(F383+G383-H383-I383-J383-K383-L383-M383)</f>
        <v>612.67999999999995</v>
      </c>
    </row>
    <row r="384" spans="1:14" s="39" customFormat="1" ht="12" x14ac:dyDescent="0.2">
      <c r="A384" s="19" t="s">
        <v>544</v>
      </c>
      <c r="B384" s="21">
        <v>43132</v>
      </c>
      <c r="C384" s="19" t="s">
        <v>6</v>
      </c>
      <c r="D384" s="20">
        <v>139</v>
      </c>
      <c r="E384" s="20">
        <v>247</v>
      </c>
      <c r="F384" s="20">
        <v>410.51</v>
      </c>
      <c r="G384" s="20">
        <v>48.62</v>
      </c>
      <c r="H384" s="20">
        <v>0</v>
      </c>
      <c r="I384" s="20">
        <v>30.79</v>
      </c>
      <c r="J384" s="20">
        <v>0</v>
      </c>
      <c r="K384" s="20">
        <v>24.63</v>
      </c>
      <c r="L384" s="20">
        <v>0</v>
      </c>
      <c r="M384" s="20">
        <v>20</v>
      </c>
      <c r="N384" s="33">
        <f>(F384+G384-H384-I384-J384-K384-L384-M384)</f>
        <v>383.71</v>
      </c>
    </row>
    <row r="385" spans="1:14" s="39" customFormat="1" ht="12" x14ac:dyDescent="0.2">
      <c r="A385" s="19" t="s">
        <v>286</v>
      </c>
      <c r="B385" s="21">
        <v>43132</v>
      </c>
      <c r="C385" s="19" t="s">
        <v>8</v>
      </c>
      <c r="D385" s="20">
        <v>139</v>
      </c>
      <c r="E385" s="20">
        <v>247</v>
      </c>
      <c r="F385" s="20">
        <v>412.28</v>
      </c>
      <c r="G385" s="20">
        <v>97.24</v>
      </c>
      <c r="H385" s="20">
        <v>0</v>
      </c>
      <c r="I385" s="20">
        <v>30.92</v>
      </c>
      <c r="J385" s="20">
        <v>0</v>
      </c>
      <c r="K385" s="20">
        <v>24.74</v>
      </c>
      <c r="L385" s="20">
        <v>0</v>
      </c>
      <c r="M385" s="20">
        <v>0</v>
      </c>
      <c r="N385" s="33">
        <f>(F385+G385-H385-I385-J385-K385-L385-M385)</f>
        <v>453.85999999999996</v>
      </c>
    </row>
    <row r="386" spans="1:14" s="39" customFormat="1" ht="12" x14ac:dyDescent="0.2">
      <c r="A386" s="19" t="s">
        <v>287</v>
      </c>
      <c r="B386" s="21">
        <v>43243</v>
      </c>
      <c r="C386" s="19" t="s">
        <v>6</v>
      </c>
      <c r="D386" s="20">
        <v>139</v>
      </c>
      <c r="E386" s="20">
        <v>247</v>
      </c>
      <c r="F386" s="20">
        <v>410.51</v>
      </c>
      <c r="G386" s="20">
        <v>48.62</v>
      </c>
      <c r="H386" s="20">
        <v>0</v>
      </c>
      <c r="I386" s="20">
        <v>30.79</v>
      </c>
      <c r="J386" s="20">
        <v>0</v>
      </c>
      <c r="K386" s="20">
        <v>24.63</v>
      </c>
      <c r="L386" s="20">
        <v>0</v>
      </c>
      <c r="M386" s="20">
        <v>0</v>
      </c>
      <c r="N386" s="33">
        <f>(F386+G386-H386-I386-J386-K386-L386-M386)</f>
        <v>403.71</v>
      </c>
    </row>
    <row r="387" spans="1:14" s="39" customFormat="1" ht="12" x14ac:dyDescent="0.2">
      <c r="A387" s="19" t="s">
        <v>545</v>
      </c>
      <c r="B387" s="21">
        <v>43500</v>
      </c>
      <c r="C387" s="19" t="s">
        <v>4</v>
      </c>
      <c r="D387" s="20">
        <v>139</v>
      </c>
      <c r="E387" s="20">
        <v>286</v>
      </c>
      <c r="F387" s="20">
        <v>615.03</v>
      </c>
      <c r="G387" s="20">
        <v>0</v>
      </c>
      <c r="H387" s="20">
        <v>0</v>
      </c>
      <c r="I387" s="20">
        <v>46.12</v>
      </c>
      <c r="J387" s="20">
        <v>0</v>
      </c>
      <c r="K387" s="20">
        <v>36.9</v>
      </c>
      <c r="L387" s="20">
        <v>0</v>
      </c>
      <c r="M387" s="20">
        <v>0</v>
      </c>
      <c r="N387" s="33">
        <f>(F387+G387-H387-I387-J387-K387-L387-M387)</f>
        <v>532.01</v>
      </c>
    </row>
    <row r="388" spans="1:14" s="39" customFormat="1" ht="12" x14ac:dyDescent="0.2">
      <c r="A388" s="19" t="s">
        <v>288</v>
      </c>
      <c r="B388" s="21">
        <v>43132</v>
      </c>
      <c r="C388" s="19" t="s">
        <v>8</v>
      </c>
      <c r="D388" s="20">
        <v>139</v>
      </c>
      <c r="E388" s="20">
        <v>286</v>
      </c>
      <c r="F388" s="20">
        <v>612.41</v>
      </c>
      <c r="G388" s="20">
        <v>0</v>
      </c>
      <c r="H388" s="20">
        <v>0</v>
      </c>
      <c r="I388" s="20">
        <v>45.93</v>
      </c>
      <c r="J388" s="20">
        <v>0</v>
      </c>
      <c r="K388" s="20">
        <v>36.74</v>
      </c>
      <c r="L388" s="20">
        <v>0</v>
      </c>
      <c r="M388" s="20">
        <v>0</v>
      </c>
      <c r="N388" s="33">
        <f>(F388+G388-H388-I388-J388-K388-L388-M388)</f>
        <v>529.74</v>
      </c>
    </row>
    <row r="389" spans="1:14" s="39" customFormat="1" ht="12" x14ac:dyDescent="0.2">
      <c r="A389" s="19" t="s">
        <v>598</v>
      </c>
      <c r="B389" s="21">
        <v>43899</v>
      </c>
      <c r="C389" s="19" t="s">
        <v>6</v>
      </c>
      <c r="D389" s="20">
        <v>139</v>
      </c>
      <c r="E389" s="20">
        <v>247</v>
      </c>
      <c r="F389" s="20">
        <v>410.51</v>
      </c>
      <c r="G389" s="20">
        <v>0</v>
      </c>
      <c r="H389" s="20">
        <v>0</v>
      </c>
      <c r="I389" s="20">
        <v>30.79</v>
      </c>
      <c r="J389" s="20">
        <v>0</v>
      </c>
      <c r="K389" s="20">
        <v>24.63</v>
      </c>
      <c r="L389" s="20">
        <v>0</v>
      </c>
      <c r="M389" s="20">
        <v>0</v>
      </c>
      <c r="N389" s="33">
        <f>(F389+G389-H389-I389-J389-K389-L389-M389)</f>
        <v>355.09</v>
      </c>
    </row>
    <row r="390" spans="1:14" s="39" customFormat="1" ht="12" x14ac:dyDescent="0.2">
      <c r="A390" s="19" t="s">
        <v>289</v>
      </c>
      <c r="B390" s="21">
        <v>43132</v>
      </c>
      <c r="C390" s="19" t="s">
        <v>4</v>
      </c>
      <c r="D390" s="20">
        <v>139</v>
      </c>
      <c r="E390" s="20">
        <v>286</v>
      </c>
      <c r="F390" s="20">
        <v>414.04</v>
      </c>
      <c r="G390" s="20">
        <v>0</v>
      </c>
      <c r="H390" s="20">
        <v>0</v>
      </c>
      <c r="I390" s="20">
        <v>31.05</v>
      </c>
      <c r="J390" s="20">
        <v>0</v>
      </c>
      <c r="K390" s="20">
        <v>0</v>
      </c>
      <c r="L390" s="20">
        <v>0</v>
      </c>
      <c r="M390" s="20">
        <v>20</v>
      </c>
      <c r="N390" s="33">
        <f>(F390+G390-H390-I390-J390-K390-L390-M390)</f>
        <v>362.99</v>
      </c>
    </row>
    <row r="391" spans="1:14" s="39" customFormat="1" ht="12" x14ac:dyDescent="0.2">
      <c r="A391" s="19" t="s">
        <v>290</v>
      </c>
      <c r="B391" s="21">
        <v>43508</v>
      </c>
      <c r="C391" s="19" t="s">
        <v>4</v>
      </c>
      <c r="D391" s="20">
        <v>139</v>
      </c>
      <c r="E391" s="20">
        <v>286</v>
      </c>
      <c r="F391" s="20">
        <v>980.86</v>
      </c>
      <c r="G391" s="20">
        <v>69.69</v>
      </c>
      <c r="H391" s="20">
        <v>0</v>
      </c>
      <c r="I391" s="20">
        <v>73.56</v>
      </c>
      <c r="J391" s="20">
        <v>0</v>
      </c>
      <c r="K391" s="20">
        <v>27.5</v>
      </c>
      <c r="L391" s="20">
        <v>0</v>
      </c>
      <c r="M391" s="20">
        <v>20</v>
      </c>
      <c r="N391" s="33">
        <f>(F391+G391-H391-I391-J391-K391-L391-M391)</f>
        <v>929.49</v>
      </c>
    </row>
    <row r="392" spans="1:14" s="39" customFormat="1" ht="12" x14ac:dyDescent="0.2">
      <c r="A392" s="19" t="s">
        <v>462</v>
      </c>
      <c r="B392" s="21">
        <v>43132</v>
      </c>
      <c r="C392" s="19" t="s">
        <v>4</v>
      </c>
      <c r="D392" s="20">
        <v>139</v>
      </c>
      <c r="E392" s="20">
        <v>286</v>
      </c>
      <c r="F392" s="20">
        <v>615.03</v>
      </c>
      <c r="G392" s="20">
        <v>48.62</v>
      </c>
      <c r="H392" s="20">
        <v>0</v>
      </c>
      <c r="I392" s="20">
        <v>46.12</v>
      </c>
      <c r="J392" s="20">
        <v>0</v>
      </c>
      <c r="K392" s="20">
        <v>36.9</v>
      </c>
      <c r="L392" s="20">
        <v>0</v>
      </c>
      <c r="M392" s="20">
        <v>20</v>
      </c>
      <c r="N392" s="33">
        <f>(F392+G392-H392-I392-J392-K392-L392-M392)</f>
        <v>560.63</v>
      </c>
    </row>
    <row r="393" spans="1:14" s="39" customFormat="1" ht="12" x14ac:dyDescent="0.2">
      <c r="A393" s="19" t="s">
        <v>547</v>
      </c>
      <c r="B393" s="21">
        <v>43500</v>
      </c>
      <c r="C393" s="19" t="s">
        <v>8</v>
      </c>
      <c r="D393" s="20">
        <v>139</v>
      </c>
      <c r="E393" s="20">
        <v>286</v>
      </c>
      <c r="F393" s="20">
        <v>612.41</v>
      </c>
      <c r="G393" s="20">
        <v>97.24</v>
      </c>
      <c r="H393" s="20">
        <v>0</v>
      </c>
      <c r="I393" s="20">
        <v>45.93</v>
      </c>
      <c r="J393" s="20">
        <v>0</v>
      </c>
      <c r="K393" s="20">
        <v>36.74</v>
      </c>
      <c r="L393" s="20">
        <v>0</v>
      </c>
      <c r="M393" s="20">
        <v>0</v>
      </c>
      <c r="N393" s="33">
        <f>(F393+G393-H393-I393-J393-K393-L393-M393)</f>
        <v>626.98</v>
      </c>
    </row>
    <row r="394" spans="1:14" s="39" customFormat="1" ht="12" x14ac:dyDescent="0.2">
      <c r="A394" s="19" t="s">
        <v>291</v>
      </c>
      <c r="B394" s="21">
        <v>43500</v>
      </c>
      <c r="C394" s="19" t="s">
        <v>4</v>
      </c>
      <c r="D394" s="20">
        <v>139</v>
      </c>
      <c r="E394" s="20">
        <v>286</v>
      </c>
      <c r="F394" s="20">
        <v>615.03</v>
      </c>
      <c r="G394" s="20">
        <v>97.24</v>
      </c>
      <c r="H394" s="20">
        <v>0</v>
      </c>
      <c r="I394" s="20">
        <v>46.12</v>
      </c>
      <c r="J394" s="20">
        <v>0</v>
      </c>
      <c r="K394" s="20">
        <v>36.9</v>
      </c>
      <c r="L394" s="20">
        <v>0</v>
      </c>
      <c r="M394" s="20">
        <v>0</v>
      </c>
      <c r="N394" s="33">
        <f>(F394+G394-H394-I394-J394-K394-L394-M394)</f>
        <v>629.25</v>
      </c>
    </row>
    <row r="395" spans="1:14" s="39" customFormat="1" ht="12" x14ac:dyDescent="0.2">
      <c r="A395" s="19" t="s">
        <v>548</v>
      </c>
      <c r="B395" s="21">
        <v>43132</v>
      </c>
      <c r="C395" s="19" t="s">
        <v>4</v>
      </c>
      <c r="D395" s="20">
        <v>139</v>
      </c>
      <c r="E395" s="20">
        <v>286</v>
      </c>
      <c r="F395" s="20">
        <v>615.03</v>
      </c>
      <c r="G395" s="20">
        <v>48.62</v>
      </c>
      <c r="H395" s="20">
        <v>0</v>
      </c>
      <c r="I395" s="20">
        <v>46.12</v>
      </c>
      <c r="J395" s="20">
        <v>0</v>
      </c>
      <c r="K395" s="20">
        <v>0</v>
      </c>
      <c r="L395" s="20">
        <v>0</v>
      </c>
      <c r="M395" s="20">
        <v>0</v>
      </c>
      <c r="N395" s="33">
        <f>(F395+G395-H395-I395-J395-K395-L395-M395)</f>
        <v>617.53</v>
      </c>
    </row>
    <row r="396" spans="1:14" s="39" customFormat="1" ht="12" x14ac:dyDescent="0.2">
      <c r="A396" s="19" t="s">
        <v>292</v>
      </c>
      <c r="B396" s="21">
        <v>43132</v>
      </c>
      <c r="C396" s="19" t="s">
        <v>8</v>
      </c>
      <c r="D396" s="20">
        <v>139</v>
      </c>
      <c r="E396" s="20">
        <v>286</v>
      </c>
      <c r="F396" s="20">
        <v>612.41</v>
      </c>
      <c r="G396" s="20">
        <v>0</v>
      </c>
      <c r="H396" s="20">
        <v>0</v>
      </c>
      <c r="I396" s="20">
        <v>45.93</v>
      </c>
      <c r="J396" s="20">
        <v>0</v>
      </c>
      <c r="K396" s="20">
        <v>36.74</v>
      </c>
      <c r="L396" s="20">
        <v>0</v>
      </c>
      <c r="M396" s="20">
        <v>20</v>
      </c>
      <c r="N396" s="33">
        <f>(F396+G396-H396-I396-J396-K396-L396-M396)</f>
        <v>509.74</v>
      </c>
    </row>
    <row r="397" spans="1:14" s="39" customFormat="1" ht="12" x14ac:dyDescent="0.2">
      <c r="A397" s="19" t="s">
        <v>549</v>
      </c>
      <c r="B397" s="21">
        <v>43132</v>
      </c>
      <c r="C397" s="19" t="s">
        <v>4</v>
      </c>
      <c r="D397" s="20">
        <v>139</v>
      </c>
      <c r="E397" s="20">
        <v>286</v>
      </c>
      <c r="F397" s="20">
        <v>615.03</v>
      </c>
      <c r="G397" s="20">
        <v>48.62</v>
      </c>
      <c r="H397" s="20">
        <v>0</v>
      </c>
      <c r="I397" s="20">
        <v>46.12</v>
      </c>
      <c r="J397" s="20">
        <v>0</v>
      </c>
      <c r="K397" s="20">
        <v>36.9</v>
      </c>
      <c r="L397" s="20">
        <v>0</v>
      </c>
      <c r="M397" s="20">
        <v>20</v>
      </c>
      <c r="N397" s="33">
        <f>(F397+G397-H397-I397-J397-K397-L397-M397)</f>
        <v>560.63</v>
      </c>
    </row>
    <row r="398" spans="1:14" s="39" customFormat="1" ht="12" x14ac:dyDescent="0.2">
      <c r="A398" s="19" t="s">
        <v>293</v>
      </c>
      <c r="B398" s="21">
        <v>43132</v>
      </c>
      <c r="C398" s="19" t="s">
        <v>4</v>
      </c>
      <c r="D398" s="20">
        <v>139</v>
      </c>
      <c r="E398" s="20">
        <v>247</v>
      </c>
      <c r="F398" s="20">
        <v>414.04</v>
      </c>
      <c r="G398" s="20">
        <v>0</v>
      </c>
      <c r="H398" s="20">
        <v>0</v>
      </c>
      <c r="I398" s="20">
        <v>31.05</v>
      </c>
      <c r="J398" s="20">
        <v>0</v>
      </c>
      <c r="K398" s="20">
        <v>24.84</v>
      </c>
      <c r="L398" s="20">
        <v>0</v>
      </c>
      <c r="M398" s="20">
        <v>0</v>
      </c>
      <c r="N398" s="33">
        <f>(F398+G398-H398-I398-J398-K398-L398-M398)</f>
        <v>358.15000000000003</v>
      </c>
    </row>
    <row r="399" spans="1:14" s="39" customFormat="1" ht="12" x14ac:dyDescent="0.2">
      <c r="A399" s="19" t="s">
        <v>550</v>
      </c>
      <c r="B399" s="21">
        <v>43132</v>
      </c>
      <c r="C399" s="19" t="s">
        <v>8</v>
      </c>
      <c r="D399" s="20">
        <v>139</v>
      </c>
      <c r="E399" s="20">
        <v>247</v>
      </c>
      <c r="F399" s="20">
        <v>412.28</v>
      </c>
      <c r="G399" s="20">
        <v>0</v>
      </c>
      <c r="H399" s="20">
        <v>0</v>
      </c>
      <c r="I399" s="20">
        <v>30.92</v>
      </c>
      <c r="J399" s="20">
        <v>0</v>
      </c>
      <c r="K399" s="20">
        <v>0</v>
      </c>
      <c r="L399" s="20">
        <v>0</v>
      </c>
      <c r="M399" s="20">
        <v>20</v>
      </c>
      <c r="N399" s="33">
        <f>(F399+G399-H399-I399-J399-K399-L399-M399)</f>
        <v>361.35999999999996</v>
      </c>
    </row>
    <row r="400" spans="1:14" s="39" customFormat="1" ht="12" x14ac:dyDescent="0.2">
      <c r="A400" s="19" t="s">
        <v>592</v>
      </c>
      <c r="B400" s="21">
        <v>43892</v>
      </c>
      <c r="C400" s="19" t="s">
        <v>4</v>
      </c>
      <c r="D400" s="20">
        <v>139</v>
      </c>
      <c r="E400" s="20">
        <v>286</v>
      </c>
      <c r="F400" s="20">
        <v>615.03</v>
      </c>
      <c r="G400" s="20">
        <v>0</v>
      </c>
      <c r="H400" s="20">
        <v>0</v>
      </c>
      <c r="I400" s="20">
        <v>46.12</v>
      </c>
      <c r="J400" s="20">
        <v>0</v>
      </c>
      <c r="K400" s="20">
        <v>0</v>
      </c>
      <c r="L400" s="20">
        <v>0</v>
      </c>
      <c r="M400" s="20">
        <v>0</v>
      </c>
      <c r="N400" s="33">
        <f>(F400+G400-H400-I400-J400-K400-L400-M400)</f>
        <v>568.91</v>
      </c>
    </row>
    <row r="401" spans="1:14" s="39" customFormat="1" ht="12" x14ac:dyDescent="0.2">
      <c r="A401" s="19" t="s">
        <v>294</v>
      </c>
      <c r="B401" s="21">
        <v>43132</v>
      </c>
      <c r="C401" s="19" t="s">
        <v>4</v>
      </c>
      <c r="D401" s="20">
        <v>139</v>
      </c>
      <c r="E401" s="20">
        <v>286</v>
      </c>
      <c r="F401" s="20">
        <v>615.03</v>
      </c>
      <c r="G401" s="20">
        <v>0</v>
      </c>
      <c r="H401" s="20">
        <v>0</v>
      </c>
      <c r="I401" s="20">
        <v>46.12</v>
      </c>
      <c r="J401" s="20">
        <v>0</v>
      </c>
      <c r="K401" s="20">
        <v>36.9</v>
      </c>
      <c r="L401" s="20">
        <v>0</v>
      </c>
      <c r="M401" s="20">
        <v>0</v>
      </c>
      <c r="N401" s="33">
        <f>(F401+G401-H401-I401-J401-K401-L401-M401)</f>
        <v>532.01</v>
      </c>
    </row>
    <row r="402" spans="1:14" s="39" customFormat="1" ht="12" x14ac:dyDescent="0.2">
      <c r="A402" s="19" t="s">
        <v>295</v>
      </c>
      <c r="B402" s="21">
        <v>43132</v>
      </c>
      <c r="C402" s="19" t="s">
        <v>6</v>
      </c>
      <c r="D402" s="20">
        <v>139</v>
      </c>
      <c r="E402" s="20">
        <v>286</v>
      </c>
      <c r="F402" s="20">
        <v>609.79</v>
      </c>
      <c r="G402" s="20">
        <v>0</v>
      </c>
      <c r="H402" s="20">
        <v>0</v>
      </c>
      <c r="I402" s="20">
        <v>45.73</v>
      </c>
      <c r="J402" s="20">
        <v>0</v>
      </c>
      <c r="K402" s="20">
        <v>36.590000000000003</v>
      </c>
      <c r="L402" s="20">
        <v>0</v>
      </c>
      <c r="M402" s="20">
        <v>0</v>
      </c>
      <c r="N402" s="33">
        <f>(F402+G402-H402-I402-J402-K402-L402-M402)</f>
        <v>527.46999999999991</v>
      </c>
    </row>
    <row r="403" spans="1:14" s="39" customFormat="1" ht="12" x14ac:dyDescent="0.2">
      <c r="A403" s="19" t="s">
        <v>296</v>
      </c>
      <c r="B403" s="21">
        <v>43132</v>
      </c>
      <c r="C403" s="19" t="s">
        <v>4</v>
      </c>
      <c r="D403" s="20">
        <v>139</v>
      </c>
      <c r="E403" s="20">
        <v>286</v>
      </c>
      <c r="F403" s="20">
        <v>615.03</v>
      </c>
      <c r="G403" s="20">
        <v>48.62</v>
      </c>
      <c r="H403" s="20">
        <v>0</v>
      </c>
      <c r="I403" s="20">
        <v>46.12</v>
      </c>
      <c r="J403" s="20">
        <v>0</v>
      </c>
      <c r="K403" s="20">
        <v>0</v>
      </c>
      <c r="L403" s="20">
        <v>0</v>
      </c>
      <c r="M403" s="20">
        <v>0</v>
      </c>
      <c r="N403" s="33">
        <f>(F403+G403-H403-I403-J403-K403-L403-M403)</f>
        <v>617.53</v>
      </c>
    </row>
    <row r="404" spans="1:14" s="39" customFormat="1" ht="12" x14ac:dyDescent="0.2">
      <c r="A404" s="19" t="s">
        <v>602</v>
      </c>
      <c r="B404" s="21">
        <v>43907</v>
      </c>
      <c r="C404" s="19" t="s">
        <v>4</v>
      </c>
      <c r="D404" s="20">
        <v>139</v>
      </c>
      <c r="E404" s="20">
        <v>286</v>
      </c>
      <c r="F404" s="20">
        <v>615.03</v>
      </c>
      <c r="G404" s="20">
        <v>0</v>
      </c>
      <c r="H404" s="20">
        <v>0</v>
      </c>
      <c r="I404" s="20">
        <v>46.12</v>
      </c>
      <c r="J404" s="20">
        <v>0</v>
      </c>
      <c r="K404" s="20">
        <v>0</v>
      </c>
      <c r="L404" s="20">
        <v>0</v>
      </c>
      <c r="M404" s="20">
        <v>0</v>
      </c>
      <c r="N404" s="33">
        <f>(F404+G404-H404-I404-J404-K404-L404-M404)</f>
        <v>568.91</v>
      </c>
    </row>
    <row r="405" spans="1:14" s="39" customFormat="1" ht="12" x14ac:dyDescent="0.2">
      <c r="A405" s="19" t="s">
        <v>297</v>
      </c>
      <c r="B405" s="21">
        <v>43500</v>
      </c>
      <c r="C405" s="19" t="s">
        <v>4</v>
      </c>
      <c r="D405" s="20">
        <v>139</v>
      </c>
      <c r="E405" s="20">
        <v>247</v>
      </c>
      <c r="F405" s="20">
        <v>414.04</v>
      </c>
      <c r="G405" s="20">
        <v>0</v>
      </c>
      <c r="H405" s="20">
        <v>0</v>
      </c>
      <c r="I405" s="20">
        <v>31.05</v>
      </c>
      <c r="J405" s="20">
        <v>0</v>
      </c>
      <c r="K405" s="20">
        <v>24.84</v>
      </c>
      <c r="L405" s="20">
        <v>0</v>
      </c>
      <c r="M405" s="20">
        <v>20</v>
      </c>
      <c r="N405" s="33">
        <f>(F405+G405-H405-I405-J405-K405-L405-M405)</f>
        <v>338.15000000000003</v>
      </c>
    </row>
    <row r="406" spans="1:14" s="39" customFormat="1" ht="12" x14ac:dyDescent="0.2">
      <c r="A406" s="19" t="s">
        <v>298</v>
      </c>
      <c r="B406" s="21">
        <v>43132</v>
      </c>
      <c r="C406" s="19" t="s">
        <v>8</v>
      </c>
      <c r="D406" s="20">
        <v>139</v>
      </c>
      <c r="E406" s="20">
        <v>286</v>
      </c>
      <c r="F406" s="20">
        <v>612.41</v>
      </c>
      <c r="G406" s="20">
        <v>48.62</v>
      </c>
      <c r="H406" s="20">
        <v>0</v>
      </c>
      <c r="I406" s="20">
        <v>45.93</v>
      </c>
      <c r="J406" s="20">
        <v>0</v>
      </c>
      <c r="K406" s="20">
        <v>0</v>
      </c>
      <c r="L406" s="20">
        <v>0</v>
      </c>
      <c r="M406" s="20">
        <v>0</v>
      </c>
      <c r="N406" s="33">
        <f>(F406+G406-H406-I406-J406-K406-L406-M406)</f>
        <v>615.1</v>
      </c>
    </row>
    <row r="407" spans="1:14" s="39" customFormat="1" ht="12" x14ac:dyDescent="0.2">
      <c r="A407" s="19" t="s">
        <v>299</v>
      </c>
      <c r="B407" s="21">
        <v>43500</v>
      </c>
      <c r="C407" s="19" t="s">
        <v>4</v>
      </c>
      <c r="D407" s="20">
        <v>139</v>
      </c>
      <c r="E407" s="20">
        <v>286</v>
      </c>
      <c r="F407" s="20">
        <v>615.03</v>
      </c>
      <c r="G407" s="20">
        <v>48.62</v>
      </c>
      <c r="H407" s="20">
        <v>0</v>
      </c>
      <c r="I407" s="20">
        <v>46.12</v>
      </c>
      <c r="J407" s="20">
        <v>0</v>
      </c>
      <c r="K407" s="20">
        <v>0</v>
      </c>
      <c r="L407" s="20">
        <v>0</v>
      </c>
      <c r="M407" s="20">
        <v>20</v>
      </c>
      <c r="N407" s="33">
        <f>(F407+G407-H407-I407-J407-K407-L407-M407)</f>
        <v>597.53</v>
      </c>
    </row>
    <row r="408" spans="1:14" s="39" customFormat="1" ht="12" x14ac:dyDescent="0.2">
      <c r="A408" s="19" t="s">
        <v>605</v>
      </c>
      <c r="B408" s="21">
        <v>43899</v>
      </c>
      <c r="C408" s="19" t="s">
        <v>4</v>
      </c>
      <c r="D408" s="20">
        <v>139</v>
      </c>
      <c r="E408" s="20">
        <v>286</v>
      </c>
      <c r="F408" s="20">
        <v>615.03</v>
      </c>
      <c r="G408" s="20">
        <v>0</v>
      </c>
      <c r="H408" s="20">
        <v>0</v>
      </c>
      <c r="I408" s="20">
        <v>46.12</v>
      </c>
      <c r="J408" s="20">
        <v>0</v>
      </c>
      <c r="K408" s="20">
        <v>36.9</v>
      </c>
      <c r="L408" s="20">
        <v>0</v>
      </c>
      <c r="M408" s="20">
        <v>0</v>
      </c>
      <c r="N408" s="33">
        <f>(F408+G408-H408-I408-J408-K408-L408-M408)</f>
        <v>532.01</v>
      </c>
    </row>
    <row r="409" spans="1:14" s="39" customFormat="1" ht="12" x14ac:dyDescent="0.2">
      <c r="A409" s="19" t="s">
        <v>300</v>
      </c>
      <c r="B409" s="21">
        <v>43600</v>
      </c>
      <c r="C409" s="19" t="s">
        <v>4</v>
      </c>
      <c r="D409" s="20">
        <v>139</v>
      </c>
      <c r="E409" s="20">
        <v>286</v>
      </c>
      <c r="F409" s="20">
        <v>615.03</v>
      </c>
      <c r="G409" s="20">
        <v>0</v>
      </c>
      <c r="H409" s="20">
        <v>0</v>
      </c>
      <c r="I409" s="20">
        <v>46.12</v>
      </c>
      <c r="J409" s="20">
        <v>0</v>
      </c>
      <c r="K409" s="20">
        <v>36.9</v>
      </c>
      <c r="L409" s="20">
        <v>0</v>
      </c>
      <c r="M409" s="20">
        <v>0</v>
      </c>
      <c r="N409" s="33">
        <f>(F409+G409-H409-I409-J409-K409-L409-M409)</f>
        <v>532.01</v>
      </c>
    </row>
    <row r="410" spans="1:14" s="39" customFormat="1" ht="12" x14ac:dyDescent="0.2">
      <c r="A410" s="19" t="s">
        <v>301</v>
      </c>
      <c r="B410" s="21">
        <v>43759</v>
      </c>
      <c r="C410" s="19" t="s">
        <v>4</v>
      </c>
      <c r="D410" s="20">
        <v>139</v>
      </c>
      <c r="E410" s="20">
        <v>286</v>
      </c>
      <c r="F410" s="20">
        <v>615.03</v>
      </c>
      <c r="G410" s="20">
        <v>0</v>
      </c>
      <c r="H410" s="20">
        <v>0</v>
      </c>
      <c r="I410" s="20">
        <v>46.12</v>
      </c>
      <c r="J410" s="20">
        <v>0</v>
      </c>
      <c r="K410" s="20">
        <v>36.9</v>
      </c>
      <c r="L410" s="20">
        <v>0</v>
      </c>
      <c r="M410" s="20">
        <v>0</v>
      </c>
      <c r="N410" s="33">
        <f>(F410+G410-H410-I410-J410-K410-L410-M410)</f>
        <v>532.01</v>
      </c>
    </row>
    <row r="411" spans="1:14" s="39" customFormat="1" ht="12" x14ac:dyDescent="0.2">
      <c r="A411" s="19" t="s">
        <v>551</v>
      </c>
      <c r="B411" s="21">
        <v>43754</v>
      </c>
      <c r="C411" s="19" t="s">
        <v>4</v>
      </c>
      <c r="D411" s="20">
        <v>139</v>
      </c>
      <c r="E411" s="20">
        <v>247</v>
      </c>
      <c r="F411" s="20">
        <v>414.04</v>
      </c>
      <c r="G411" s="20">
        <v>0</v>
      </c>
      <c r="H411" s="20">
        <v>0</v>
      </c>
      <c r="I411" s="20">
        <v>31.05</v>
      </c>
      <c r="J411" s="20">
        <v>0</v>
      </c>
      <c r="K411" s="20">
        <v>0</v>
      </c>
      <c r="L411" s="20">
        <v>0</v>
      </c>
      <c r="M411" s="20">
        <v>0</v>
      </c>
      <c r="N411" s="33">
        <f>(F411+G411-H411-I411-J411-K411-L411-M411)</f>
        <v>382.99</v>
      </c>
    </row>
    <row r="412" spans="1:14" s="39" customFormat="1" ht="12" x14ac:dyDescent="0.2">
      <c r="A412" s="19" t="s">
        <v>302</v>
      </c>
      <c r="B412" s="21">
        <v>43132</v>
      </c>
      <c r="C412" s="19" t="s">
        <v>4</v>
      </c>
      <c r="D412" s="20">
        <v>139</v>
      </c>
      <c r="E412" s="20">
        <v>286</v>
      </c>
      <c r="F412" s="20">
        <v>615.03</v>
      </c>
      <c r="G412" s="20">
        <v>48.62</v>
      </c>
      <c r="H412" s="20">
        <v>0</v>
      </c>
      <c r="I412" s="20">
        <v>46.12</v>
      </c>
      <c r="J412" s="20">
        <v>0</v>
      </c>
      <c r="K412" s="20">
        <v>36.9</v>
      </c>
      <c r="L412" s="20">
        <v>0</v>
      </c>
      <c r="M412" s="20">
        <v>20</v>
      </c>
      <c r="N412" s="33">
        <f>(F412+G412-H412-I412-J412-K412-L412-M412)</f>
        <v>560.63</v>
      </c>
    </row>
    <row r="413" spans="1:14" s="39" customFormat="1" ht="12" x14ac:dyDescent="0.2">
      <c r="A413" s="19" t="s">
        <v>303</v>
      </c>
      <c r="B413" s="21">
        <v>43544</v>
      </c>
      <c r="C413" s="19" t="s">
        <v>6</v>
      </c>
      <c r="D413" s="20">
        <v>139</v>
      </c>
      <c r="E413" s="20">
        <v>286</v>
      </c>
      <c r="F413" s="20">
        <v>609.79</v>
      </c>
      <c r="G413" s="20">
        <v>0</v>
      </c>
      <c r="H413" s="20">
        <v>0</v>
      </c>
      <c r="I413" s="20">
        <v>45.73</v>
      </c>
      <c r="J413" s="20">
        <v>0</v>
      </c>
      <c r="K413" s="20">
        <v>36.590000000000003</v>
      </c>
      <c r="L413" s="20">
        <v>0</v>
      </c>
      <c r="M413" s="20">
        <v>0</v>
      </c>
      <c r="N413" s="33">
        <f>(F413+G413-H413-I413-J413-K413-L413-M413)</f>
        <v>527.46999999999991</v>
      </c>
    </row>
    <row r="414" spans="1:14" s="39" customFormat="1" ht="12" x14ac:dyDescent="0.2">
      <c r="A414" s="19" t="s">
        <v>304</v>
      </c>
      <c r="B414" s="21">
        <v>43500</v>
      </c>
      <c r="C414" s="19" t="s">
        <v>4</v>
      </c>
      <c r="D414" s="20">
        <v>139</v>
      </c>
      <c r="E414" s="20">
        <v>286</v>
      </c>
      <c r="F414" s="20">
        <v>615.03</v>
      </c>
      <c r="G414" s="20">
        <v>0</v>
      </c>
      <c r="H414" s="20">
        <v>0</v>
      </c>
      <c r="I414" s="20">
        <v>46.12</v>
      </c>
      <c r="J414" s="20">
        <v>0</v>
      </c>
      <c r="K414" s="20">
        <v>36.9</v>
      </c>
      <c r="L414" s="20">
        <v>0</v>
      </c>
      <c r="M414" s="20">
        <v>0</v>
      </c>
      <c r="N414" s="33">
        <f>(F414+G414-H414-I414-J414-K414-L414-M414)</f>
        <v>532.01</v>
      </c>
    </row>
    <row r="415" spans="1:14" s="39" customFormat="1" ht="12" x14ac:dyDescent="0.2">
      <c r="A415" s="19" t="s">
        <v>305</v>
      </c>
      <c r="B415" s="21">
        <v>43132</v>
      </c>
      <c r="C415" s="19" t="s">
        <v>4</v>
      </c>
      <c r="D415" s="20">
        <v>139</v>
      </c>
      <c r="E415" s="20">
        <v>286</v>
      </c>
      <c r="F415" s="20">
        <v>615.03</v>
      </c>
      <c r="G415" s="20">
        <v>0</v>
      </c>
      <c r="H415" s="20">
        <v>0</v>
      </c>
      <c r="I415" s="20">
        <v>46.12</v>
      </c>
      <c r="J415" s="20">
        <v>0</v>
      </c>
      <c r="K415" s="20">
        <v>36.9</v>
      </c>
      <c r="L415" s="20">
        <v>0</v>
      </c>
      <c r="M415" s="20">
        <v>20</v>
      </c>
      <c r="N415" s="33">
        <f>(F415+G415-H415-I415-J415-K415-L415-M415)</f>
        <v>512.01</v>
      </c>
    </row>
    <row r="416" spans="1:14" s="39" customFormat="1" ht="12" x14ac:dyDescent="0.2">
      <c r="A416" s="19" t="s">
        <v>306</v>
      </c>
      <c r="B416" s="21">
        <v>43132</v>
      </c>
      <c r="C416" s="19" t="s">
        <v>6</v>
      </c>
      <c r="D416" s="20">
        <v>139</v>
      </c>
      <c r="E416" s="20">
        <v>247</v>
      </c>
      <c r="F416" s="20">
        <v>410.51</v>
      </c>
      <c r="G416" s="20">
        <v>0</v>
      </c>
      <c r="H416" s="20">
        <v>0</v>
      </c>
      <c r="I416" s="20">
        <v>30.79</v>
      </c>
      <c r="J416" s="20">
        <v>0</v>
      </c>
      <c r="K416" s="20">
        <v>0</v>
      </c>
      <c r="L416" s="20">
        <v>0</v>
      </c>
      <c r="M416" s="20">
        <v>0</v>
      </c>
      <c r="N416" s="33">
        <f>(F416+G416-H416-I416-J416-K416-L416-M416)</f>
        <v>379.71999999999997</v>
      </c>
    </row>
    <row r="417" spans="1:14" s="39" customFormat="1" ht="12" x14ac:dyDescent="0.2">
      <c r="A417" s="19" t="s">
        <v>552</v>
      </c>
      <c r="B417" s="21">
        <v>43500</v>
      </c>
      <c r="C417" s="19" t="s">
        <v>4</v>
      </c>
      <c r="D417" s="20">
        <v>139</v>
      </c>
      <c r="E417" s="20">
        <v>286</v>
      </c>
      <c r="F417" s="20">
        <v>615.03</v>
      </c>
      <c r="G417" s="20">
        <v>0</v>
      </c>
      <c r="H417" s="20">
        <v>0</v>
      </c>
      <c r="I417" s="20">
        <v>46.12</v>
      </c>
      <c r="J417" s="20">
        <v>0</v>
      </c>
      <c r="K417" s="20">
        <v>36.9</v>
      </c>
      <c r="L417" s="20">
        <v>0</v>
      </c>
      <c r="M417" s="20">
        <v>0</v>
      </c>
      <c r="N417" s="33">
        <f>(F417+G417-H417-I417-J417-K417-L417-M417)</f>
        <v>532.01</v>
      </c>
    </row>
    <row r="418" spans="1:14" s="39" customFormat="1" ht="12" x14ac:dyDescent="0.2">
      <c r="A418" s="19" t="s">
        <v>307</v>
      </c>
      <c r="B418" s="21">
        <v>43868</v>
      </c>
      <c r="C418" s="19" t="s">
        <v>4</v>
      </c>
      <c r="D418" s="20">
        <v>139</v>
      </c>
      <c r="E418" s="20">
        <v>247</v>
      </c>
      <c r="F418" s="20">
        <v>414.04</v>
      </c>
      <c r="G418" s="20">
        <v>0</v>
      </c>
      <c r="H418" s="20">
        <v>0</v>
      </c>
      <c r="I418" s="20">
        <v>31.05</v>
      </c>
      <c r="J418" s="20">
        <v>0</v>
      </c>
      <c r="K418" s="20">
        <v>24.84</v>
      </c>
      <c r="L418" s="20">
        <v>0</v>
      </c>
      <c r="M418" s="20">
        <v>0</v>
      </c>
      <c r="N418" s="33">
        <f>(F418+G418-H418-I418-J418-K418-L418-M418)</f>
        <v>358.15000000000003</v>
      </c>
    </row>
    <row r="419" spans="1:14" s="39" customFormat="1" ht="12" x14ac:dyDescent="0.2">
      <c r="A419" s="19" t="s">
        <v>308</v>
      </c>
      <c r="B419" s="21">
        <v>43132</v>
      </c>
      <c r="C419" s="19" t="s">
        <v>6</v>
      </c>
      <c r="D419" s="20">
        <v>139</v>
      </c>
      <c r="E419" s="20">
        <v>286</v>
      </c>
      <c r="F419" s="20">
        <v>609.79</v>
      </c>
      <c r="G419" s="20">
        <v>0</v>
      </c>
      <c r="H419" s="20">
        <v>0</v>
      </c>
      <c r="I419" s="20">
        <v>45.73</v>
      </c>
      <c r="J419" s="20">
        <v>0</v>
      </c>
      <c r="K419" s="20">
        <v>36.590000000000003</v>
      </c>
      <c r="L419" s="20">
        <v>0</v>
      </c>
      <c r="M419" s="20">
        <v>20</v>
      </c>
      <c r="N419" s="33">
        <f>(F419+G419-H419-I419-J419-K419-L419-M419)</f>
        <v>507.46999999999991</v>
      </c>
    </row>
    <row r="420" spans="1:14" s="39" customFormat="1" ht="12" x14ac:dyDescent="0.2">
      <c r="A420" s="19" t="s">
        <v>309</v>
      </c>
      <c r="B420" s="21">
        <v>43546</v>
      </c>
      <c r="C420" s="19" t="s">
        <v>8</v>
      </c>
      <c r="D420" s="20">
        <v>139</v>
      </c>
      <c r="E420" s="20">
        <v>247</v>
      </c>
      <c r="F420" s="20">
        <v>412.28</v>
      </c>
      <c r="G420" s="20">
        <v>0</v>
      </c>
      <c r="H420" s="20">
        <v>0</v>
      </c>
      <c r="I420" s="20">
        <v>30.92</v>
      </c>
      <c r="J420" s="20">
        <v>0</v>
      </c>
      <c r="K420" s="20">
        <v>24.74</v>
      </c>
      <c r="L420" s="20">
        <v>0</v>
      </c>
      <c r="M420" s="20">
        <v>0</v>
      </c>
      <c r="N420" s="33">
        <f>(F420+G420-H420-I420-J420-K420-L420-M420)</f>
        <v>356.61999999999995</v>
      </c>
    </row>
    <row r="421" spans="1:14" s="39" customFormat="1" ht="12" x14ac:dyDescent="0.2">
      <c r="A421" s="19" t="s">
        <v>463</v>
      </c>
      <c r="B421" s="21">
        <v>43132</v>
      </c>
      <c r="C421" s="19" t="s">
        <v>4</v>
      </c>
      <c r="D421" s="20">
        <v>139</v>
      </c>
      <c r="E421" s="20">
        <v>286</v>
      </c>
      <c r="F421" s="20">
        <v>615.03</v>
      </c>
      <c r="G421" s="20">
        <v>48.62</v>
      </c>
      <c r="H421" s="20">
        <v>0</v>
      </c>
      <c r="I421" s="20">
        <v>46.12</v>
      </c>
      <c r="J421" s="20">
        <v>0</v>
      </c>
      <c r="K421" s="20">
        <v>0</v>
      </c>
      <c r="L421" s="20">
        <v>0</v>
      </c>
      <c r="M421" s="20">
        <v>0</v>
      </c>
      <c r="N421" s="33">
        <f>(F421+G421-H421-I421-J421-K421-L421-M421)</f>
        <v>617.53</v>
      </c>
    </row>
    <row r="422" spans="1:14" s="39" customFormat="1" ht="12" x14ac:dyDescent="0.2">
      <c r="A422" s="19" t="s">
        <v>310</v>
      </c>
      <c r="B422" s="21">
        <v>43132</v>
      </c>
      <c r="C422" s="19" t="s">
        <v>6</v>
      </c>
      <c r="D422" s="20">
        <v>139</v>
      </c>
      <c r="E422" s="20">
        <v>286</v>
      </c>
      <c r="F422" s="20">
        <v>609.79</v>
      </c>
      <c r="G422" s="20">
        <v>97.24</v>
      </c>
      <c r="H422" s="20">
        <v>0</v>
      </c>
      <c r="I422" s="20">
        <v>45.73</v>
      </c>
      <c r="J422" s="20">
        <v>0</v>
      </c>
      <c r="K422" s="20">
        <v>36.590000000000003</v>
      </c>
      <c r="L422" s="20">
        <v>0</v>
      </c>
      <c r="M422" s="20">
        <v>0</v>
      </c>
      <c r="N422" s="33">
        <f>(F422+G422-H422-I422-J422-K422-L422-M422)</f>
        <v>624.70999999999992</v>
      </c>
    </row>
    <row r="423" spans="1:14" s="39" customFormat="1" ht="12" x14ac:dyDescent="0.2">
      <c r="A423" s="19" t="s">
        <v>311</v>
      </c>
      <c r="B423" s="21">
        <v>43691</v>
      </c>
      <c r="C423" s="19" t="s">
        <v>10</v>
      </c>
      <c r="D423" s="20">
        <v>139</v>
      </c>
      <c r="E423" s="20">
        <v>286</v>
      </c>
      <c r="F423" s="20">
        <v>617.66</v>
      </c>
      <c r="G423" s="20">
        <v>0</v>
      </c>
      <c r="H423" s="20">
        <v>0</v>
      </c>
      <c r="I423" s="20">
        <v>46.32</v>
      </c>
      <c r="J423" s="20">
        <v>0</v>
      </c>
      <c r="K423" s="20">
        <v>37.06</v>
      </c>
      <c r="L423" s="20">
        <v>0</v>
      </c>
      <c r="M423" s="20">
        <v>0</v>
      </c>
      <c r="N423" s="33">
        <f>(F423+G423-H423-I423-J423-K423-L423-M423)</f>
        <v>534.28</v>
      </c>
    </row>
    <row r="424" spans="1:14" s="39" customFormat="1" ht="12" x14ac:dyDescent="0.2">
      <c r="A424" s="19" t="s">
        <v>312</v>
      </c>
      <c r="B424" s="21">
        <v>43132</v>
      </c>
      <c r="C424" s="19" t="s">
        <v>6</v>
      </c>
      <c r="D424" s="20">
        <v>139</v>
      </c>
      <c r="E424" s="20">
        <v>247</v>
      </c>
      <c r="F424" s="20">
        <v>410.51</v>
      </c>
      <c r="G424" s="20">
        <v>48.62</v>
      </c>
      <c r="H424" s="20">
        <v>0</v>
      </c>
      <c r="I424" s="20">
        <v>30.79</v>
      </c>
      <c r="J424" s="20">
        <v>0</v>
      </c>
      <c r="K424" s="20">
        <v>0</v>
      </c>
      <c r="L424" s="20">
        <v>0</v>
      </c>
      <c r="M424" s="20">
        <v>0</v>
      </c>
      <c r="N424" s="33">
        <f>(F424+G424-H424-I424-J424-K424-L424-M424)</f>
        <v>428.34</v>
      </c>
    </row>
    <row r="425" spans="1:14" s="39" customFormat="1" ht="12" x14ac:dyDescent="0.2">
      <c r="A425" s="19" t="s">
        <v>313</v>
      </c>
      <c r="B425" s="21">
        <v>43132</v>
      </c>
      <c r="C425" s="19" t="s">
        <v>4</v>
      </c>
      <c r="D425" s="20">
        <v>139</v>
      </c>
      <c r="E425" s="20">
        <v>286</v>
      </c>
      <c r="F425" s="20">
        <v>615.03</v>
      </c>
      <c r="G425" s="20">
        <v>48.62</v>
      </c>
      <c r="H425" s="20">
        <v>0</v>
      </c>
      <c r="I425" s="20">
        <v>46.12</v>
      </c>
      <c r="J425" s="20">
        <v>0</v>
      </c>
      <c r="K425" s="20">
        <v>0</v>
      </c>
      <c r="L425" s="20">
        <v>0</v>
      </c>
      <c r="M425" s="20">
        <v>20</v>
      </c>
      <c r="N425" s="33">
        <f>(F425+G425-H425-I425-J425-K425-L425-M425)</f>
        <v>597.53</v>
      </c>
    </row>
    <row r="426" spans="1:14" s="39" customFormat="1" ht="12" x14ac:dyDescent="0.2">
      <c r="A426" s="19" t="s">
        <v>553</v>
      </c>
      <c r="B426" s="21">
        <v>43132</v>
      </c>
      <c r="C426" s="19" t="s">
        <v>4</v>
      </c>
      <c r="D426" s="20">
        <v>139</v>
      </c>
      <c r="E426" s="20">
        <v>247</v>
      </c>
      <c r="F426" s="20">
        <v>414.04</v>
      </c>
      <c r="G426" s="20">
        <v>0</v>
      </c>
      <c r="H426" s="20">
        <v>0</v>
      </c>
      <c r="I426" s="20">
        <v>31.05</v>
      </c>
      <c r="J426" s="20">
        <v>0</v>
      </c>
      <c r="K426" s="20">
        <v>24.84</v>
      </c>
      <c r="L426" s="20">
        <v>0</v>
      </c>
      <c r="M426" s="20">
        <v>20</v>
      </c>
      <c r="N426" s="33">
        <f>(F426+G426-H426-I426-J426-K426-L426-M426)</f>
        <v>338.15000000000003</v>
      </c>
    </row>
    <row r="427" spans="1:14" s="39" customFormat="1" ht="12" x14ac:dyDescent="0.2">
      <c r="A427" s="19" t="s">
        <v>314</v>
      </c>
      <c r="B427" s="21">
        <v>43146</v>
      </c>
      <c r="C427" s="19" t="s">
        <v>4</v>
      </c>
      <c r="D427" s="20">
        <v>139</v>
      </c>
      <c r="E427" s="20">
        <v>286</v>
      </c>
      <c r="F427" s="20">
        <v>615.03</v>
      </c>
      <c r="G427" s="20">
        <v>97.24</v>
      </c>
      <c r="H427" s="20">
        <v>0</v>
      </c>
      <c r="I427" s="20">
        <v>46.12</v>
      </c>
      <c r="J427" s="20">
        <v>0</v>
      </c>
      <c r="K427" s="20">
        <v>0</v>
      </c>
      <c r="L427" s="20">
        <v>0</v>
      </c>
      <c r="M427" s="20">
        <v>0</v>
      </c>
      <c r="N427" s="33">
        <f>(F427+G427-H427-I427-J427-K427-L427-M427)</f>
        <v>666.15</v>
      </c>
    </row>
    <row r="428" spans="1:14" s="39" customFormat="1" ht="12" x14ac:dyDescent="0.2">
      <c r="A428" s="19" t="s">
        <v>316</v>
      </c>
      <c r="B428" s="21">
        <v>43553</v>
      </c>
      <c r="C428" s="19" t="s">
        <v>6</v>
      </c>
      <c r="D428" s="20">
        <v>139</v>
      </c>
      <c r="E428" s="20">
        <v>247</v>
      </c>
      <c r="F428" s="20">
        <v>410.51</v>
      </c>
      <c r="G428" s="20">
        <v>48.62</v>
      </c>
      <c r="H428" s="20">
        <v>0</v>
      </c>
      <c r="I428" s="20">
        <v>30.79</v>
      </c>
      <c r="J428" s="20">
        <v>0</v>
      </c>
      <c r="K428" s="20">
        <v>24.63</v>
      </c>
      <c r="L428" s="20">
        <v>0</v>
      </c>
      <c r="M428" s="20">
        <v>0</v>
      </c>
      <c r="N428" s="33">
        <f>(F428+G428-H428-I428-J428-K428-L428-M428)</f>
        <v>403.71</v>
      </c>
    </row>
    <row r="429" spans="1:14" s="39" customFormat="1" ht="12" x14ac:dyDescent="0.2">
      <c r="A429" s="19" t="s">
        <v>317</v>
      </c>
      <c r="B429" s="21">
        <v>43132</v>
      </c>
      <c r="C429" s="19" t="s">
        <v>6</v>
      </c>
      <c r="D429" s="20">
        <v>139</v>
      </c>
      <c r="E429" s="20">
        <v>286</v>
      </c>
      <c r="F429" s="20">
        <v>609.79</v>
      </c>
      <c r="G429" s="20">
        <v>48.62</v>
      </c>
      <c r="H429" s="20">
        <v>0</v>
      </c>
      <c r="I429" s="20">
        <v>45.73</v>
      </c>
      <c r="J429" s="20">
        <v>0</v>
      </c>
      <c r="K429" s="20">
        <v>36.590000000000003</v>
      </c>
      <c r="L429" s="20">
        <v>0</v>
      </c>
      <c r="M429" s="20">
        <v>20</v>
      </c>
      <c r="N429" s="33">
        <f>(F429+G429-H429-I429-J429-K429-L429-M429)</f>
        <v>556.08999999999992</v>
      </c>
    </row>
    <row r="430" spans="1:14" s="39" customFormat="1" ht="12" x14ac:dyDescent="0.2">
      <c r="A430" s="19" t="s">
        <v>554</v>
      </c>
      <c r="B430" s="21">
        <v>43500</v>
      </c>
      <c r="C430" s="19" t="s">
        <v>4</v>
      </c>
      <c r="D430" s="20">
        <v>139</v>
      </c>
      <c r="E430" s="20">
        <v>286</v>
      </c>
      <c r="F430" s="20">
        <v>615.03</v>
      </c>
      <c r="G430" s="20">
        <v>48.62</v>
      </c>
      <c r="H430" s="20">
        <v>0</v>
      </c>
      <c r="I430" s="20">
        <v>46.12</v>
      </c>
      <c r="J430" s="20">
        <v>0</v>
      </c>
      <c r="K430" s="20">
        <v>36.9</v>
      </c>
      <c r="L430" s="20">
        <v>0</v>
      </c>
      <c r="M430" s="20">
        <v>0</v>
      </c>
      <c r="N430" s="33">
        <f>(F430+G430-H430-I430-J430-K430-L430-M430)</f>
        <v>580.63</v>
      </c>
    </row>
    <row r="431" spans="1:14" s="39" customFormat="1" ht="12" x14ac:dyDescent="0.2">
      <c r="A431" s="19" t="s">
        <v>319</v>
      </c>
      <c r="B431" s="21">
        <v>43500</v>
      </c>
      <c r="C431" s="19" t="s">
        <v>4</v>
      </c>
      <c r="D431" s="20">
        <v>139</v>
      </c>
      <c r="E431" s="20">
        <v>247</v>
      </c>
      <c r="F431" s="20">
        <v>414.04</v>
      </c>
      <c r="G431" s="20">
        <v>145.86000000000001</v>
      </c>
      <c r="H431" s="20">
        <v>0</v>
      </c>
      <c r="I431" s="20">
        <v>31.05</v>
      </c>
      <c r="J431" s="20">
        <v>0</v>
      </c>
      <c r="K431" s="20">
        <v>0</v>
      </c>
      <c r="L431" s="20">
        <v>0</v>
      </c>
      <c r="M431" s="20">
        <v>0</v>
      </c>
      <c r="N431" s="33">
        <f>(F431+G431-H431-I431-J431-K431-L431-M431)</f>
        <v>528.85000000000014</v>
      </c>
    </row>
    <row r="432" spans="1:14" s="39" customFormat="1" ht="12" x14ac:dyDescent="0.2">
      <c r="A432" s="19" t="s">
        <v>320</v>
      </c>
      <c r="B432" s="21">
        <v>43132</v>
      </c>
      <c r="C432" s="19" t="s">
        <v>4</v>
      </c>
      <c r="D432" s="20">
        <v>139</v>
      </c>
      <c r="E432" s="20">
        <v>247</v>
      </c>
      <c r="F432" s="20">
        <v>414.04</v>
      </c>
      <c r="G432" s="20">
        <v>0</v>
      </c>
      <c r="H432" s="20">
        <v>0</v>
      </c>
      <c r="I432" s="20">
        <v>31.05</v>
      </c>
      <c r="J432" s="20">
        <v>0</v>
      </c>
      <c r="K432" s="20">
        <v>0</v>
      </c>
      <c r="L432" s="20">
        <v>0</v>
      </c>
      <c r="M432" s="20">
        <v>0</v>
      </c>
      <c r="N432" s="33">
        <f>(F432+G432-H432-I432-J432-K432-L432-M432)</f>
        <v>382.99</v>
      </c>
    </row>
    <row r="433" spans="1:14" s="39" customFormat="1" ht="12" x14ac:dyDescent="0.2">
      <c r="A433" s="19" t="s">
        <v>555</v>
      </c>
      <c r="B433" s="21">
        <v>43132</v>
      </c>
      <c r="C433" s="19" t="s">
        <v>4</v>
      </c>
      <c r="D433" s="20">
        <v>139</v>
      </c>
      <c r="E433" s="20">
        <v>286</v>
      </c>
      <c r="F433" s="20">
        <v>615.03</v>
      </c>
      <c r="G433" s="20">
        <v>48.62</v>
      </c>
      <c r="H433" s="20">
        <v>0</v>
      </c>
      <c r="I433" s="20">
        <v>46.12</v>
      </c>
      <c r="J433" s="20">
        <v>0</v>
      </c>
      <c r="K433" s="20">
        <v>36.9</v>
      </c>
      <c r="L433" s="20">
        <v>0</v>
      </c>
      <c r="M433" s="20">
        <v>0</v>
      </c>
      <c r="N433" s="33">
        <f>(F433+G433-H433-I433-J433-K433-L433-M433)</f>
        <v>580.63</v>
      </c>
    </row>
    <row r="434" spans="1:14" s="39" customFormat="1" ht="12" x14ac:dyDescent="0.2">
      <c r="A434" s="19" t="s">
        <v>556</v>
      </c>
      <c r="B434" s="21">
        <v>43194</v>
      </c>
      <c r="C434" s="19" t="s">
        <v>10</v>
      </c>
      <c r="D434" s="20">
        <v>139</v>
      </c>
      <c r="E434" s="20">
        <v>286</v>
      </c>
      <c r="F434" s="20">
        <v>617.66</v>
      </c>
      <c r="G434" s="20">
        <v>0</v>
      </c>
      <c r="H434" s="20">
        <v>0</v>
      </c>
      <c r="I434" s="20">
        <v>46.32</v>
      </c>
      <c r="J434" s="20">
        <v>0</v>
      </c>
      <c r="K434" s="20">
        <v>37.06</v>
      </c>
      <c r="L434" s="20">
        <v>0</v>
      </c>
      <c r="M434" s="20">
        <v>0</v>
      </c>
      <c r="N434" s="33">
        <f>(F434+G434-H434-I434-J434-K434-L434-M434)</f>
        <v>534.28</v>
      </c>
    </row>
    <row r="435" spans="1:14" s="39" customFormat="1" ht="12" x14ac:dyDescent="0.2">
      <c r="A435" s="19" t="s">
        <v>174</v>
      </c>
      <c r="B435" s="21">
        <v>43500</v>
      </c>
      <c r="C435" s="19" t="s">
        <v>4</v>
      </c>
      <c r="D435" s="20">
        <v>139</v>
      </c>
      <c r="E435" s="20">
        <v>286</v>
      </c>
      <c r="F435" s="20">
        <v>615.03</v>
      </c>
      <c r="G435" s="20">
        <v>97.24</v>
      </c>
      <c r="H435" s="20">
        <v>0</v>
      </c>
      <c r="I435" s="20">
        <v>46.12</v>
      </c>
      <c r="J435" s="20">
        <v>0</v>
      </c>
      <c r="K435" s="20">
        <v>36.9</v>
      </c>
      <c r="L435" s="20">
        <v>0</v>
      </c>
      <c r="M435" s="20">
        <v>0</v>
      </c>
      <c r="N435" s="33">
        <f>(F435+G435-H435-I435-J435-K435-L435-M435)</f>
        <v>629.25</v>
      </c>
    </row>
    <row r="436" spans="1:14" s="39" customFormat="1" ht="12" x14ac:dyDescent="0.2">
      <c r="A436" s="19" t="s">
        <v>175</v>
      </c>
      <c r="B436" s="21">
        <v>43698</v>
      </c>
      <c r="C436" s="19" t="s">
        <v>4</v>
      </c>
      <c r="D436" s="20">
        <v>139</v>
      </c>
      <c r="E436" s="20">
        <v>286</v>
      </c>
      <c r="F436" s="20">
        <v>615.03</v>
      </c>
      <c r="G436" s="20">
        <v>0</v>
      </c>
      <c r="H436" s="20">
        <v>0</v>
      </c>
      <c r="I436" s="20">
        <v>46.12</v>
      </c>
      <c r="J436" s="20">
        <v>0</v>
      </c>
      <c r="K436" s="20">
        <v>36.9</v>
      </c>
      <c r="L436" s="20">
        <v>0</v>
      </c>
      <c r="M436" s="20">
        <v>0</v>
      </c>
      <c r="N436" s="33">
        <f>(F436+G436-H436-I436-J436-K436-L436-M436)</f>
        <v>532.01</v>
      </c>
    </row>
    <row r="437" spans="1:14" s="39" customFormat="1" ht="12" x14ac:dyDescent="0.2">
      <c r="A437" s="19" t="s">
        <v>464</v>
      </c>
      <c r="B437" s="21">
        <v>43132</v>
      </c>
      <c r="C437" s="19" t="s">
        <v>4</v>
      </c>
      <c r="D437" s="20">
        <v>139</v>
      </c>
      <c r="E437" s="20">
        <v>247</v>
      </c>
      <c r="F437" s="20">
        <v>414.04</v>
      </c>
      <c r="G437" s="20">
        <v>48.62</v>
      </c>
      <c r="H437" s="20">
        <v>0</v>
      </c>
      <c r="I437" s="20">
        <v>31.05</v>
      </c>
      <c r="J437" s="20">
        <v>0</v>
      </c>
      <c r="K437" s="20">
        <v>0</v>
      </c>
      <c r="L437" s="20">
        <v>0</v>
      </c>
      <c r="M437" s="20">
        <v>20</v>
      </c>
      <c r="N437" s="33">
        <f>(F437+G437-H437-I437-J437-K437-L437-M437)</f>
        <v>411.61</v>
      </c>
    </row>
    <row r="438" spans="1:14" s="39" customFormat="1" ht="12" x14ac:dyDescent="0.2">
      <c r="A438" s="19" t="s">
        <v>176</v>
      </c>
      <c r="B438" s="21">
        <v>43500</v>
      </c>
      <c r="C438" s="19" t="s">
        <v>8</v>
      </c>
      <c r="D438" s="20">
        <v>139</v>
      </c>
      <c r="E438" s="20">
        <v>247</v>
      </c>
      <c r="F438" s="20">
        <v>412.28</v>
      </c>
      <c r="G438" s="20">
        <v>48.62</v>
      </c>
      <c r="H438" s="20">
        <v>0</v>
      </c>
      <c r="I438" s="20">
        <v>30.92</v>
      </c>
      <c r="J438" s="20">
        <v>0</v>
      </c>
      <c r="K438" s="20">
        <v>24.74</v>
      </c>
      <c r="L438" s="20">
        <v>0</v>
      </c>
      <c r="M438" s="20">
        <v>20</v>
      </c>
      <c r="N438" s="33">
        <f>(F438+G438-H438-I438-J438-K438-L438-M438)</f>
        <v>385.23999999999995</v>
      </c>
    </row>
    <row r="439" spans="1:14" s="39" customFormat="1" ht="12" x14ac:dyDescent="0.2">
      <c r="A439" s="19" t="s">
        <v>177</v>
      </c>
      <c r="B439" s="21">
        <v>43132</v>
      </c>
      <c r="C439" s="19" t="s">
        <v>6</v>
      </c>
      <c r="D439" s="20">
        <v>139</v>
      </c>
      <c r="E439" s="20">
        <v>286</v>
      </c>
      <c r="F439" s="20">
        <v>609.79</v>
      </c>
      <c r="G439" s="20">
        <v>0</v>
      </c>
      <c r="H439" s="20">
        <v>0</v>
      </c>
      <c r="I439" s="20">
        <v>45.73</v>
      </c>
      <c r="J439" s="20">
        <v>0</v>
      </c>
      <c r="K439" s="20">
        <v>36.590000000000003</v>
      </c>
      <c r="L439" s="20">
        <v>0</v>
      </c>
      <c r="M439" s="20">
        <v>20</v>
      </c>
      <c r="N439" s="33">
        <f>(F439+G439-H439-I439-J439-K439-L439-M439)</f>
        <v>507.46999999999991</v>
      </c>
    </row>
    <row r="440" spans="1:14" s="39" customFormat="1" ht="12" x14ac:dyDescent="0.2">
      <c r="A440" s="19" t="s">
        <v>558</v>
      </c>
      <c r="B440" s="21">
        <v>43523</v>
      </c>
      <c r="C440" s="19" t="s">
        <v>4</v>
      </c>
      <c r="D440" s="20">
        <v>139</v>
      </c>
      <c r="E440" s="20">
        <v>286</v>
      </c>
      <c r="F440" s="20">
        <v>414.04</v>
      </c>
      <c r="G440" s="20">
        <v>97.24</v>
      </c>
      <c r="H440" s="20">
        <v>0</v>
      </c>
      <c r="I440" s="20">
        <v>31.05</v>
      </c>
      <c r="J440" s="20">
        <v>0</v>
      </c>
      <c r="K440" s="20">
        <v>0</v>
      </c>
      <c r="L440" s="20">
        <v>0</v>
      </c>
      <c r="M440" s="20">
        <v>0</v>
      </c>
      <c r="N440" s="33">
        <f>(F440+G440-H440-I440-J440-K440-L440-M440)</f>
        <v>480.23</v>
      </c>
    </row>
    <row r="441" spans="1:14" s="39" customFormat="1" ht="12" x14ac:dyDescent="0.2">
      <c r="A441" s="19" t="s">
        <v>559</v>
      </c>
      <c r="B441" s="21">
        <v>43500</v>
      </c>
      <c r="C441" s="19" t="s">
        <v>4</v>
      </c>
      <c r="D441" s="20">
        <v>139</v>
      </c>
      <c r="E441" s="20">
        <v>286</v>
      </c>
      <c r="F441" s="20">
        <v>615.03</v>
      </c>
      <c r="G441" s="20">
        <v>0</v>
      </c>
      <c r="H441" s="20">
        <v>0</v>
      </c>
      <c r="I441" s="20">
        <v>46.12</v>
      </c>
      <c r="J441" s="20">
        <v>0</v>
      </c>
      <c r="K441" s="20">
        <v>0</v>
      </c>
      <c r="L441" s="20">
        <v>0</v>
      </c>
      <c r="M441" s="20">
        <v>0</v>
      </c>
      <c r="N441" s="33">
        <f>(F441+G441-H441-I441-J441-K441-L441-M441)</f>
        <v>568.91</v>
      </c>
    </row>
    <row r="442" spans="1:14" s="39" customFormat="1" ht="12" x14ac:dyDescent="0.2">
      <c r="A442" s="19" t="s">
        <v>178</v>
      </c>
      <c r="B442" s="21">
        <v>43508</v>
      </c>
      <c r="C442" s="19" t="s">
        <v>4</v>
      </c>
      <c r="D442" s="20">
        <v>139</v>
      </c>
      <c r="E442" s="20">
        <v>247</v>
      </c>
      <c r="F442" s="20">
        <v>414.04</v>
      </c>
      <c r="G442" s="20">
        <v>0</v>
      </c>
      <c r="H442" s="20">
        <v>0</v>
      </c>
      <c r="I442" s="20">
        <v>31.05</v>
      </c>
      <c r="J442" s="20">
        <v>0</v>
      </c>
      <c r="K442" s="20">
        <v>24.84</v>
      </c>
      <c r="L442" s="20">
        <v>0</v>
      </c>
      <c r="M442" s="20">
        <v>0</v>
      </c>
      <c r="N442" s="33">
        <f>(F442+G442-H442-I442-J442-K442-L442-M442)</f>
        <v>358.15000000000003</v>
      </c>
    </row>
    <row r="443" spans="1:14" s="39" customFormat="1" ht="12" x14ac:dyDescent="0.2">
      <c r="A443" s="19" t="s">
        <v>179</v>
      </c>
      <c r="B443" s="21">
        <v>43500</v>
      </c>
      <c r="C443" s="19" t="s">
        <v>4</v>
      </c>
      <c r="D443" s="20">
        <v>139</v>
      </c>
      <c r="E443" s="20">
        <v>286</v>
      </c>
      <c r="F443" s="20">
        <v>615.03</v>
      </c>
      <c r="G443" s="20">
        <v>0</v>
      </c>
      <c r="H443" s="20">
        <v>0</v>
      </c>
      <c r="I443" s="20">
        <v>46.12</v>
      </c>
      <c r="J443" s="20">
        <v>0</v>
      </c>
      <c r="K443" s="20">
        <v>36.9</v>
      </c>
      <c r="L443" s="20">
        <v>0</v>
      </c>
      <c r="M443" s="20">
        <v>0</v>
      </c>
      <c r="N443" s="33">
        <f>(F443+G443-H443-I443-J443-K443-L443-M443)</f>
        <v>532.01</v>
      </c>
    </row>
    <row r="444" spans="1:14" s="39" customFormat="1" ht="12" x14ac:dyDescent="0.2">
      <c r="A444" s="19" t="s">
        <v>180</v>
      </c>
      <c r="B444" s="21">
        <v>43132</v>
      </c>
      <c r="C444" s="19" t="s">
        <v>6</v>
      </c>
      <c r="D444" s="20">
        <v>139</v>
      </c>
      <c r="E444" s="20">
        <v>286</v>
      </c>
      <c r="F444" s="20">
        <v>609.79</v>
      </c>
      <c r="G444" s="20">
        <v>0</v>
      </c>
      <c r="H444" s="20">
        <v>0</v>
      </c>
      <c r="I444" s="20">
        <v>45.73</v>
      </c>
      <c r="J444" s="20">
        <v>0</v>
      </c>
      <c r="K444" s="20">
        <v>36.590000000000003</v>
      </c>
      <c r="L444" s="20">
        <v>0</v>
      </c>
      <c r="M444" s="20">
        <v>0</v>
      </c>
      <c r="N444" s="33">
        <f>(F444+G444-H444-I444-J444-K444-L444-M444)</f>
        <v>527.46999999999991</v>
      </c>
    </row>
    <row r="445" spans="1:14" s="39" customFormat="1" ht="12" x14ac:dyDescent="0.2">
      <c r="A445" s="19" t="s">
        <v>181</v>
      </c>
      <c r="B445" s="21">
        <v>43724</v>
      </c>
      <c r="C445" s="19" t="s">
        <v>6</v>
      </c>
      <c r="D445" s="20">
        <v>139</v>
      </c>
      <c r="E445" s="20">
        <v>247</v>
      </c>
      <c r="F445" s="20">
        <v>410.51</v>
      </c>
      <c r="G445" s="20">
        <v>0</v>
      </c>
      <c r="H445" s="20">
        <v>0</v>
      </c>
      <c r="I445" s="20">
        <v>30.79</v>
      </c>
      <c r="J445" s="20">
        <v>0</v>
      </c>
      <c r="K445" s="20">
        <v>24.63</v>
      </c>
      <c r="L445" s="20">
        <v>0</v>
      </c>
      <c r="M445" s="20">
        <v>0</v>
      </c>
      <c r="N445" s="33">
        <f>(F445+G445-H445-I445-J445-K445-L445-M445)</f>
        <v>355.09</v>
      </c>
    </row>
    <row r="446" spans="1:14" s="39" customFormat="1" ht="12" x14ac:dyDescent="0.2">
      <c r="A446" s="19" t="s">
        <v>182</v>
      </c>
      <c r="B446" s="21">
        <v>43500</v>
      </c>
      <c r="C446" s="19" t="s">
        <v>4</v>
      </c>
      <c r="D446" s="20">
        <v>139</v>
      </c>
      <c r="E446" s="20">
        <v>286</v>
      </c>
      <c r="F446" s="20">
        <v>615.03</v>
      </c>
      <c r="G446" s="20">
        <v>0</v>
      </c>
      <c r="H446" s="20">
        <v>0</v>
      </c>
      <c r="I446" s="20">
        <v>46.12</v>
      </c>
      <c r="J446" s="20">
        <v>0</v>
      </c>
      <c r="K446" s="20">
        <v>0</v>
      </c>
      <c r="L446" s="20">
        <v>0</v>
      </c>
      <c r="M446" s="20">
        <v>0</v>
      </c>
      <c r="N446" s="33">
        <f>(F446+G446-H446-I446-J446-K446-L446-M446)</f>
        <v>568.91</v>
      </c>
    </row>
    <row r="447" spans="1:14" s="39" customFormat="1" ht="12" x14ac:dyDescent="0.2">
      <c r="A447" s="19" t="s">
        <v>183</v>
      </c>
      <c r="B447" s="21">
        <v>43500</v>
      </c>
      <c r="C447" s="19" t="s">
        <v>8</v>
      </c>
      <c r="D447" s="20">
        <v>139</v>
      </c>
      <c r="E447" s="20">
        <v>247</v>
      </c>
      <c r="F447" s="20">
        <v>412.28</v>
      </c>
      <c r="G447" s="20">
        <v>0</v>
      </c>
      <c r="H447" s="20">
        <v>0</v>
      </c>
      <c r="I447" s="20">
        <v>30.92</v>
      </c>
      <c r="J447" s="20">
        <v>0</v>
      </c>
      <c r="K447" s="20">
        <v>0</v>
      </c>
      <c r="L447" s="20">
        <v>0</v>
      </c>
      <c r="M447" s="20">
        <v>0</v>
      </c>
      <c r="N447" s="33">
        <f>(F447+G447-H447-I447-J447-K447-L447-M447)</f>
        <v>381.35999999999996</v>
      </c>
    </row>
    <row r="448" spans="1:14" s="39" customFormat="1" ht="12" x14ac:dyDescent="0.2">
      <c r="A448" s="19" t="s">
        <v>184</v>
      </c>
      <c r="B448" s="21">
        <v>43500</v>
      </c>
      <c r="C448" s="19" t="s">
        <v>8</v>
      </c>
      <c r="D448" s="20">
        <v>139</v>
      </c>
      <c r="E448" s="20">
        <v>286</v>
      </c>
      <c r="F448" s="20">
        <v>612.41</v>
      </c>
      <c r="G448" s="20">
        <v>97.24</v>
      </c>
      <c r="H448" s="20">
        <v>0</v>
      </c>
      <c r="I448" s="20">
        <v>45.93</v>
      </c>
      <c r="J448" s="20">
        <v>0</v>
      </c>
      <c r="K448" s="20">
        <v>36.74</v>
      </c>
      <c r="L448" s="20">
        <v>0</v>
      </c>
      <c r="M448" s="20">
        <v>0</v>
      </c>
      <c r="N448" s="33">
        <f>(F448+G448-H448-I448-J448-K448-L448-M448)</f>
        <v>626.98</v>
      </c>
    </row>
    <row r="449" spans="1:14" s="39" customFormat="1" ht="12" x14ac:dyDescent="0.2">
      <c r="A449" s="19" t="s">
        <v>321</v>
      </c>
      <c r="B449" s="21">
        <v>43132</v>
      </c>
      <c r="C449" s="19" t="s">
        <v>4</v>
      </c>
      <c r="D449" s="20">
        <v>139</v>
      </c>
      <c r="E449" s="20">
        <v>286</v>
      </c>
      <c r="F449" s="20">
        <v>615.03</v>
      </c>
      <c r="G449" s="20">
        <v>0</v>
      </c>
      <c r="H449" s="20">
        <v>0</v>
      </c>
      <c r="I449" s="20">
        <v>46.12</v>
      </c>
      <c r="J449" s="20">
        <v>0</v>
      </c>
      <c r="K449" s="20">
        <v>36.9</v>
      </c>
      <c r="L449" s="20">
        <v>0</v>
      </c>
      <c r="M449" s="20">
        <v>20</v>
      </c>
      <c r="N449" s="33">
        <f>(F449+G449-H449-I449-J449-K449-L449-M449)</f>
        <v>512.01</v>
      </c>
    </row>
    <row r="450" spans="1:14" s="39" customFormat="1" ht="12" x14ac:dyDescent="0.2">
      <c r="A450" s="19" t="s">
        <v>322</v>
      </c>
      <c r="B450" s="21">
        <v>43132</v>
      </c>
      <c r="C450" s="19" t="s">
        <v>6</v>
      </c>
      <c r="D450" s="20">
        <v>139</v>
      </c>
      <c r="E450" s="20">
        <v>247</v>
      </c>
      <c r="F450" s="20">
        <v>410.51</v>
      </c>
      <c r="G450" s="20">
        <v>48.62</v>
      </c>
      <c r="H450" s="20">
        <v>0</v>
      </c>
      <c r="I450" s="20">
        <v>30.79</v>
      </c>
      <c r="J450" s="20">
        <v>0</v>
      </c>
      <c r="K450" s="20">
        <v>24.63</v>
      </c>
      <c r="L450" s="20">
        <v>0</v>
      </c>
      <c r="M450" s="20">
        <v>0</v>
      </c>
      <c r="N450" s="33">
        <f>(F450+G450-H450-I450-J450-K450-L450-M450)</f>
        <v>403.71</v>
      </c>
    </row>
    <row r="451" spans="1:14" s="39" customFormat="1" ht="12" x14ac:dyDescent="0.2">
      <c r="A451" s="19" t="s">
        <v>323</v>
      </c>
      <c r="B451" s="21">
        <v>43150</v>
      </c>
      <c r="C451" s="19" t="s">
        <v>6</v>
      </c>
      <c r="D451" s="20">
        <v>139</v>
      </c>
      <c r="E451" s="20">
        <v>247</v>
      </c>
      <c r="F451" s="20">
        <v>410.51</v>
      </c>
      <c r="G451" s="20">
        <v>0</v>
      </c>
      <c r="H451" s="20">
        <v>0</v>
      </c>
      <c r="I451" s="20">
        <v>30.79</v>
      </c>
      <c r="J451" s="20">
        <v>0</v>
      </c>
      <c r="K451" s="20">
        <v>0</v>
      </c>
      <c r="L451" s="20">
        <v>0</v>
      </c>
      <c r="M451" s="20">
        <v>0</v>
      </c>
      <c r="N451" s="33">
        <f>(F451+G451-H451-I451-J451-K451-L451-M451)</f>
        <v>379.71999999999997</v>
      </c>
    </row>
    <row r="452" spans="1:14" s="39" customFormat="1" ht="12" x14ac:dyDescent="0.2">
      <c r="A452" s="19" t="s">
        <v>324</v>
      </c>
      <c r="B452" s="21">
        <v>43132</v>
      </c>
      <c r="C452" s="19" t="s">
        <v>4</v>
      </c>
      <c r="D452" s="20">
        <v>139</v>
      </c>
      <c r="E452" s="20">
        <v>247</v>
      </c>
      <c r="F452" s="20">
        <v>414.04</v>
      </c>
      <c r="G452" s="20">
        <v>0</v>
      </c>
      <c r="H452" s="20">
        <v>0</v>
      </c>
      <c r="I452" s="20">
        <v>31.05</v>
      </c>
      <c r="J452" s="20">
        <v>0</v>
      </c>
      <c r="K452" s="20">
        <v>24.84</v>
      </c>
      <c r="L452" s="20">
        <v>0</v>
      </c>
      <c r="M452" s="20">
        <v>20</v>
      </c>
      <c r="N452" s="33">
        <f>(F452+G452-H452-I452-J452-K452-L452-M452)</f>
        <v>338.15000000000003</v>
      </c>
    </row>
    <row r="453" spans="1:14" s="39" customFormat="1" ht="12" x14ac:dyDescent="0.2">
      <c r="A453" s="19" t="s">
        <v>325</v>
      </c>
      <c r="B453" s="21">
        <v>43587</v>
      </c>
      <c r="C453" s="19" t="s">
        <v>4</v>
      </c>
      <c r="D453" s="20">
        <v>139</v>
      </c>
      <c r="E453" s="20">
        <v>247</v>
      </c>
      <c r="F453" s="20">
        <v>414.04</v>
      </c>
      <c r="G453" s="20">
        <v>97.24</v>
      </c>
      <c r="H453" s="20">
        <v>0</v>
      </c>
      <c r="I453" s="20">
        <v>31.05</v>
      </c>
      <c r="J453" s="20">
        <v>0</v>
      </c>
      <c r="K453" s="20">
        <v>0</v>
      </c>
      <c r="L453" s="20">
        <v>0</v>
      </c>
      <c r="M453" s="20">
        <v>0</v>
      </c>
      <c r="N453" s="33">
        <f>(F453+G453-H453-I453-J453-K453-L453-M453)</f>
        <v>480.23</v>
      </c>
    </row>
    <row r="454" spans="1:14" s="39" customFormat="1" ht="12" x14ac:dyDescent="0.2">
      <c r="A454" s="19" t="s">
        <v>326</v>
      </c>
      <c r="B454" s="21">
        <v>43608</v>
      </c>
      <c r="C454" s="19" t="s">
        <v>6</v>
      </c>
      <c r="D454" s="20">
        <v>139</v>
      </c>
      <c r="E454" s="20">
        <v>247</v>
      </c>
      <c r="F454" s="20">
        <v>410.51</v>
      </c>
      <c r="G454" s="20">
        <v>48.62</v>
      </c>
      <c r="H454" s="20">
        <v>0</v>
      </c>
      <c r="I454" s="20">
        <v>30.79</v>
      </c>
      <c r="J454" s="20">
        <v>0</v>
      </c>
      <c r="K454" s="20">
        <v>24.63</v>
      </c>
      <c r="L454" s="20">
        <v>0</v>
      </c>
      <c r="M454" s="20">
        <v>0</v>
      </c>
      <c r="N454" s="33">
        <f>(F454+G454-H454-I454-J454-K454-L454-M454)</f>
        <v>403.71</v>
      </c>
    </row>
    <row r="455" spans="1:14" s="39" customFormat="1" ht="12" x14ac:dyDescent="0.2">
      <c r="A455" s="19" t="s">
        <v>327</v>
      </c>
      <c r="B455" s="21">
        <v>43553</v>
      </c>
      <c r="C455" s="19" t="s">
        <v>4</v>
      </c>
      <c r="D455" s="20">
        <v>139</v>
      </c>
      <c r="E455" s="20">
        <v>286</v>
      </c>
      <c r="F455" s="20">
        <v>615.03</v>
      </c>
      <c r="G455" s="20">
        <v>48.62</v>
      </c>
      <c r="H455" s="20">
        <v>0</v>
      </c>
      <c r="I455" s="20">
        <v>46.12</v>
      </c>
      <c r="J455" s="20">
        <v>0</v>
      </c>
      <c r="K455" s="20">
        <v>36.9</v>
      </c>
      <c r="L455" s="20">
        <v>0</v>
      </c>
      <c r="M455" s="20">
        <v>0</v>
      </c>
      <c r="N455" s="33">
        <f>(F455+G455-H455-I455-J455-K455-L455-M455)</f>
        <v>580.63</v>
      </c>
    </row>
    <row r="456" spans="1:14" s="39" customFormat="1" ht="12" x14ac:dyDescent="0.2">
      <c r="A456" s="19" t="s">
        <v>590</v>
      </c>
      <c r="B456" s="21">
        <v>43892</v>
      </c>
      <c r="C456" s="19" t="s">
        <v>4</v>
      </c>
      <c r="D456" s="20">
        <v>139</v>
      </c>
      <c r="E456" s="20">
        <v>286</v>
      </c>
      <c r="F456" s="20">
        <v>615.03</v>
      </c>
      <c r="G456" s="20">
        <v>97.24</v>
      </c>
      <c r="H456" s="20">
        <v>0</v>
      </c>
      <c r="I456" s="20">
        <v>46.12</v>
      </c>
      <c r="J456" s="20">
        <v>0</v>
      </c>
      <c r="K456" s="20">
        <v>36.9</v>
      </c>
      <c r="L456" s="20">
        <v>0</v>
      </c>
      <c r="M456" s="20">
        <v>0</v>
      </c>
      <c r="N456" s="33">
        <f>(F456+G456-H456-I456-J456-K456-L456-M456)</f>
        <v>629.25</v>
      </c>
    </row>
    <row r="457" spans="1:14" s="39" customFormat="1" ht="12" x14ac:dyDescent="0.2">
      <c r="A457" s="19" t="s">
        <v>328</v>
      </c>
      <c r="B457" s="21">
        <v>43132</v>
      </c>
      <c r="C457" s="19" t="s">
        <v>8</v>
      </c>
      <c r="D457" s="20">
        <v>139</v>
      </c>
      <c r="E457" s="20">
        <v>247</v>
      </c>
      <c r="F457" s="20">
        <v>412.28</v>
      </c>
      <c r="G457" s="20">
        <v>0</v>
      </c>
      <c r="H457" s="20">
        <v>0</v>
      </c>
      <c r="I457" s="20">
        <v>30.92</v>
      </c>
      <c r="J457" s="20">
        <v>0</v>
      </c>
      <c r="K457" s="20">
        <v>24.74</v>
      </c>
      <c r="L457" s="20">
        <v>0</v>
      </c>
      <c r="M457" s="20">
        <v>0</v>
      </c>
      <c r="N457" s="33">
        <f>(F457+G457-H457-I457-J457-K457-L457-M457)</f>
        <v>356.61999999999995</v>
      </c>
    </row>
    <row r="458" spans="1:14" s="39" customFormat="1" ht="12" x14ac:dyDescent="0.2">
      <c r="A458" s="19" t="s">
        <v>329</v>
      </c>
      <c r="B458" s="21">
        <v>43222</v>
      </c>
      <c r="C458" s="19" t="s">
        <v>4</v>
      </c>
      <c r="D458" s="20">
        <v>139</v>
      </c>
      <c r="E458" s="20">
        <v>247</v>
      </c>
      <c r="F458" s="20">
        <v>414.04</v>
      </c>
      <c r="G458" s="20">
        <v>0</v>
      </c>
      <c r="H458" s="20">
        <v>0</v>
      </c>
      <c r="I458" s="20">
        <v>31.05</v>
      </c>
      <c r="J458" s="20">
        <v>0</v>
      </c>
      <c r="K458" s="20">
        <v>0</v>
      </c>
      <c r="L458" s="20">
        <v>0</v>
      </c>
      <c r="M458" s="20">
        <v>20</v>
      </c>
      <c r="N458" s="33">
        <f>(F458+G458-H458-I458-J458-K458-L458-M458)</f>
        <v>362.99</v>
      </c>
    </row>
    <row r="459" spans="1:14" s="39" customFormat="1" ht="12" x14ac:dyDescent="0.2">
      <c r="A459" s="19" t="s">
        <v>330</v>
      </c>
      <c r="B459" s="21">
        <v>43132</v>
      </c>
      <c r="C459" s="19" t="s">
        <v>4</v>
      </c>
      <c r="D459" s="20">
        <v>139</v>
      </c>
      <c r="E459" s="20">
        <v>247</v>
      </c>
      <c r="F459" s="20">
        <v>414.04</v>
      </c>
      <c r="G459" s="20">
        <v>0</v>
      </c>
      <c r="H459" s="20">
        <v>0</v>
      </c>
      <c r="I459" s="20">
        <v>31.05</v>
      </c>
      <c r="J459" s="20">
        <v>0</v>
      </c>
      <c r="K459" s="20">
        <v>0</v>
      </c>
      <c r="L459" s="20">
        <v>0</v>
      </c>
      <c r="M459" s="20">
        <v>20</v>
      </c>
      <c r="N459" s="33">
        <f>(F459+G459-H459-I459-J459-K459-L459-M459)</f>
        <v>362.99</v>
      </c>
    </row>
    <row r="460" spans="1:14" s="39" customFormat="1" ht="12" x14ac:dyDescent="0.2">
      <c r="A460" s="19" t="s">
        <v>561</v>
      </c>
      <c r="B460" s="21">
        <v>43132</v>
      </c>
      <c r="C460" s="19" t="s">
        <v>4</v>
      </c>
      <c r="D460" s="20">
        <v>139</v>
      </c>
      <c r="E460" s="20">
        <v>286</v>
      </c>
      <c r="F460" s="20">
        <v>615.03</v>
      </c>
      <c r="G460" s="20">
        <v>48.62</v>
      </c>
      <c r="H460" s="20">
        <v>0</v>
      </c>
      <c r="I460" s="20">
        <v>46.12</v>
      </c>
      <c r="J460" s="20">
        <v>0</v>
      </c>
      <c r="K460" s="20">
        <v>36.9</v>
      </c>
      <c r="L460" s="20">
        <v>0</v>
      </c>
      <c r="M460" s="20">
        <v>20</v>
      </c>
      <c r="N460" s="33">
        <f>(F460+G460-H460-I460-J460-K460-L460-M460)</f>
        <v>560.63</v>
      </c>
    </row>
    <row r="461" spans="1:14" s="39" customFormat="1" ht="12" x14ac:dyDescent="0.2">
      <c r="A461" s="19" t="s">
        <v>413</v>
      </c>
      <c r="B461" s="21">
        <v>43132</v>
      </c>
      <c r="C461" s="19" t="s">
        <v>4</v>
      </c>
      <c r="D461" s="20">
        <v>139</v>
      </c>
      <c r="E461" s="20">
        <v>286</v>
      </c>
      <c r="F461" s="20">
        <v>615.03</v>
      </c>
      <c r="G461" s="20">
        <v>97.24</v>
      </c>
      <c r="H461" s="20">
        <v>0</v>
      </c>
      <c r="I461" s="20">
        <v>46.12</v>
      </c>
      <c r="J461" s="20">
        <v>0</v>
      </c>
      <c r="K461" s="20">
        <v>0</v>
      </c>
      <c r="L461" s="20">
        <v>0</v>
      </c>
      <c r="M461" s="20">
        <v>20</v>
      </c>
      <c r="N461" s="33">
        <f>(F461+G461-H461-I461-J461-K461-L461-M461)</f>
        <v>646.15</v>
      </c>
    </row>
    <row r="462" spans="1:14" s="39" customFormat="1" ht="12" x14ac:dyDescent="0.2">
      <c r="A462" s="19" t="s">
        <v>331</v>
      </c>
      <c r="B462" s="21">
        <v>43500</v>
      </c>
      <c r="C462" s="19" t="s">
        <v>4</v>
      </c>
      <c r="D462" s="20">
        <v>139</v>
      </c>
      <c r="E462" s="20">
        <v>247</v>
      </c>
      <c r="F462" s="20">
        <v>414.04</v>
      </c>
      <c r="G462" s="20">
        <v>0</v>
      </c>
      <c r="H462" s="20">
        <v>0</v>
      </c>
      <c r="I462" s="20">
        <v>31.05</v>
      </c>
      <c r="J462" s="20">
        <v>0</v>
      </c>
      <c r="K462" s="20">
        <v>24.84</v>
      </c>
      <c r="L462" s="20">
        <v>0</v>
      </c>
      <c r="M462" s="20">
        <v>20</v>
      </c>
      <c r="N462" s="33">
        <f>(F462+G462-H462-I462-J462-K462-L462-M462)</f>
        <v>338.15000000000003</v>
      </c>
    </row>
    <row r="463" spans="1:14" s="39" customFormat="1" ht="12" x14ac:dyDescent="0.2">
      <c r="A463" s="19" t="s">
        <v>332</v>
      </c>
      <c r="B463" s="21">
        <v>43132</v>
      </c>
      <c r="C463" s="19" t="s">
        <v>8</v>
      </c>
      <c r="D463" s="20">
        <v>139</v>
      </c>
      <c r="E463" s="20">
        <v>247</v>
      </c>
      <c r="F463" s="20">
        <v>412.28</v>
      </c>
      <c r="G463" s="20">
        <v>0</v>
      </c>
      <c r="H463" s="20">
        <v>0</v>
      </c>
      <c r="I463" s="20">
        <v>30.92</v>
      </c>
      <c r="J463" s="20">
        <v>0</v>
      </c>
      <c r="K463" s="20">
        <v>24.74</v>
      </c>
      <c r="L463" s="20">
        <v>0</v>
      </c>
      <c r="M463" s="20">
        <v>20</v>
      </c>
      <c r="N463" s="33">
        <f>(F463+G463-H463-I463-J463-K463-L463-M463)</f>
        <v>336.61999999999995</v>
      </c>
    </row>
    <row r="464" spans="1:14" s="39" customFormat="1" ht="12" x14ac:dyDescent="0.2">
      <c r="A464" s="19" t="s">
        <v>333</v>
      </c>
      <c r="B464" s="21">
        <v>43132</v>
      </c>
      <c r="C464" s="19" t="s">
        <v>4</v>
      </c>
      <c r="D464" s="20">
        <v>139</v>
      </c>
      <c r="E464" s="20">
        <v>286</v>
      </c>
      <c r="F464" s="20">
        <v>615.03</v>
      </c>
      <c r="G464" s="20">
        <v>0</v>
      </c>
      <c r="H464" s="20">
        <v>0</v>
      </c>
      <c r="I464" s="20">
        <v>46.12</v>
      </c>
      <c r="J464" s="20">
        <v>0</v>
      </c>
      <c r="K464" s="20">
        <v>0</v>
      </c>
      <c r="L464" s="20">
        <v>0</v>
      </c>
      <c r="M464" s="20">
        <v>20</v>
      </c>
      <c r="N464" s="33">
        <f>(F464+G464-H464-I464-J464-K464-L464-M464)</f>
        <v>548.91</v>
      </c>
    </row>
    <row r="465" spans="1:14" s="39" customFormat="1" ht="12" x14ac:dyDescent="0.2">
      <c r="A465" s="19" t="s">
        <v>334</v>
      </c>
      <c r="B465" s="21">
        <v>43634</v>
      </c>
      <c r="C465" s="19" t="s">
        <v>6</v>
      </c>
      <c r="D465" s="20">
        <v>139</v>
      </c>
      <c r="E465" s="20">
        <v>247</v>
      </c>
      <c r="F465" s="20">
        <v>410.51</v>
      </c>
      <c r="G465" s="20">
        <v>0</v>
      </c>
      <c r="H465" s="20">
        <v>0</v>
      </c>
      <c r="I465" s="20">
        <v>30.79</v>
      </c>
      <c r="J465" s="20">
        <v>0</v>
      </c>
      <c r="K465" s="20">
        <v>24.63</v>
      </c>
      <c r="L465" s="20">
        <v>0</v>
      </c>
      <c r="M465" s="20">
        <v>0</v>
      </c>
      <c r="N465" s="33">
        <f>(F465+G465-H465-I465-J465-K465-L465-M465)</f>
        <v>355.09</v>
      </c>
    </row>
    <row r="466" spans="1:14" s="39" customFormat="1" ht="12" x14ac:dyDescent="0.2">
      <c r="A466" s="19" t="s">
        <v>335</v>
      </c>
      <c r="B466" s="21">
        <v>43132</v>
      </c>
      <c r="C466" s="19" t="s">
        <v>4</v>
      </c>
      <c r="D466" s="20">
        <v>139</v>
      </c>
      <c r="E466" s="20">
        <v>247</v>
      </c>
      <c r="F466" s="20">
        <v>414.04</v>
      </c>
      <c r="G466" s="20">
        <v>0</v>
      </c>
      <c r="H466" s="20">
        <v>0</v>
      </c>
      <c r="I466" s="20">
        <v>31.05</v>
      </c>
      <c r="J466" s="20">
        <v>0</v>
      </c>
      <c r="K466" s="20">
        <v>0</v>
      </c>
      <c r="L466" s="20">
        <v>0</v>
      </c>
      <c r="M466" s="20">
        <v>20</v>
      </c>
      <c r="N466" s="33">
        <f>(F466+G466-H466-I466-J466-K466-L466-M466)</f>
        <v>362.99</v>
      </c>
    </row>
    <row r="467" spans="1:14" s="39" customFormat="1" ht="12" x14ac:dyDescent="0.2">
      <c r="A467" s="19" t="s">
        <v>466</v>
      </c>
      <c r="B467" s="21">
        <v>43543</v>
      </c>
      <c r="C467" s="19" t="s">
        <v>6</v>
      </c>
      <c r="D467" s="20">
        <v>139</v>
      </c>
      <c r="E467" s="20">
        <v>247</v>
      </c>
      <c r="F467" s="20">
        <v>410.51</v>
      </c>
      <c r="G467" s="20">
        <v>48.62</v>
      </c>
      <c r="H467" s="20">
        <v>0</v>
      </c>
      <c r="I467" s="20">
        <v>30.79</v>
      </c>
      <c r="J467" s="20">
        <v>0</v>
      </c>
      <c r="K467" s="20">
        <v>24.63</v>
      </c>
      <c r="L467" s="20">
        <v>0</v>
      </c>
      <c r="M467" s="20">
        <v>0</v>
      </c>
      <c r="N467" s="33">
        <f>(F467+G467-H467-I467-J467-K467-L467-M467)</f>
        <v>403.71</v>
      </c>
    </row>
    <row r="468" spans="1:14" s="39" customFormat="1" ht="12" x14ac:dyDescent="0.2">
      <c r="A468" s="19" t="s">
        <v>336</v>
      </c>
      <c r="B468" s="21">
        <v>43720</v>
      </c>
      <c r="C468" s="19" t="s">
        <v>6</v>
      </c>
      <c r="D468" s="20">
        <v>139</v>
      </c>
      <c r="E468" s="20">
        <v>247</v>
      </c>
      <c r="F468" s="20">
        <v>410.51</v>
      </c>
      <c r="G468" s="20">
        <v>48.62</v>
      </c>
      <c r="H468" s="20">
        <v>0</v>
      </c>
      <c r="I468" s="20">
        <v>30.79</v>
      </c>
      <c r="J468" s="20">
        <v>0</v>
      </c>
      <c r="K468" s="20">
        <v>24.63</v>
      </c>
      <c r="L468" s="20">
        <v>0</v>
      </c>
      <c r="M468" s="20">
        <v>0</v>
      </c>
      <c r="N468" s="33">
        <f>(F468+G468-H468-I468-J468-K468-L468-M468)</f>
        <v>403.71</v>
      </c>
    </row>
    <row r="469" spans="1:14" s="39" customFormat="1" ht="12" x14ac:dyDescent="0.2">
      <c r="A469" s="19" t="s">
        <v>562</v>
      </c>
      <c r="B469" s="21">
        <v>43132</v>
      </c>
      <c r="C469" s="19" t="s">
        <v>4</v>
      </c>
      <c r="D469" s="20">
        <v>139</v>
      </c>
      <c r="E469" s="20">
        <v>286</v>
      </c>
      <c r="F469" s="20">
        <v>615.03</v>
      </c>
      <c r="G469" s="20">
        <v>0</v>
      </c>
      <c r="H469" s="20">
        <v>0</v>
      </c>
      <c r="I469" s="20">
        <v>46.12</v>
      </c>
      <c r="J469" s="20">
        <v>0</v>
      </c>
      <c r="K469" s="20">
        <v>36.9</v>
      </c>
      <c r="L469" s="20">
        <v>0</v>
      </c>
      <c r="M469" s="20">
        <v>0</v>
      </c>
      <c r="N469" s="33">
        <f>(F469+G469-H469-I469-J469-K469-L469-M469)</f>
        <v>532.01</v>
      </c>
    </row>
    <row r="470" spans="1:14" s="39" customFormat="1" ht="12" x14ac:dyDescent="0.2">
      <c r="A470" s="19" t="s">
        <v>337</v>
      </c>
      <c r="B470" s="21">
        <v>43572</v>
      </c>
      <c r="C470" s="19" t="s">
        <v>4</v>
      </c>
      <c r="D470" s="20">
        <v>139</v>
      </c>
      <c r="E470" s="20">
        <v>286</v>
      </c>
      <c r="F470" s="20">
        <v>615.03</v>
      </c>
      <c r="G470" s="20">
        <v>0</v>
      </c>
      <c r="H470" s="20">
        <v>0</v>
      </c>
      <c r="I470" s="20">
        <v>46.12</v>
      </c>
      <c r="J470" s="20">
        <v>0</v>
      </c>
      <c r="K470" s="20">
        <v>36.9</v>
      </c>
      <c r="L470" s="20">
        <v>0</v>
      </c>
      <c r="M470" s="20">
        <v>0</v>
      </c>
      <c r="N470" s="33">
        <f>(F470+G470-H470-I470-J470-K470-L470-M470)</f>
        <v>532.01</v>
      </c>
    </row>
    <row r="471" spans="1:14" s="39" customFormat="1" ht="12" x14ac:dyDescent="0.2">
      <c r="A471" s="19" t="s">
        <v>338</v>
      </c>
      <c r="B471" s="21">
        <v>43132</v>
      </c>
      <c r="C471" s="19" t="s">
        <v>4</v>
      </c>
      <c r="D471" s="20">
        <v>139</v>
      </c>
      <c r="E471" s="20">
        <v>286</v>
      </c>
      <c r="F471" s="20">
        <v>615.03</v>
      </c>
      <c r="G471" s="20">
        <v>0</v>
      </c>
      <c r="H471" s="20">
        <v>0</v>
      </c>
      <c r="I471" s="20">
        <v>46.12</v>
      </c>
      <c r="J471" s="20">
        <v>0</v>
      </c>
      <c r="K471" s="20">
        <v>0</v>
      </c>
      <c r="L471" s="20">
        <v>0</v>
      </c>
      <c r="M471" s="20">
        <v>20</v>
      </c>
      <c r="N471" s="33">
        <f>(F471+G471-H471-I471-J471-K471-L471-M471)</f>
        <v>548.91</v>
      </c>
    </row>
    <row r="472" spans="1:14" s="39" customFormat="1" ht="12" x14ac:dyDescent="0.2">
      <c r="A472" s="19" t="s">
        <v>339</v>
      </c>
      <c r="B472" s="21">
        <v>43132</v>
      </c>
      <c r="C472" s="19" t="s">
        <v>4</v>
      </c>
      <c r="D472" s="20">
        <v>139</v>
      </c>
      <c r="E472" s="20">
        <v>286</v>
      </c>
      <c r="F472" s="20">
        <v>615.03</v>
      </c>
      <c r="G472" s="20">
        <v>0</v>
      </c>
      <c r="H472" s="20">
        <v>0</v>
      </c>
      <c r="I472" s="20">
        <v>46.12</v>
      </c>
      <c r="J472" s="20">
        <v>0</v>
      </c>
      <c r="K472" s="20">
        <v>36.9</v>
      </c>
      <c r="L472" s="20">
        <v>0</v>
      </c>
      <c r="M472" s="20">
        <v>20</v>
      </c>
      <c r="N472" s="33">
        <f>(F472+G472-H472-I472-J472-K472-L472-M472)</f>
        <v>512.01</v>
      </c>
    </row>
    <row r="473" spans="1:14" s="39" customFormat="1" ht="12" x14ac:dyDescent="0.2">
      <c r="A473" s="19" t="s">
        <v>340</v>
      </c>
      <c r="B473" s="21">
        <v>43203</v>
      </c>
      <c r="C473" s="19" t="s">
        <v>6</v>
      </c>
      <c r="D473" s="20">
        <v>139</v>
      </c>
      <c r="E473" s="20">
        <v>247</v>
      </c>
      <c r="F473" s="20">
        <v>410.51</v>
      </c>
      <c r="G473" s="20">
        <v>97.24</v>
      </c>
      <c r="H473" s="20">
        <v>0</v>
      </c>
      <c r="I473" s="20">
        <v>30.79</v>
      </c>
      <c r="J473" s="20">
        <v>0</v>
      </c>
      <c r="K473" s="20">
        <v>0</v>
      </c>
      <c r="L473" s="20">
        <v>0</v>
      </c>
      <c r="M473" s="20">
        <v>20</v>
      </c>
      <c r="N473" s="33">
        <f>(F473+G473-H473-I473-J473-K473-L473-M473)</f>
        <v>456.96</v>
      </c>
    </row>
    <row r="474" spans="1:14" s="39" customFormat="1" ht="12" x14ac:dyDescent="0.2">
      <c r="A474" s="19" t="s">
        <v>563</v>
      </c>
      <c r="B474" s="21">
        <v>43500</v>
      </c>
      <c r="C474" s="19" t="s">
        <v>8</v>
      </c>
      <c r="D474" s="20">
        <v>139</v>
      </c>
      <c r="E474" s="20">
        <v>247</v>
      </c>
      <c r="F474" s="20">
        <v>412.28</v>
      </c>
      <c r="G474" s="20">
        <v>48.62</v>
      </c>
      <c r="H474" s="20">
        <v>0</v>
      </c>
      <c r="I474" s="20">
        <v>30.92</v>
      </c>
      <c r="J474" s="20">
        <v>0</v>
      </c>
      <c r="K474" s="20">
        <v>0</v>
      </c>
      <c r="L474" s="20">
        <v>0</v>
      </c>
      <c r="M474" s="20">
        <v>0</v>
      </c>
      <c r="N474" s="33">
        <f>(F474+G474-H474-I474-J474-K474-L474-M474)</f>
        <v>429.97999999999996</v>
      </c>
    </row>
    <row r="475" spans="1:14" s="39" customFormat="1" ht="12" x14ac:dyDescent="0.2">
      <c r="A475" s="19" t="s">
        <v>341</v>
      </c>
      <c r="B475" s="21">
        <v>43132</v>
      </c>
      <c r="C475" s="19" t="s">
        <v>4</v>
      </c>
      <c r="D475" s="20">
        <v>139</v>
      </c>
      <c r="E475" s="20">
        <v>247</v>
      </c>
      <c r="F475" s="20">
        <v>414.04</v>
      </c>
      <c r="G475" s="20">
        <v>0</v>
      </c>
      <c r="H475" s="20">
        <v>0</v>
      </c>
      <c r="I475" s="20">
        <v>31.05</v>
      </c>
      <c r="J475" s="20">
        <v>0</v>
      </c>
      <c r="K475" s="20">
        <v>0</v>
      </c>
      <c r="L475" s="20">
        <v>0</v>
      </c>
      <c r="M475" s="20">
        <v>0</v>
      </c>
      <c r="N475" s="33">
        <f>(F475+G475-H475-I475-J475-K475-L475-M475)</f>
        <v>382.99</v>
      </c>
    </row>
    <row r="476" spans="1:14" s="39" customFormat="1" ht="12" x14ac:dyDescent="0.2">
      <c r="A476" s="19" t="s">
        <v>342</v>
      </c>
      <c r="B476" s="21">
        <v>43132</v>
      </c>
      <c r="C476" s="19" t="s">
        <v>8</v>
      </c>
      <c r="D476" s="20">
        <v>139</v>
      </c>
      <c r="E476" s="20">
        <v>286</v>
      </c>
      <c r="F476" s="20">
        <v>612.41</v>
      </c>
      <c r="G476" s="20">
        <v>0</v>
      </c>
      <c r="H476" s="20">
        <v>0</v>
      </c>
      <c r="I476" s="20">
        <v>45.93</v>
      </c>
      <c r="J476" s="20">
        <v>0</v>
      </c>
      <c r="K476" s="20">
        <v>36.74</v>
      </c>
      <c r="L476" s="20">
        <v>0</v>
      </c>
      <c r="M476" s="20">
        <v>20</v>
      </c>
      <c r="N476" s="33">
        <f>(F476+G476-H476-I476-J476-K476-L476-M476)</f>
        <v>509.74</v>
      </c>
    </row>
    <row r="477" spans="1:14" s="39" customFormat="1" ht="12" x14ac:dyDescent="0.2">
      <c r="A477" s="19" t="s">
        <v>343</v>
      </c>
      <c r="B477" s="21">
        <v>43504</v>
      </c>
      <c r="C477" s="19" t="s">
        <v>32</v>
      </c>
      <c r="D477" s="20">
        <v>139</v>
      </c>
      <c r="E477" s="20">
        <v>286</v>
      </c>
      <c r="F477" s="20">
        <v>615.54999999999995</v>
      </c>
      <c r="G477" s="20">
        <v>0</v>
      </c>
      <c r="H477" s="20">
        <v>0</v>
      </c>
      <c r="I477" s="20">
        <v>46.16</v>
      </c>
      <c r="J477" s="20">
        <v>0</v>
      </c>
      <c r="K477" s="20">
        <v>0</v>
      </c>
      <c r="L477" s="20">
        <v>0</v>
      </c>
      <c r="M477" s="20">
        <v>0</v>
      </c>
      <c r="N477" s="33">
        <f>(F477+G477-H477-I477-J477-K477-L477-M477)</f>
        <v>569.39</v>
      </c>
    </row>
    <row r="478" spans="1:14" s="39" customFormat="1" ht="12" x14ac:dyDescent="0.2">
      <c r="A478" s="19" t="s">
        <v>344</v>
      </c>
      <c r="B478" s="21">
        <v>43888</v>
      </c>
      <c r="C478" s="19" t="s">
        <v>26</v>
      </c>
      <c r="D478" s="20">
        <v>139</v>
      </c>
      <c r="E478" s="20">
        <v>247</v>
      </c>
      <c r="F478" s="20">
        <v>410.51</v>
      </c>
      <c r="G478" s="20">
        <v>0</v>
      </c>
      <c r="H478" s="20">
        <v>0</v>
      </c>
      <c r="I478" s="20">
        <v>30.79</v>
      </c>
      <c r="J478" s="20">
        <v>0</v>
      </c>
      <c r="K478" s="20">
        <v>24.63</v>
      </c>
      <c r="L478" s="20">
        <v>0</v>
      </c>
      <c r="M478" s="20">
        <v>0</v>
      </c>
      <c r="N478" s="33">
        <f>(F478+G478-H478-I478-J478-K478-L478-M478)</f>
        <v>355.09</v>
      </c>
    </row>
    <row r="479" spans="1:14" s="39" customFormat="1" ht="12" x14ac:dyDescent="0.2">
      <c r="A479" s="19" t="s">
        <v>345</v>
      </c>
      <c r="B479" s="21">
        <v>43502</v>
      </c>
      <c r="C479" s="19" t="s">
        <v>8</v>
      </c>
      <c r="D479" s="20">
        <v>139</v>
      </c>
      <c r="E479" s="20">
        <v>247</v>
      </c>
      <c r="F479" s="20">
        <v>412.28</v>
      </c>
      <c r="G479" s="20">
        <v>0</v>
      </c>
      <c r="H479" s="20">
        <v>0</v>
      </c>
      <c r="I479" s="20">
        <v>30.92</v>
      </c>
      <c r="J479" s="20">
        <v>0</v>
      </c>
      <c r="K479" s="20">
        <v>24.74</v>
      </c>
      <c r="L479" s="20">
        <v>0</v>
      </c>
      <c r="M479" s="20">
        <v>0</v>
      </c>
      <c r="N479" s="33">
        <f>(F479+G479-H479-I479-J479-K479-L479-M479)</f>
        <v>356.61999999999995</v>
      </c>
    </row>
    <row r="480" spans="1:14" s="39" customFormat="1" ht="12" x14ac:dyDescent="0.2">
      <c r="A480" s="19" t="s">
        <v>346</v>
      </c>
      <c r="B480" s="21">
        <v>43132</v>
      </c>
      <c r="C480" s="19" t="s">
        <v>8</v>
      </c>
      <c r="D480" s="20">
        <v>139</v>
      </c>
      <c r="E480" s="20">
        <v>247</v>
      </c>
      <c r="F480" s="20">
        <v>412.28</v>
      </c>
      <c r="G480" s="20">
        <v>0</v>
      </c>
      <c r="H480" s="20">
        <v>0</v>
      </c>
      <c r="I480" s="20">
        <v>30.92</v>
      </c>
      <c r="J480" s="20">
        <v>0</v>
      </c>
      <c r="K480" s="20">
        <v>0</v>
      </c>
      <c r="L480" s="20">
        <v>0</v>
      </c>
      <c r="M480" s="20">
        <v>20</v>
      </c>
      <c r="N480" s="33">
        <f>(F480+G480-H480-I480-J480-K480-L480-M480)</f>
        <v>361.35999999999996</v>
      </c>
    </row>
    <row r="481" spans="1:14" s="39" customFormat="1" ht="12" x14ac:dyDescent="0.2">
      <c r="A481" s="19" t="s">
        <v>347</v>
      </c>
      <c r="B481" s="21">
        <v>43132</v>
      </c>
      <c r="C481" s="19" t="s">
        <v>6</v>
      </c>
      <c r="D481" s="20">
        <v>139</v>
      </c>
      <c r="E481" s="20">
        <v>247</v>
      </c>
      <c r="F481" s="20">
        <v>410.51</v>
      </c>
      <c r="G481" s="20">
        <v>48.62</v>
      </c>
      <c r="H481" s="20">
        <v>0</v>
      </c>
      <c r="I481" s="20">
        <v>30.79</v>
      </c>
      <c r="J481" s="20">
        <v>0</v>
      </c>
      <c r="K481" s="20">
        <v>24.63</v>
      </c>
      <c r="L481" s="20">
        <v>0</v>
      </c>
      <c r="M481" s="20">
        <v>0</v>
      </c>
      <c r="N481" s="33">
        <f>(F481+G481-H481-I481-J481-K481-L481-M481)</f>
        <v>403.71</v>
      </c>
    </row>
    <row r="482" spans="1:14" s="39" customFormat="1" ht="12" x14ac:dyDescent="0.2">
      <c r="A482" s="19" t="s">
        <v>348</v>
      </c>
      <c r="B482" s="21">
        <v>43700</v>
      </c>
      <c r="C482" s="19" t="s">
        <v>4</v>
      </c>
      <c r="D482" s="20">
        <v>139</v>
      </c>
      <c r="E482" s="20">
        <v>247</v>
      </c>
      <c r="F482" s="20">
        <v>1005</v>
      </c>
      <c r="G482" s="20">
        <v>0</v>
      </c>
      <c r="H482" s="20">
        <v>0</v>
      </c>
      <c r="I482" s="20">
        <v>77.790000000000006</v>
      </c>
      <c r="J482" s="20">
        <v>0</v>
      </c>
      <c r="K482" s="20">
        <v>60.3</v>
      </c>
      <c r="L482" s="20">
        <v>0</v>
      </c>
      <c r="M482" s="20">
        <v>0</v>
      </c>
      <c r="N482" s="33">
        <f>(F482+G482-H482-I482-J482-K482-L482-M482)</f>
        <v>866.91000000000008</v>
      </c>
    </row>
    <row r="483" spans="1:14" s="39" customFormat="1" ht="12" x14ac:dyDescent="0.2">
      <c r="A483" s="19" t="s">
        <v>564</v>
      </c>
      <c r="B483" s="21">
        <v>43132</v>
      </c>
      <c r="C483" s="19" t="s">
        <v>26</v>
      </c>
      <c r="D483" s="20">
        <v>139</v>
      </c>
      <c r="E483" s="20">
        <v>286</v>
      </c>
      <c r="F483" s="20">
        <v>609.79</v>
      </c>
      <c r="G483" s="20">
        <v>0</v>
      </c>
      <c r="H483" s="20">
        <v>0</v>
      </c>
      <c r="I483" s="20">
        <v>45.73</v>
      </c>
      <c r="J483" s="20">
        <v>0</v>
      </c>
      <c r="K483" s="20">
        <v>36.590000000000003</v>
      </c>
      <c r="L483" s="20">
        <v>0</v>
      </c>
      <c r="M483" s="20">
        <v>0</v>
      </c>
      <c r="N483" s="33">
        <f>(F483+G483-H483-I483-J483-K483-L483-M483)</f>
        <v>527.46999999999991</v>
      </c>
    </row>
    <row r="484" spans="1:14" s="39" customFormat="1" ht="12" x14ac:dyDescent="0.2">
      <c r="A484" s="19" t="s">
        <v>349</v>
      </c>
      <c r="B484" s="21">
        <v>43500</v>
      </c>
      <c r="C484" s="19" t="s">
        <v>8</v>
      </c>
      <c r="D484" s="20">
        <v>139</v>
      </c>
      <c r="E484" s="20">
        <v>286</v>
      </c>
      <c r="F484" s="20">
        <v>612.41</v>
      </c>
      <c r="G484" s="20">
        <v>0</v>
      </c>
      <c r="H484" s="20">
        <v>0</v>
      </c>
      <c r="I484" s="20">
        <v>45.93</v>
      </c>
      <c r="J484" s="20">
        <v>0</v>
      </c>
      <c r="K484" s="20">
        <v>36.74</v>
      </c>
      <c r="L484" s="20">
        <v>0</v>
      </c>
      <c r="M484" s="20">
        <v>0</v>
      </c>
      <c r="N484" s="33">
        <f>(F484+G484-H484-I484-J484-K484-L484-M484)</f>
        <v>529.74</v>
      </c>
    </row>
    <row r="485" spans="1:14" s="39" customFormat="1" ht="12" x14ac:dyDescent="0.2">
      <c r="A485" s="19" t="s">
        <v>350</v>
      </c>
      <c r="B485" s="21">
        <v>43132</v>
      </c>
      <c r="C485" s="19" t="s">
        <v>8</v>
      </c>
      <c r="D485" s="20">
        <v>139</v>
      </c>
      <c r="E485" s="20">
        <v>247</v>
      </c>
      <c r="F485" s="20">
        <v>412.28</v>
      </c>
      <c r="G485" s="20">
        <v>97.24</v>
      </c>
      <c r="H485" s="20">
        <v>0</v>
      </c>
      <c r="I485" s="20">
        <v>30.92</v>
      </c>
      <c r="J485" s="20">
        <v>0</v>
      </c>
      <c r="K485" s="20">
        <v>0</v>
      </c>
      <c r="L485" s="20">
        <v>0</v>
      </c>
      <c r="M485" s="20">
        <v>0</v>
      </c>
      <c r="N485" s="33">
        <f>(F485+G485-H485-I485-J485-K485-L485-M485)</f>
        <v>478.59999999999997</v>
      </c>
    </row>
    <row r="486" spans="1:14" s="39" customFormat="1" ht="12" x14ac:dyDescent="0.2">
      <c r="A486" s="19" t="s">
        <v>351</v>
      </c>
      <c r="B486" s="21">
        <v>43132</v>
      </c>
      <c r="C486" s="19" t="s">
        <v>4</v>
      </c>
      <c r="D486" s="20">
        <v>139</v>
      </c>
      <c r="E486" s="20">
        <v>286</v>
      </c>
      <c r="F486" s="20">
        <v>615.03</v>
      </c>
      <c r="G486" s="20">
        <v>48.62</v>
      </c>
      <c r="H486" s="20">
        <v>0</v>
      </c>
      <c r="I486" s="20">
        <v>46.12</v>
      </c>
      <c r="J486" s="20">
        <v>0</v>
      </c>
      <c r="K486" s="20">
        <v>36.9</v>
      </c>
      <c r="L486" s="20">
        <v>0</v>
      </c>
      <c r="M486" s="20">
        <v>0</v>
      </c>
      <c r="N486" s="33">
        <f>(F486+G486-H486-I486-J486-K486-L486-M486)</f>
        <v>580.63</v>
      </c>
    </row>
    <row r="487" spans="1:14" s="39" customFormat="1" ht="12" x14ac:dyDescent="0.2">
      <c r="A487" s="19" t="s">
        <v>352</v>
      </c>
      <c r="B487" s="21">
        <v>43508</v>
      </c>
      <c r="C487" s="19" t="s">
        <v>4</v>
      </c>
      <c r="D487" s="20">
        <v>139</v>
      </c>
      <c r="E487" s="20">
        <v>247</v>
      </c>
      <c r="F487" s="20">
        <v>414.04</v>
      </c>
      <c r="G487" s="20">
        <v>48.62</v>
      </c>
      <c r="H487" s="20">
        <v>0</v>
      </c>
      <c r="I487" s="20">
        <v>31.05</v>
      </c>
      <c r="J487" s="20">
        <v>0</v>
      </c>
      <c r="K487" s="20">
        <v>24.84</v>
      </c>
      <c r="L487" s="20">
        <v>0</v>
      </c>
      <c r="M487" s="20">
        <v>20</v>
      </c>
      <c r="N487" s="33">
        <f>(F487+G487-H487-I487-J487-K487-L487-M487)</f>
        <v>386.77000000000004</v>
      </c>
    </row>
    <row r="488" spans="1:14" s="39" customFormat="1" ht="12" x14ac:dyDescent="0.2">
      <c r="A488" s="19" t="s">
        <v>353</v>
      </c>
      <c r="B488" s="21">
        <v>43500</v>
      </c>
      <c r="C488" s="19" t="s">
        <v>8</v>
      </c>
      <c r="D488" s="20">
        <v>139</v>
      </c>
      <c r="E488" s="20">
        <v>247</v>
      </c>
      <c r="F488" s="20">
        <v>412.28</v>
      </c>
      <c r="G488" s="20">
        <v>0</v>
      </c>
      <c r="H488" s="20">
        <v>0</v>
      </c>
      <c r="I488" s="20">
        <v>30.92</v>
      </c>
      <c r="J488" s="20">
        <v>0</v>
      </c>
      <c r="K488" s="20">
        <v>0</v>
      </c>
      <c r="L488" s="20">
        <v>0</v>
      </c>
      <c r="M488" s="20">
        <v>20</v>
      </c>
      <c r="N488" s="33">
        <f>(F488+G488-H488-I488-J488-K488-L488-M488)</f>
        <v>361.35999999999996</v>
      </c>
    </row>
    <row r="489" spans="1:14" s="39" customFormat="1" ht="12" x14ac:dyDescent="0.2">
      <c r="A489" s="19" t="s">
        <v>354</v>
      </c>
      <c r="B489" s="21">
        <v>43132</v>
      </c>
      <c r="C489" s="19" t="s">
        <v>4</v>
      </c>
      <c r="D489" s="20">
        <v>139</v>
      </c>
      <c r="E489" s="20">
        <v>247</v>
      </c>
      <c r="F489" s="20">
        <v>414.04</v>
      </c>
      <c r="G489" s="20">
        <v>0</v>
      </c>
      <c r="H489" s="20">
        <v>0</v>
      </c>
      <c r="I489" s="20">
        <v>31.05</v>
      </c>
      <c r="J489" s="20">
        <v>0</v>
      </c>
      <c r="K489" s="20">
        <v>24.84</v>
      </c>
      <c r="L489" s="20">
        <v>0</v>
      </c>
      <c r="M489" s="20">
        <v>20</v>
      </c>
      <c r="N489" s="33">
        <f>(F489+G489-H489-I489-J489-K489-L489-M489)</f>
        <v>338.15000000000003</v>
      </c>
    </row>
    <row r="490" spans="1:14" s="39" customFormat="1" ht="12" x14ac:dyDescent="0.2">
      <c r="A490" s="19" t="s">
        <v>467</v>
      </c>
      <c r="B490" s="21">
        <v>43588</v>
      </c>
      <c r="C490" s="19" t="s">
        <v>4</v>
      </c>
      <c r="D490" s="20">
        <v>139</v>
      </c>
      <c r="E490" s="20">
        <v>247</v>
      </c>
      <c r="F490" s="20">
        <v>414.04</v>
      </c>
      <c r="G490" s="20">
        <v>0</v>
      </c>
      <c r="H490" s="20">
        <v>0</v>
      </c>
      <c r="I490" s="20">
        <v>31.05</v>
      </c>
      <c r="J490" s="20">
        <v>0</v>
      </c>
      <c r="K490" s="20">
        <v>24.84</v>
      </c>
      <c r="L490" s="20">
        <v>0</v>
      </c>
      <c r="M490" s="20">
        <v>0</v>
      </c>
      <c r="N490" s="33">
        <f>(F490+G490-H490-I490-J490-K490-L490-M490)</f>
        <v>358.15000000000003</v>
      </c>
    </row>
    <row r="491" spans="1:14" s="39" customFormat="1" ht="12" x14ac:dyDescent="0.2">
      <c r="A491" s="19" t="s">
        <v>355</v>
      </c>
      <c r="B491" s="21">
        <v>43132</v>
      </c>
      <c r="C491" s="19" t="s">
        <v>6</v>
      </c>
      <c r="D491" s="20">
        <v>139</v>
      </c>
      <c r="E491" s="20">
        <v>247</v>
      </c>
      <c r="F491" s="20">
        <v>410.51</v>
      </c>
      <c r="G491" s="20">
        <v>0</v>
      </c>
      <c r="H491" s="20">
        <v>0</v>
      </c>
      <c r="I491" s="20">
        <v>30.79</v>
      </c>
      <c r="J491" s="20">
        <v>0</v>
      </c>
      <c r="K491" s="20">
        <v>0</v>
      </c>
      <c r="L491" s="20">
        <v>0</v>
      </c>
      <c r="M491" s="20">
        <v>0</v>
      </c>
      <c r="N491" s="33">
        <f>(F491+G491-H491-I491-J491-K491-L491-M491)</f>
        <v>379.71999999999997</v>
      </c>
    </row>
    <row r="492" spans="1:14" s="39" customFormat="1" ht="12" x14ac:dyDescent="0.2">
      <c r="A492" s="19" t="s">
        <v>356</v>
      </c>
      <c r="B492" s="21">
        <v>43132</v>
      </c>
      <c r="C492" s="19" t="s">
        <v>4</v>
      </c>
      <c r="D492" s="20">
        <v>139</v>
      </c>
      <c r="E492" s="20">
        <v>286</v>
      </c>
      <c r="F492" s="20">
        <v>615.03</v>
      </c>
      <c r="G492" s="20">
        <v>0</v>
      </c>
      <c r="H492" s="20">
        <v>0</v>
      </c>
      <c r="I492" s="20">
        <v>46.12</v>
      </c>
      <c r="J492" s="20">
        <v>0</v>
      </c>
      <c r="K492" s="20">
        <v>36.9</v>
      </c>
      <c r="L492" s="20">
        <v>0</v>
      </c>
      <c r="M492" s="20">
        <v>0</v>
      </c>
      <c r="N492" s="33">
        <f>(F492+G492-H492-I492-J492-K492-L492-M492)</f>
        <v>532.01</v>
      </c>
    </row>
    <row r="493" spans="1:14" s="39" customFormat="1" ht="12" x14ac:dyDescent="0.2">
      <c r="A493" s="19" t="s">
        <v>357</v>
      </c>
      <c r="B493" s="21">
        <v>43500</v>
      </c>
      <c r="C493" s="19" t="s">
        <v>8</v>
      </c>
      <c r="D493" s="20">
        <v>139</v>
      </c>
      <c r="E493" s="20">
        <v>286</v>
      </c>
      <c r="F493" s="20">
        <v>612.41</v>
      </c>
      <c r="G493" s="20">
        <v>97.24</v>
      </c>
      <c r="H493" s="20">
        <v>0</v>
      </c>
      <c r="I493" s="20">
        <v>45.93</v>
      </c>
      <c r="J493" s="20">
        <v>0</v>
      </c>
      <c r="K493" s="20">
        <v>36.74</v>
      </c>
      <c r="L493" s="20">
        <v>0</v>
      </c>
      <c r="M493" s="20">
        <v>0</v>
      </c>
      <c r="N493" s="33">
        <f>(F493+G493-H493-I493-J493-K493-L493-M493)</f>
        <v>626.98</v>
      </c>
    </row>
    <row r="494" spans="1:14" s="39" customFormat="1" ht="12" x14ac:dyDescent="0.2">
      <c r="A494" s="19" t="s">
        <v>358</v>
      </c>
      <c r="B494" s="21">
        <v>43739</v>
      </c>
      <c r="C494" s="19" t="s">
        <v>4</v>
      </c>
      <c r="D494" s="20">
        <v>139</v>
      </c>
      <c r="E494" s="20">
        <v>286</v>
      </c>
      <c r="F494" s="20">
        <v>617.66</v>
      </c>
      <c r="G494" s="20">
        <v>0</v>
      </c>
      <c r="H494" s="20">
        <v>0</v>
      </c>
      <c r="I494" s="20">
        <v>46.32</v>
      </c>
      <c r="J494" s="20">
        <v>0</v>
      </c>
      <c r="K494" s="20">
        <v>37.06</v>
      </c>
      <c r="L494" s="20">
        <v>0</v>
      </c>
      <c r="M494" s="20">
        <v>0</v>
      </c>
      <c r="N494" s="33">
        <f>(F494+G494-H494-I494-J494-K494-L494-M494)</f>
        <v>534.28</v>
      </c>
    </row>
    <row r="495" spans="1:14" s="39" customFormat="1" ht="12" x14ac:dyDescent="0.2">
      <c r="A495" s="19" t="s">
        <v>359</v>
      </c>
      <c r="B495" s="21">
        <v>43132</v>
      </c>
      <c r="C495" s="19" t="s">
        <v>10</v>
      </c>
      <c r="D495" s="20">
        <v>139</v>
      </c>
      <c r="E495" s="20">
        <v>286</v>
      </c>
      <c r="F495" s="20">
        <v>617.66</v>
      </c>
      <c r="G495" s="20">
        <v>0</v>
      </c>
      <c r="H495" s="20">
        <v>0</v>
      </c>
      <c r="I495" s="20">
        <v>46.32</v>
      </c>
      <c r="J495" s="35">
        <v>0</v>
      </c>
      <c r="K495" s="20">
        <v>0</v>
      </c>
      <c r="L495" s="20">
        <v>0</v>
      </c>
      <c r="M495" s="20">
        <v>0</v>
      </c>
      <c r="N495" s="33">
        <f>(F495+G495-H495-I495-J495-K495-L495-M495)</f>
        <v>571.33999999999992</v>
      </c>
    </row>
    <row r="496" spans="1:14" s="39" customFormat="1" ht="12" x14ac:dyDescent="0.2">
      <c r="A496" s="19" t="s">
        <v>360</v>
      </c>
      <c r="B496" s="21">
        <v>43132</v>
      </c>
      <c r="C496" s="19" t="s">
        <v>4</v>
      </c>
      <c r="D496" s="20">
        <v>139</v>
      </c>
      <c r="E496" s="20">
        <v>247</v>
      </c>
      <c r="F496" s="20">
        <v>414.04</v>
      </c>
      <c r="G496" s="20">
        <v>48.62</v>
      </c>
      <c r="H496" s="20">
        <v>0</v>
      </c>
      <c r="I496" s="20">
        <v>31.05</v>
      </c>
      <c r="J496" s="20">
        <v>0</v>
      </c>
      <c r="K496" s="20">
        <v>0</v>
      </c>
      <c r="L496" s="20">
        <v>0</v>
      </c>
      <c r="M496" s="20">
        <v>0</v>
      </c>
      <c r="N496" s="33">
        <f>(F496+G496-H496-I496-J496-K496-L496-M496)</f>
        <v>431.61</v>
      </c>
    </row>
    <row r="497" spans="1:14" s="39" customFormat="1" ht="12" x14ac:dyDescent="0.2">
      <c r="A497" s="19" t="s">
        <v>361</v>
      </c>
      <c r="B497" s="21">
        <v>43199</v>
      </c>
      <c r="C497" s="19" t="s">
        <v>6</v>
      </c>
      <c r="D497" s="20">
        <v>139</v>
      </c>
      <c r="E497" s="20">
        <v>286</v>
      </c>
      <c r="F497" s="20">
        <v>609.79</v>
      </c>
      <c r="G497" s="20">
        <v>97.24</v>
      </c>
      <c r="H497" s="20">
        <v>0</v>
      </c>
      <c r="I497" s="20">
        <v>45.73</v>
      </c>
      <c r="J497" s="20">
        <v>0</v>
      </c>
      <c r="K497" s="20">
        <v>36.590000000000003</v>
      </c>
      <c r="L497" s="20">
        <v>0</v>
      </c>
      <c r="M497" s="20">
        <v>0</v>
      </c>
      <c r="N497" s="33">
        <f>(F497+G497-H497-I497-J497-K497-L497-M497)</f>
        <v>624.70999999999992</v>
      </c>
    </row>
    <row r="498" spans="1:14" s="39" customFormat="1" ht="12" x14ac:dyDescent="0.2">
      <c r="A498" s="19" t="s">
        <v>362</v>
      </c>
      <c r="B498" s="21">
        <v>43132</v>
      </c>
      <c r="C498" s="19" t="s">
        <v>4</v>
      </c>
      <c r="D498" s="20">
        <v>139</v>
      </c>
      <c r="E498" s="20">
        <v>247</v>
      </c>
      <c r="F498" s="20">
        <v>414.04</v>
      </c>
      <c r="G498" s="20">
        <v>0</v>
      </c>
      <c r="H498" s="20">
        <v>0</v>
      </c>
      <c r="I498" s="20">
        <v>31.05</v>
      </c>
      <c r="J498" s="20">
        <v>0</v>
      </c>
      <c r="K498" s="20">
        <v>0</v>
      </c>
      <c r="L498" s="20">
        <v>0</v>
      </c>
      <c r="M498" s="20">
        <v>0</v>
      </c>
      <c r="N498" s="33">
        <f>(F498+G498-H498-I498-J498-K498-L498-M498)</f>
        <v>382.99</v>
      </c>
    </row>
    <row r="499" spans="1:14" s="39" customFormat="1" ht="12" x14ac:dyDescent="0.2">
      <c r="A499" s="19" t="s">
        <v>567</v>
      </c>
      <c r="B499" s="21">
        <v>43500</v>
      </c>
      <c r="C499" s="19" t="s">
        <v>4</v>
      </c>
      <c r="D499" s="20">
        <v>139</v>
      </c>
      <c r="E499" s="20">
        <v>286</v>
      </c>
      <c r="F499" s="20">
        <v>414.04</v>
      </c>
      <c r="G499" s="20">
        <v>0</v>
      </c>
      <c r="H499" s="20">
        <v>0</v>
      </c>
      <c r="I499" s="20">
        <v>31.05</v>
      </c>
      <c r="J499" s="20">
        <v>0</v>
      </c>
      <c r="K499" s="20">
        <v>24.84</v>
      </c>
      <c r="L499" s="20">
        <v>0</v>
      </c>
      <c r="M499" s="20">
        <v>20</v>
      </c>
      <c r="N499" s="33">
        <f>(F499+G499-H499-I499-J499-K499-L499-M499)</f>
        <v>338.15000000000003</v>
      </c>
    </row>
    <row r="500" spans="1:14" s="39" customFormat="1" ht="12" x14ac:dyDescent="0.2">
      <c r="A500" s="19" t="s">
        <v>363</v>
      </c>
      <c r="B500" s="21">
        <v>43132</v>
      </c>
      <c r="C500" s="19" t="s">
        <v>6</v>
      </c>
      <c r="D500" s="20">
        <v>139</v>
      </c>
      <c r="E500" s="20">
        <v>286</v>
      </c>
      <c r="F500" s="20">
        <v>609.79</v>
      </c>
      <c r="G500" s="20">
        <v>97.24</v>
      </c>
      <c r="H500" s="20">
        <v>0</v>
      </c>
      <c r="I500" s="20">
        <v>45.73</v>
      </c>
      <c r="J500" s="20">
        <v>0</v>
      </c>
      <c r="K500" s="20">
        <v>36.590000000000003</v>
      </c>
      <c r="L500" s="20">
        <v>0</v>
      </c>
      <c r="M500" s="20">
        <v>20</v>
      </c>
      <c r="N500" s="33">
        <f>(F500+G500-H500-I500-J500-K500-L500-M500)</f>
        <v>604.70999999999992</v>
      </c>
    </row>
    <row r="501" spans="1:14" s="39" customFormat="1" ht="12" x14ac:dyDescent="0.2">
      <c r="A501" s="19" t="s">
        <v>364</v>
      </c>
      <c r="B501" s="21">
        <v>43500</v>
      </c>
      <c r="C501" s="19" t="s">
        <v>8</v>
      </c>
      <c r="D501" s="20">
        <v>139</v>
      </c>
      <c r="E501" s="20">
        <v>247</v>
      </c>
      <c r="F501" s="20">
        <v>412.28</v>
      </c>
      <c r="G501" s="20">
        <v>0</v>
      </c>
      <c r="H501" s="20">
        <v>0</v>
      </c>
      <c r="I501" s="20">
        <v>30.92</v>
      </c>
      <c r="J501" s="20">
        <v>0</v>
      </c>
      <c r="K501" s="20">
        <v>24.74</v>
      </c>
      <c r="L501" s="20">
        <v>0</v>
      </c>
      <c r="M501" s="20">
        <v>0</v>
      </c>
      <c r="N501" s="33">
        <f>(F501+G501-H501-I501-J501-K501-L501-M501)</f>
        <v>356.61999999999995</v>
      </c>
    </row>
    <row r="502" spans="1:14" s="39" customFormat="1" ht="12" x14ac:dyDescent="0.2">
      <c r="A502" s="19" t="s">
        <v>365</v>
      </c>
      <c r="B502" s="21">
        <v>43720</v>
      </c>
      <c r="C502" s="19" t="s">
        <v>4</v>
      </c>
      <c r="D502" s="20">
        <v>139</v>
      </c>
      <c r="E502" s="20">
        <v>286</v>
      </c>
      <c r="F502" s="20">
        <v>615.03</v>
      </c>
      <c r="G502" s="20">
        <v>0</v>
      </c>
      <c r="H502" s="20">
        <v>0</v>
      </c>
      <c r="I502" s="20">
        <v>46.12</v>
      </c>
      <c r="J502" s="20">
        <v>0</v>
      </c>
      <c r="K502" s="20">
        <v>36.9</v>
      </c>
      <c r="L502" s="20">
        <v>0</v>
      </c>
      <c r="M502" s="20">
        <v>20</v>
      </c>
      <c r="N502" s="33">
        <f>(F502+G502-H502-I502-J502-K502-L502-M502)</f>
        <v>512.01</v>
      </c>
    </row>
    <row r="503" spans="1:14" s="39" customFormat="1" ht="12" x14ac:dyDescent="0.2">
      <c r="A503" s="19" t="s">
        <v>366</v>
      </c>
      <c r="B503" s="21">
        <v>43315</v>
      </c>
      <c r="C503" s="19" t="s">
        <v>6</v>
      </c>
      <c r="D503" s="20">
        <v>139</v>
      </c>
      <c r="E503" s="20">
        <v>286</v>
      </c>
      <c r="F503" s="20">
        <v>609.79</v>
      </c>
      <c r="G503" s="20">
        <v>48.62</v>
      </c>
      <c r="H503" s="20">
        <v>0</v>
      </c>
      <c r="I503" s="20">
        <v>45.73</v>
      </c>
      <c r="J503" s="20">
        <v>0</v>
      </c>
      <c r="K503" s="20">
        <v>0</v>
      </c>
      <c r="L503" s="20">
        <v>0</v>
      </c>
      <c r="M503" s="20">
        <v>0</v>
      </c>
      <c r="N503" s="33">
        <f>(F503+G503-H503-I503-J503-K503-L503-M503)</f>
        <v>612.67999999999995</v>
      </c>
    </row>
    <row r="504" spans="1:14" s="39" customFormat="1" ht="12" x14ac:dyDescent="0.2">
      <c r="A504" s="19" t="s">
        <v>367</v>
      </c>
      <c r="B504" s="21">
        <v>43500</v>
      </c>
      <c r="C504" s="19" t="s">
        <v>8</v>
      </c>
      <c r="D504" s="20">
        <v>139</v>
      </c>
      <c r="E504" s="20">
        <v>286</v>
      </c>
      <c r="F504" s="20">
        <v>612.41</v>
      </c>
      <c r="G504" s="20">
        <v>145.86000000000001</v>
      </c>
      <c r="H504" s="20">
        <v>0</v>
      </c>
      <c r="I504" s="20">
        <v>45.93</v>
      </c>
      <c r="J504" s="20">
        <v>0</v>
      </c>
      <c r="K504" s="20">
        <v>0</v>
      </c>
      <c r="L504" s="20">
        <v>0</v>
      </c>
      <c r="M504" s="20">
        <v>20</v>
      </c>
      <c r="N504" s="33">
        <f>(F504+G504-H504-I504-J504-K504-L504-M504)</f>
        <v>692.34</v>
      </c>
    </row>
    <row r="505" spans="1:14" s="39" customFormat="1" ht="12" x14ac:dyDescent="0.2">
      <c r="A505" s="19" t="s">
        <v>368</v>
      </c>
      <c r="B505" s="21">
        <v>43500</v>
      </c>
      <c r="C505" s="19" t="s">
        <v>8</v>
      </c>
      <c r="D505" s="20">
        <v>139</v>
      </c>
      <c r="E505" s="20">
        <v>247</v>
      </c>
      <c r="F505" s="20">
        <v>412.28</v>
      </c>
      <c r="G505" s="20">
        <v>0</v>
      </c>
      <c r="H505" s="20">
        <v>0</v>
      </c>
      <c r="I505" s="20">
        <v>30.92</v>
      </c>
      <c r="J505" s="20">
        <v>0</v>
      </c>
      <c r="K505" s="20">
        <v>24.74</v>
      </c>
      <c r="L505" s="20">
        <v>0</v>
      </c>
      <c r="M505" s="20">
        <v>0</v>
      </c>
      <c r="N505" s="33">
        <f>(F505+G505-H505-I505-J505-K505-L505-M505)</f>
        <v>356.61999999999995</v>
      </c>
    </row>
    <row r="506" spans="1:14" s="39" customFormat="1" ht="12" x14ac:dyDescent="0.2">
      <c r="A506" s="19" t="s">
        <v>369</v>
      </c>
      <c r="B506" s="21">
        <v>43500</v>
      </c>
      <c r="C506" s="19" t="s">
        <v>4</v>
      </c>
      <c r="D506" s="20">
        <v>139</v>
      </c>
      <c r="E506" s="20">
        <v>286</v>
      </c>
      <c r="F506" s="20">
        <v>615.03</v>
      </c>
      <c r="G506" s="20">
        <v>0</v>
      </c>
      <c r="H506" s="20">
        <v>0</v>
      </c>
      <c r="I506" s="20">
        <v>46.12</v>
      </c>
      <c r="J506" s="20">
        <v>0</v>
      </c>
      <c r="K506" s="20">
        <v>36.9</v>
      </c>
      <c r="L506" s="20">
        <v>0</v>
      </c>
      <c r="M506" s="20">
        <v>0</v>
      </c>
      <c r="N506" s="33">
        <f>(F506+G506-H506-I506-J506-K506-L506-M506)</f>
        <v>532.01</v>
      </c>
    </row>
    <row r="507" spans="1:14" s="39" customFormat="1" ht="12" x14ac:dyDescent="0.2">
      <c r="A507" s="19" t="s">
        <v>370</v>
      </c>
      <c r="B507" s="21">
        <v>43713</v>
      </c>
      <c r="C507" s="19" t="s">
        <v>6</v>
      </c>
      <c r="D507" s="20">
        <v>139</v>
      </c>
      <c r="E507" s="20">
        <v>286</v>
      </c>
      <c r="F507" s="20">
        <v>609.79</v>
      </c>
      <c r="G507" s="20">
        <v>0</v>
      </c>
      <c r="H507" s="20">
        <v>0</v>
      </c>
      <c r="I507" s="20">
        <v>45.73</v>
      </c>
      <c r="J507" s="20">
        <v>0</v>
      </c>
      <c r="K507" s="20">
        <v>36.590000000000003</v>
      </c>
      <c r="L507" s="20">
        <v>0</v>
      </c>
      <c r="M507" s="20">
        <v>0</v>
      </c>
      <c r="N507" s="33">
        <f>(F507+G507-H507-I507-J507-K507-L507-M507)</f>
        <v>527.46999999999991</v>
      </c>
    </row>
    <row r="508" spans="1:14" s="39" customFormat="1" ht="12" x14ac:dyDescent="0.2">
      <c r="A508" s="19" t="s">
        <v>607</v>
      </c>
      <c r="B508" s="21">
        <v>43895</v>
      </c>
      <c r="C508" s="19" t="s">
        <v>4</v>
      </c>
      <c r="D508" s="20">
        <v>139</v>
      </c>
      <c r="E508" s="20">
        <v>247</v>
      </c>
      <c r="F508" s="20">
        <v>414.04</v>
      </c>
      <c r="G508" s="20">
        <v>0</v>
      </c>
      <c r="H508" s="20">
        <v>0</v>
      </c>
      <c r="I508" s="20">
        <v>31.05</v>
      </c>
      <c r="J508" s="20">
        <v>0</v>
      </c>
      <c r="K508" s="20">
        <v>24.84</v>
      </c>
      <c r="L508" s="20">
        <v>0</v>
      </c>
      <c r="M508" s="20">
        <v>0</v>
      </c>
      <c r="N508" s="33">
        <f>(F508+G508-H508-I508-J508-K508-L508-M508)</f>
        <v>358.15000000000003</v>
      </c>
    </row>
    <row r="509" spans="1:14" s="39" customFormat="1" ht="12" x14ac:dyDescent="0.2">
      <c r="A509" s="19" t="s">
        <v>372</v>
      </c>
      <c r="B509" s="21">
        <v>43132</v>
      </c>
      <c r="C509" s="19" t="s">
        <v>4</v>
      </c>
      <c r="D509" s="20">
        <v>139</v>
      </c>
      <c r="E509" s="20">
        <v>247</v>
      </c>
      <c r="F509" s="20">
        <v>414.04</v>
      </c>
      <c r="G509" s="20">
        <v>48.62</v>
      </c>
      <c r="H509" s="20">
        <v>0</v>
      </c>
      <c r="I509" s="20">
        <v>31.05</v>
      </c>
      <c r="J509" s="20">
        <v>0</v>
      </c>
      <c r="K509" s="20">
        <v>0</v>
      </c>
      <c r="L509" s="20">
        <v>0</v>
      </c>
      <c r="M509" s="20">
        <v>0</v>
      </c>
      <c r="N509" s="33">
        <f>(F509+G509-H509-I509-J509-K509-L509-M509)</f>
        <v>431.61</v>
      </c>
    </row>
    <row r="510" spans="1:14" s="39" customFormat="1" ht="12" x14ac:dyDescent="0.2">
      <c r="A510" s="19" t="s">
        <v>568</v>
      </c>
      <c r="B510" s="21">
        <v>43500</v>
      </c>
      <c r="C510" s="19" t="s">
        <v>4</v>
      </c>
      <c r="D510" s="20">
        <v>139</v>
      </c>
      <c r="E510" s="20">
        <v>286</v>
      </c>
      <c r="F510" s="20">
        <v>615.04</v>
      </c>
      <c r="G510" s="20">
        <v>48.62</v>
      </c>
      <c r="H510" s="20">
        <v>0</v>
      </c>
      <c r="I510" s="20">
        <v>46.12</v>
      </c>
      <c r="J510" s="20">
        <v>0</v>
      </c>
      <c r="K510" s="20">
        <v>36.9</v>
      </c>
      <c r="L510" s="20">
        <v>0</v>
      </c>
      <c r="M510" s="20">
        <v>20</v>
      </c>
      <c r="N510" s="33">
        <f>(F510+G510-H510-I510-J510-K510-L510-M510)</f>
        <v>560.64</v>
      </c>
    </row>
    <row r="511" spans="1:14" s="39" customFormat="1" ht="12" x14ac:dyDescent="0.2">
      <c r="A511" s="19" t="s">
        <v>468</v>
      </c>
      <c r="B511" s="21">
        <v>43202</v>
      </c>
      <c r="C511" s="19" t="s">
        <v>6</v>
      </c>
      <c r="D511" s="20">
        <v>139</v>
      </c>
      <c r="E511" s="20">
        <v>247</v>
      </c>
      <c r="F511" s="20">
        <v>410.51</v>
      </c>
      <c r="G511" s="20">
        <v>0</v>
      </c>
      <c r="H511" s="20">
        <v>0</v>
      </c>
      <c r="I511" s="20">
        <v>30.79</v>
      </c>
      <c r="J511" s="20">
        <v>0</v>
      </c>
      <c r="K511" s="20">
        <v>0</v>
      </c>
      <c r="L511" s="20">
        <v>0</v>
      </c>
      <c r="M511" s="20">
        <v>20</v>
      </c>
      <c r="N511" s="33">
        <f>(F511+G511-H511-I511-J511-K511-L511-M511)</f>
        <v>359.71999999999997</v>
      </c>
    </row>
    <row r="512" spans="1:14" s="39" customFormat="1" ht="12" x14ac:dyDescent="0.2">
      <c r="A512" s="19" t="s">
        <v>373</v>
      </c>
      <c r="B512" s="21">
        <v>43138</v>
      </c>
      <c r="C512" s="19" t="s">
        <v>8</v>
      </c>
      <c r="D512" s="20">
        <v>139</v>
      </c>
      <c r="E512" s="20">
        <v>286</v>
      </c>
      <c r="F512" s="20">
        <v>612.41</v>
      </c>
      <c r="G512" s="20">
        <v>0</v>
      </c>
      <c r="H512" s="20">
        <v>0</v>
      </c>
      <c r="I512" s="20">
        <v>45.93</v>
      </c>
      <c r="J512" s="20">
        <v>0</v>
      </c>
      <c r="K512" s="20">
        <v>36.74</v>
      </c>
      <c r="L512" s="20">
        <v>0</v>
      </c>
      <c r="M512" s="20">
        <v>20</v>
      </c>
      <c r="N512" s="33">
        <f>(F512+G512-H512-I512-J512-K512-L512-M512)</f>
        <v>509.74</v>
      </c>
    </row>
    <row r="513" spans="1:14" s="39" customFormat="1" ht="12" x14ac:dyDescent="0.2">
      <c r="A513" s="19" t="s">
        <v>374</v>
      </c>
      <c r="B513" s="21">
        <v>43557</v>
      </c>
      <c r="C513" s="19" t="s">
        <v>4</v>
      </c>
      <c r="D513" s="20">
        <v>139</v>
      </c>
      <c r="E513" s="20">
        <v>286</v>
      </c>
      <c r="F513" s="20">
        <v>615.03</v>
      </c>
      <c r="G513" s="20">
        <v>0</v>
      </c>
      <c r="H513" s="20">
        <v>0</v>
      </c>
      <c r="I513" s="20">
        <v>46.12</v>
      </c>
      <c r="J513" s="20">
        <v>0</v>
      </c>
      <c r="K513" s="20">
        <v>36.9</v>
      </c>
      <c r="L513" s="20">
        <v>0</v>
      </c>
      <c r="M513" s="20">
        <v>0</v>
      </c>
      <c r="N513" s="33">
        <f>(F513+G513-H513-I513-J513-K513-L513-M513)</f>
        <v>532.01</v>
      </c>
    </row>
    <row r="514" spans="1:14" s="39" customFormat="1" ht="12" x14ac:dyDescent="0.2">
      <c r="A514" s="19" t="s">
        <v>375</v>
      </c>
      <c r="B514" s="21">
        <v>43500</v>
      </c>
      <c r="C514" s="19" t="s">
        <v>4</v>
      </c>
      <c r="D514" s="20">
        <v>139</v>
      </c>
      <c r="E514" s="20">
        <v>247</v>
      </c>
      <c r="F514" s="20">
        <v>414.04</v>
      </c>
      <c r="G514" s="20">
        <v>0</v>
      </c>
      <c r="H514" s="20">
        <v>0</v>
      </c>
      <c r="I514" s="20">
        <v>31.05</v>
      </c>
      <c r="J514" s="20">
        <v>0</v>
      </c>
      <c r="K514" s="20">
        <v>0</v>
      </c>
      <c r="L514" s="20">
        <v>0</v>
      </c>
      <c r="M514" s="20">
        <v>0</v>
      </c>
      <c r="N514" s="33">
        <f>(F514+G514-H514-I514-J514-K514-L514-M514)</f>
        <v>382.99</v>
      </c>
    </row>
    <row r="515" spans="1:14" s="39" customFormat="1" ht="12" x14ac:dyDescent="0.2">
      <c r="A515" s="19" t="s">
        <v>569</v>
      </c>
      <c r="B515" s="21">
        <v>43500</v>
      </c>
      <c r="C515" s="19" t="s">
        <v>4</v>
      </c>
      <c r="D515" s="20">
        <v>139</v>
      </c>
      <c r="E515" s="20">
        <v>286</v>
      </c>
      <c r="F515" s="20">
        <v>615.03</v>
      </c>
      <c r="G515" s="20">
        <v>0</v>
      </c>
      <c r="H515" s="20">
        <v>0</v>
      </c>
      <c r="I515" s="20">
        <v>46.12</v>
      </c>
      <c r="J515" s="20">
        <v>0</v>
      </c>
      <c r="K515" s="20">
        <v>36.9</v>
      </c>
      <c r="L515" s="20">
        <v>0</v>
      </c>
      <c r="M515" s="20">
        <v>0</v>
      </c>
      <c r="N515" s="33">
        <f>(F515+G515-H515-I515-J515-K515-L515-M515)</f>
        <v>532.01</v>
      </c>
    </row>
    <row r="516" spans="1:14" s="39" customFormat="1" ht="12" x14ac:dyDescent="0.2">
      <c r="A516" s="19" t="s">
        <v>376</v>
      </c>
      <c r="B516" s="21">
        <v>43773</v>
      </c>
      <c r="C516" s="19" t="s">
        <v>6</v>
      </c>
      <c r="D516" s="20">
        <v>139</v>
      </c>
      <c r="E516" s="20">
        <v>286</v>
      </c>
      <c r="F516" s="20">
        <v>609.79</v>
      </c>
      <c r="G516" s="20">
        <v>0</v>
      </c>
      <c r="H516" s="20">
        <v>0</v>
      </c>
      <c r="I516" s="20">
        <v>45.73</v>
      </c>
      <c r="J516" s="20">
        <v>0</v>
      </c>
      <c r="K516" s="20">
        <v>36.590000000000003</v>
      </c>
      <c r="L516" s="20">
        <v>0</v>
      </c>
      <c r="M516" s="20">
        <v>0</v>
      </c>
      <c r="N516" s="33">
        <f>(F516+G516-H516-I516-J516-K516-L516-M516)</f>
        <v>527.46999999999991</v>
      </c>
    </row>
    <row r="517" spans="1:14" s="39" customFormat="1" ht="12" x14ac:dyDescent="0.2">
      <c r="A517" s="19" t="s">
        <v>185</v>
      </c>
      <c r="B517" s="21">
        <v>43500</v>
      </c>
      <c r="C517" s="19" t="s">
        <v>4</v>
      </c>
      <c r="D517" s="20">
        <v>139</v>
      </c>
      <c r="E517" s="20">
        <v>286</v>
      </c>
      <c r="F517" s="20">
        <v>615.03</v>
      </c>
      <c r="G517" s="20">
        <v>0</v>
      </c>
      <c r="H517" s="20">
        <v>0</v>
      </c>
      <c r="I517" s="20">
        <v>46.12</v>
      </c>
      <c r="J517" s="20">
        <v>0</v>
      </c>
      <c r="K517" s="20">
        <v>36.9</v>
      </c>
      <c r="L517" s="20">
        <v>0</v>
      </c>
      <c r="M517" s="20">
        <v>0</v>
      </c>
      <c r="N517" s="33">
        <f>(F517+G517-H517-I517-J517-K517-L517-M517)</f>
        <v>532.01</v>
      </c>
    </row>
    <row r="518" spans="1:14" s="39" customFormat="1" ht="12" x14ac:dyDescent="0.2">
      <c r="A518" s="19" t="s">
        <v>570</v>
      </c>
      <c r="B518" s="21">
        <v>43746</v>
      </c>
      <c r="C518" s="19" t="s">
        <v>4</v>
      </c>
      <c r="D518" s="20">
        <v>139</v>
      </c>
      <c r="E518" s="20">
        <v>286</v>
      </c>
      <c r="F518" s="20">
        <v>615.03</v>
      </c>
      <c r="G518" s="20">
        <v>0</v>
      </c>
      <c r="H518" s="20">
        <v>0</v>
      </c>
      <c r="I518" s="20">
        <v>46.12</v>
      </c>
      <c r="J518" s="20">
        <v>0</v>
      </c>
      <c r="K518" s="20">
        <v>36.9</v>
      </c>
      <c r="L518" s="20">
        <v>0</v>
      </c>
      <c r="M518" s="20">
        <v>0</v>
      </c>
      <c r="N518" s="33">
        <f>(F518+G518-H518-I518-J518-K518-L518-M518)</f>
        <v>532.01</v>
      </c>
    </row>
    <row r="519" spans="1:14" s="39" customFormat="1" ht="12" x14ac:dyDescent="0.2">
      <c r="A519" s="19" t="s">
        <v>377</v>
      </c>
      <c r="B519" s="21">
        <v>43132</v>
      </c>
      <c r="C519" s="19" t="s">
        <v>4</v>
      </c>
      <c r="D519" s="20">
        <v>139</v>
      </c>
      <c r="E519" s="20">
        <v>286</v>
      </c>
      <c r="F519" s="20">
        <v>1205.95</v>
      </c>
      <c r="G519" s="20">
        <v>48.62</v>
      </c>
      <c r="H519" s="20">
        <v>0</v>
      </c>
      <c r="I519" s="20">
        <v>92.85</v>
      </c>
      <c r="J519" s="20">
        <v>0</v>
      </c>
      <c r="K519" s="20">
        <v>0</v>
      </c>
      <c r="L519" s="20">
        <v>0</v>
      </c>
      <c r="M519" s="20">
        <v>0</v>
      </c>
      <c r="N519" s="33">
        <f>(F519+G519-H519-I519-J519-K519-L519-M519)</f>
        <v>1161.72</v>
      </c>
    </row>
    <row r="520" spans="1:14" s="39" customFormat="1" ht="12" x14ac:dyDescent="0.2">
      <c r="A520" s="19" t="s">
        <v>378</v>
      </c>
      <c r="B520" s="21">
        <v>43500</v>
      </c>
      <c r="C520" s="19" t="s">
        <v>4</v>
      </c>
      <c r="D520" s="20">
        <v>139</v>
      </c>
      <c r="E520" s="20">
        <v>286</v>
      </c>
      <c r="F520" s="20">
        <v>615.03</v>
      </c>
      <c r="G520" s="20">
        <v>48.62</v>
      </c>
      <c r="H520" s="20">
        <v>0</v>
      </c>
      <c r="I520" s="20">
        <v>46.12</v>
      </c>
      <c r="J520" s="20">
        <v>0</v>
      </c>
      <c r="K520" s="20">
        <v>36.9</v>
      </c>
      <c r="L520" s="20">
        <v>0</v>
      </c>
      <c r="M520" s="20">
        <v>20</v>
      </c>
      <c r="N520" s="33">
        <f>(F520+G520-H520-I520-J520-K520-L520-M520)</f>
        <v>560.63</v>
      </c>
    </row>
    <row r="521" spans="1:14" s="39" customFormat="1" ht="12" x14ac:dyDescent="0.2">
      <c r="A521" s="19" t="s">
        <v>379</v>
      </c>
      <c r="B521" s="21">
        <v>43132</v>
      </c>
      <c r="C521" s="19" t="s">
        <v>4</v>
      </c>
      <c r="D521" s="20">
        <v>139</v>
      </c>
      <c r="E521" s="20">
        <v>286</v>
      </c>
      <c r="F521" s="20">
        <v>615.03</v>
      </c>
      <c r="G521" s="20">
        <v>97.24</v>
      </c>
      <c r="H521" s="20">
        <v>0</v>
      </c>
      <c r="I521" s="20">
        <v>46.12</v>
      </c>
      <c r="J521" s="20">
        <v>0</v>
      </c>
      <c r="K521" s="20">
        <v>0</v>
      </c>
      <c r="L521" s="20">
        <v>0</v>
      </c>
      <c r="M521" s="20">
        <v>20</v>
      </c>
      <c r="N521" s="33">
        <f>(F521+G521-H521-I521-J521-K521-L521-M521)</f>
        <v>646.15</v>
      </c>
    </row>
    <row r="522" spans="1:14" s="39" customFormat="1" ht="12" x14ac:dyDescent="0.2">
      <c r="A522" s="19" t="s">
        <v>571</v>
      </c>
      <c r="B522" s="21">
        <v>43132</v>
      </c>
      <c r="C522" s="19" t="s">
        <v>26</v>
      </c>
      <c r="D522" s="20">
        <v>139</v>
      </c>
      <c r="E522" s="20">
        <v>247</v>
      </c>
      <c r="F522" s="20">
        <v>410.51</v>
      </c>
      <c r="G522" s="20">
        <v>0</v>
      </c>
      <c r="H522" s="20">
        <v>0</v>
      </c>
      <c r="I522" s="20">
        <v>30.79</v>
      </c>
      <c r="J522" s="20">
        <v>0</v>
      </c>
      <c r="K522" s="20">
        <v>24.63</v>
      </c>
      <c r="L522" s="20">
        <v>0</v>
      </c>
      <c r="M522" s="20">
        <v>0</v>
      </c>
      <c r="N522" s="33">
        <f>(F522+G522-H522-I522-J522-K522-L522-M522)</f>
        <v>355.09</v>
      </c>
    </row>
    <row r="523" spans="1:14" s="39" customFormat="1" ht="12" x14ac:dyDescent="0.2">
      <c r="A523" s="19" t="s">
        <v>380</v>
      </c>
      <c r="B523" s="21">
        <v>43538</v>
      </c>
      <c r="C523" s="19" t="s">
        <v>4</v>
      </c>
      <c r="D523" s="20">
        <v>139</v>
      </c>
      <c r="E523" s="20">
        <v>286</v>
      </c>
      <c r="F523" s="20">
        <v>615.03</v>
      </c>
      <c r="G523" s="20">
        <v>0</v>
      </c>
      <c r="H523" s="20">
        <v>0</v>
      </c>
      <c r="I523" s="20">
        <v>46.12</v>
      </c>
      <c r="J523" s="20">
        <v>0</v>
      </c>
      <c r="K523" s="20">
        <v>0</v>
      </c>
      <c r="L523" s="20">
        <v>0</v>
      </c>
      <c r="M523" s="20">
        <v>20</v>
      </c>
      <c r="N523" s="33">
        <f>(F523+G523-H523-I523-J523-K523-L523-M523)</f>
        <v>548.91</v>
      </c>
    </row>
    <row r="524" spans="1:14" s="39" customFormat="1" ht="12" x14ac:dyDescent="0.2">
      <c r="A524" s="19" t="s">
        <v>381</v>
      </c>
      <c r="B524" s="21">
        <v>43500</v>
      </c>
      <c r="C524" s="19" t="s">
        <v>4</v>
      </c>
      <c r="D524" s="20">
        <v>139</v>
      </c>
      <c r="E524" s="20">
        <v>247</v>
      </c>
      <c r="F524" s="20">
        <v>414.04</v>
      </c>
      <c r="G524" s="20">
        <v>97.24</v>
      </c>
      <c r="H524" s="20">
        <v>0</v>
      </c>
      <c r="I524" s="20">
        <v>31.05</v>
      </c>
      <c r="J524" s="20">
        <v>0</v>
      </c>
      <c r="K524" s="20">
        <v>0</v>
      </c>
      <c r="L524" s="20">
        <v>0</v>
      </c>
      <c r="M524" s="20">
        <v>0</v>
      </c>
      <c r="N524" s="33">
        <f>(F524+G524-H524-I524-J524-K524-L524-M524)</f>
        <v>480.23</v>
      </c>
    </row>
    <row r="525" spans="1:14" s="39" customFormat="1" ht="12" x14ac:dyDescent="0.2">
      <c r="A525" s="19" t="s">
        <v>382</v>
      </c>
      <c r="B525" s="21">
        <v>43739</v>
      </c>
      <c r="C525" s="19" t="s">
        <v>6</v>
      </c>
      <c r="D525" s="20">
        <v>139</v>
      </c>
      <c r="E525" s="20">
        <v>286</v>
      </c>
      <c r="F525" s="20">
        <v>609.79</v>
      </c>
      <c r="G525" s="20">
        <v>0</v>
      </c>
      <c r="H525" s="20">
        <v>0</v>
      </c>
      <c r="I525" s="20">
        <v>45.73</v>
      </c>
      <c r="J525" s="20">
        <v>0</v>
      </c>
      <c r="K525" s="20">
        <v>0</v>
      </c>
      <c r="L525" s="20">
        <v>0</v>
      </c>
      <c r="M525" s="20">
        <v>0</v>
      </c>
      <c r="N525" s="33">
        <f>(F525+G525-H525-I525-J525-K525-L525-M525)</f>
        <v>564.05999999999995</v>
      </c>
    </row>
    <row r="526" spans="1:14" s="39" customFormat="1" ht="12" x14ac:dyDescent="0.2">
      <c r="A526" s="19" t="s">
        <v>383</v>
      </c>
      <c r="B526" s="21">
        <v>43500</v>
      </c>
      <c r="C526" s="19" t="s">
        <v>4</v>
      </c>
      <c r="D526" s="20">
        <v>139</v>
      </c>
      <c r="E526" s="20">
        <v>247</v>
      </c>
      <c r="F526" s="20">
        <v>414.04</v>
      </c>
      <c r="G526" s="20">
        <v>0</v>
      </c>
      <c r="H526" s="20">
        <v>0</v>
      </c>
      <c r="I526" s="20">
        <v>31.05</v>
      </c>
      <c r="J526" s="20">
        <v>0</v>
      </c>
      <c r="K526" s="20">
        <v>24.84</v>
      </c>
      <c r="L526" s="20">
        <v>0</v>
      </c>
      <c r="M526" s="20">
        <v>0</v>
      </c>
      <c r="N526" s="33">
        <f>(F526+G526-H526-I526-J526-K526-L526-M526)</f>
        <v>358.15000000000003</v>
      </c>
    </row>
    <row r="527" spans="1:14" s="39" customFormat="1" ht="12" x14ac:dyDescent="0.2">
      <c r="A527" s="19" t="s">
        <v>572</v>
      </c>
      <c r="B527" s="21">
        <v>43503</v>
      </c>
      <c r="C527" s="19" t="s">
        <v>8</v>
      </c>
      <c r="D527" s="20">
        <v>139</v>
      </c>
      <c r="E527" s="20">
        <v>286</v>
      </c>
      <c r="F527" s="20">
        <v>612.41</v>
      </c>
      <c r="G527" s="20">
        <v>48.62</v>
      </c>
      <c r="H527" s="20">
        <v>0</v>
      </c>
      <c r="I527" s="20">
        <v>45.93</v>
      </c>
      <c r="J527" s="20">
        <v>0</v>
      </c>
      <c r="K527" s="20">
        <v>0</v>
      </c>
      <c r="L527" s="20">
        <v>0</v>
      </c>
      <c r="M527" s="20">
        <v>0</v>
      </c>
      <c r="N527" s="33">
        <f>(F527+G527-H527-I527-J527-K527-L527-M527)</f>
        <v>615.1</v>
      </c>
    </row>
    <row r="528" spans="1:14" s="39" customFormat="1" ht="12" x14ac:dyDescent="0.2">
      <c r="A528" s="19" t="s">
        <v>384</v>
      </c>
      <c r="B528" s="21">
        <v>43416</v>
      </c>
      <c r="C528" s="19" t="s">
        <v>6</v>
      </c>
      <c r="D528" s="20">
        <v>139</v>
      </c>
      <c r="E528" s="20">
        <v>286</v>
      </c>
      <c r="F528" s="20">
        <v>410.51</v>
      </c>
      <c r="G528" s="20">
        <v>97.24</v>
      </c>
      <c r="H528" s="20">
        <v>0</v>
      </c>
      <c r="I528" s="20">
        <v>30.79</v>
      </c>
      <c r="J528" s="20">
        <v>0</v>
      </c>
      <c r="K528" s="20">
        <v>24.63</v>
      </c>
      <c r="L528" s="20">
        <v>0</v>
      </c>
      <c r="M528" s="20">
        <v>0</v>
      </c>
      <c r="N528" s="33">
        <f>(F528+G528-H528-I528-J528-K528-L528-M528)</f>
        <v>452.33</v>
      </c>
    </row>
    <row r="529" spans="1:14" s="39" customFormat="1" ht="12" x14ac:dyDescent="0.2">
      <c r="A529" s="19" t="s">
        <v>385</v>
      </c>
      <c r="B529" s="21">
        <v>43553</v>
      </c>
      <c r="C529" s="19" t="s">
        <v>6</v>
      </c>
      <c r="D529" s="20">
        <v>139</v>
      </c>
      <c r="E529" s="20">
        <v>286</v>
      </c>
      <c r="F529" s="20">
        <v>609.79</v>
      </c>
      <c r="G529" s="20">
        <v>0</v>
      </c>
      <c r="H529" s="20">
        <v>0</v>
      </c>
      <c r="I529" s="20">
        <v>45.73</v>
      </c>
      <c r="J529" s="20">
        <v>0</v>
      </c>
      <c r="K529" s="20">
        <v>36.590000000000003</v>
      </c>
      <c r="L529" s="20">
        <v>0</v>
      </c>
      <c r="M529" s="20">
        <v>0</v>
      </c>
      <c r="N529" s="33">
        <f>(F529+G529-H529-I529-J529-K529-L529-M529)</f>
        <v>527.46999999999991</v>
      </c>
    </row>
    <row r="530" spans="1:14" s="39" customFormat="1" ht="12" x14ac:dyDescent="0.2">
      <c r="A530" s="19" t="s">
        <v>573</v>
      </c>
      <c r="B530" s="21">
        <v>43700</v>
      </c>
      <c r="C530" s="19" t="s">
        <v>32</v>
      </c>
      <c r="D530" s="20">
        <v>139</v>
      </c>
      <c r="E530" s="20">
        <v>247</v>
      </c>
      <c r="F530" s="20">
        <v>1005.75</v>
      </c>
      <c r="G530" s="20">
        <v>0</v>
      </c>
      <c r="H530" s="20">
        <v>0</v>
      </c>
      <c r="I530" s="20">
        <v>77.86</v>
      </c>
      <c r="J530" s="20">
        <v>0</v>
      </c>
      <c r="K530" s="20">
        <v>60.35</v>
      </c>
      <c r="L530" s="20">
        <v>0</v>
      </c>
      <c r="M530" s="20">
        <v>0</v>
      </c>
      <c r="N530" s="33">
        <f>(F530+G530-H530-I530-J530-K530-L530-M530)</f>
        <v>867.54</v>
      </c>
    </row>
    <row r="531" spans="1:14" s="39" customFormat="1" ht="12" x14ac:dyDescent="0.2">
      <c r="A531" s="19" t="s">
        <v>588</v>
      </c>
      <c r="B531" s="21">
        <v>43132</v>
      </c>
      <c r="C531" s="19" t="s">
        <v>4</v>
      </c>
      <c r="D531" s="20">
        <v>139</v>
      </c>
      <c r="E531" s="20">
        <v>247</v>
      </c>
      <c r="F531" s="20">
        <v>414.04</v>
      </c>
      <c r="G531" s="20">
        <v>0</v>
      </c>
      <c r="H531" s="20">
        <v>0</v>
      </c>
      <c r="I531" s="20">
        <v>31.05</v>
      </c>
      <c r="J531" s="20">
        <v>0</v>
      </c>
      <c r="K531" s="20">
        <v>0</v>
      </c>
      <c r="L531" s="20">
        <v>0</v>
      </c>
      <c r="M531" s="20">
        <v>20</v>
      </c>
      <c r="N531" s="33">
        <f>(F531+G531-H531-I531-J531-K531-L531-M531)</f>
        <v>362.99</v>
      </c>
    </row>
    <row r="532" spans="1:14" s="39" customFormat="1" ht="12" x14ac:dyDescent="0.2">
      <c r="A532" s="19" t="s">
        <v>404</v>
      </c>
      <c r="B532" s="21">
        <v>43132</v>
      </c>
      <c r="C532" s="19" t="s">
        <v>4</v>
      </c>
      <c r="D532" s="20">
        <v>139</v>
      </c>
      <c r="E532" s="20">
        <v>286</v>
      </c>
      <c r="F532" s="20">
        <v>615.03</v>
      </c>
      <c r="G532" s="20">
        <v>0</v>
      </c>
      <c r="H532" s="20">
        <v>0</v>
      </c>
      <c r="I532" s="20">
        <v>46.12</v>
      </c>
      <c r="J532" s="20">
        <v>0</v>
      </c>
      <c r="K532" s="20">
        <v>36.9</v>
      </c>
      <c r="L532" s="20">
        <v>0</v>
      </c>
      <c r="M532" s="20">
        <v>0</v>
      </c>
      <c r="N532" s="33">
        <f>(F532+G532-H532-I532-J532-K532-L532-M532)</f>
        <v>532.01</v>
      </c>
    </row>
    <row r="533" spans="1:14" s="39" customFormat="1" ht="12" x14ac:dyDescent="0.2">
      <c r="A533" s="19" t="s">
        <v>386</v>
      </c>
      <c r="B533" s="21">
        <v>43132</v>
      </c>
      <c r="C533" s="19" t="s">
        <v>6</v>
      </c>
      <c r="D533" s="20">
        <v>139</v>
      </c>
      <c r="E533" s="20">
        <v>286</v>
      </c>
      <c r="F533" s="20">
        <v>609.79</v>
      </c>
      <c r="G533" s="20">
        <v>48.62</v>
      </c>
      <c r="H533" s="20">
        <v>0</v>
      </c>
      <c r="I533" s="20">
        <v>45.73</v>
      </c>
      <c r="J533" s="20">
        <v>0</v>
      </c>
      <c r="K533" s="20">
        <v>36.590000000000003</v>
      </c>
      <c r="L533" s="20">
        <v>0</v>
      </c>
      <c r="M533" s="20">
        <v>20</v>
      </c>
      <c r="N533" s="33">
        <f>(F533+G533-H533-I533-J533-K533-L533-M533)</f>
        <v>556.08999999999992</v>
      </c>
    </row>
    <row r="534" spans="1:14" s="39" customFormat="1" ht="12" x14ac:dyDescent="0.2">
      <c r="A534" s="19" t="s">
        <v>387</v>
      </c>
      <c r="B534" s="21">
        <v>43546</v>
      </c>
      <c r="C534" s="19" t="s">
        <v>8</v>
      </c>
      <c r="D534" s="20">
        <v>139</v>
      </c>
      <c r="E534" s="20">
        <v>286</v>
      </c>
      <c r="F534" s="20">
        <v>612.41</v>
      </c>
      <c r="G534" s="20">
        <v>48.62</v>
      </c>
      <c r="H534" s="20">
        <v>0</v>
      </c>
      <c r="I534" s="20">
        <v>45.93</v>
      </c>
      <c r="J534" s="20">
        <v>0</v>
      </c>
      <c r="K534" s="20">
        <v>36.74</v>
      </c>
      <c r="L534" s="20">
        <v>0</v>
      </c>
      <c r="M534" s="20">
        <v>20</v>
      </c>
      <c r="N534" s="33">
        <f>(F534+G534-H534-I534-J534-K534-L534-M534)</f>
        <v>558.36</v>
      </c>
    </row>
    <row r="535" spans="1:14" s="39" customFormat="1" ht="12" x14ac:dyDescent="0.2">
      <c r="A535" s="19" t="s">
        <v>388</v>
      </c>
      <c r="B535" s="21">
        <v>43132</v>
      </c>
      <c r="C535" s="19" t="s">
        <v>4</v>
      </c>
      <c r="D535" s="20">
        <v>139</v>
      </c>
      <c r="E535" s="20">
        <v>286</v>
      </c>
      <c r="F535" s="20">
        <v>615.03</v>
      </c>
      <c r="G535" s="20">
        <v>97.24</v>
      </c>
      <c r="H535" s="20">
        <v>0</v>
      </c>
      <c r="I535" s="20">
        <v>46.12</v>
      </c>
      <c r="J535" s="20">
        <v>0</v>
      </c>
      <c r="K535" s="20">
        <v>36.9</v>
      </c>
      <c r="L535" s="20">
        <v>0</v>
      </c>
      <c r="M535" s="20">
        <v>20</v>
      </c>
      <c r="N535" s="33">
        <f>(F535+G535-H535-I535-J535-K535-L535-M535)</f>
        <v>609.25</v>
      </c>
    </row>
    <row r="536" spans="1:14" s="39" customFormat="1" ht="12" x14ac:dyDescent="0.2">
      <c r="A536" s="19" t="s">
        <v>389</v>
      </c>
      <c r="B536" s="21">
        <v>43132</v>
      </c>
      <c r="C536" s="19" t="s">
        <v>4</v>
      </c>
      <c r="D536" s="20">
        <v>139</v>
      </c>
      <c r="E536" s="20">
        <v>286</v>
      </c>
      <c r="F536" s="20">
        <v>615.03</v>
      </c>
      <c r="G536" s="20">
        <v>48.62</v>
      </c>
      <c r="H536" s="20">
        <v>0</v>
      </c>
      <c r="I536" s="20">
        <v>46.12</v>
      </c>
      <c r="J536" s="20">
        <v>0</v>
      </c>
      <c r="K536" s="20">
        <v>0</v>
      </c>
      <c r="L536" s="20">
        <v>0</v>
      </c>
      <c r="M536" s="20">
        <v>0</v>
      </c>
      <c r="N536" s="33">
        <f>(F536+G536-H536-I536-J536-K536-L536-M536)</f>
        <v>617.53</v>
      </c>
    </row>
    <row r="537" spans="1:14" s="39" customFormat="1" ht="12" x14ac:dyDescent="0.2">
      <c r="A537" s="19" t="s">
        <v>390</v>
      </c>
      <c r="B537" s="21">
        <v>43132</v>
      </c>
      <c r="C537" s="19" t="s">
        <v>4</v>
      </c>
      <c r="D537" s="20">
        <v>139</v>
      </c>
      <c r="E537" s="20">
        <v>286</v>
      </c>
      <c r="F537" s="20">
        <v>615.03</v>
      </c>
      <c r="G537" s="20">
        <v>0</v>
      </c>
      <c r="H537" s="20">
        <v>0</v>
      </c>
      <c r="I537" s="20">
        <v>46.12</v>
      </c>
      <c r="J537" s="20">
        <v>0</v>
      </c>
      <c r="K537" s="20">
        <v>36.9</v>
      </c>
      <c r="L537" s="20">
        <v>0</v>
      </c>
      <c r="M537" s="20">
        <v>0</v>
      </c>
      <c r="N537" s="33">
        <f>(F537+G537-H537-I537-J537-K537-L537-M537)</f>
        <v>532.01</v>
      </c>
    </row>
    <row r="538" spans="1:14" s="39" customFormat="1" ht="12" x14ac:dyDescent="0.2">
      <c r="A538" s="19" t="s">
        <v>391</v>
      </c>
      <c r="B538" s="21">
        <v>43132</v>
      </c>
      <c r="C538" s="19" t="s">
        <v>4</v>
      </c>
      <c r="D538" s="20">
        <v>139</v>
      </c>
      <c r="E538" s="20">
        <v>247</v>
      </c>
      <c r="F538" s="20">
        <v>414.04</v>
      </c>
      <c r="G538" s="20">
        <v>0</v>
      </c>
      <c r="H538" s="20">
        <v>0</v>
      </c>
      <c r="I538" s="20">
        <v>31.05</v>
      </c>
      <c r="J538" s="20">
        <v>0</v>
      </c>
      <c r="K538" s="20">
        <v>0</v>
      </c>
      <c r="L538" s="20">
        <v>0</v>
      </c>
      <c r="M538" s="20">
        <v>20</v>
      </c>
      <c r="N538" s="33">
        <f>(F538+G538-H538-I538-J538-K538-L538-M538)</f>
        <v>362.99</v>
      </c>
    </row>
    <row r="539" spans="1:14" s="39" customFormat="1" ht="12" x14ac:dyDescent="0.2">
      <c r="A539" s="19" t="s">
        <v>392</v>
      </c>
      <c r="B539" s="21">
        <v>43500</v>
      </c>
      <c r="C539" s="19" t="s">
        <v>8</v>
      </c>
      <c r="D539" s="20">
        <v>139</v>
      </c>
      <c r="E539" s="20">
        <v>247</v>
      </c>
      <c r="F539" s="20">
        <v>412.28</v>
      </c>
      <c r="G539" s="20">
        <v>0</v>
      </c>
      <c r="H539" s="20">
        <v>0</v>
      </c>
      <c r="I539" s="20">
        <v>30.92</v>
      </c>
      <c r="J539" s="20">
        <v>0</v>
      </c>
      <c r="K539" s="20">
        <v>0</v>
      </c>
      <c r="L539" s="20">
        <v>0</v>
      </c>
      <c r="M539" s="20">
        <v>0</v>
      </c>
      <c r="N539" s="33">
        <f>(F539+G539-H539-I539-J539-K539-L539-M539)</f>
        <v>381.35999999999996</v>
      </c>
    </row>
    <row r="540" spans="1:14" s="39" customFormat="1" ht="12" x14ac:dyDescent="0.2">
      <c r="A540" s="19" t="s">
        <v>393</v>
      </c>
      <c r="B540" s="21">
        <v>43318</v>
      </c>
      <c r="C540" s="19" t="s">
        <v>6</v>
      </c>
      <c r="D540" s="20">
        <v>139</v>
      </c>
      <c r="E540" s="20">
        <v>286</v>
      </c>
      <c r="F540" s="20">
        <v>609.79</v>
      </c>
      <c r="G540" s="20">
        <v>48.62</v>
      </c>
      <c r="H540" s="20">
        <v>0</v>
      </c>
      <c r="I540" s="20">
        <v>45.73</v>
      </c>
      <c r="J540" s="20">
        <v>0</v>
      </c>
      <c r="K540" s="20">
        <v>36.590000000000003</v>
      </c>
      <c r="L540" s="20">
        <v>0</v>
      </c>
      <c r="M540" s="20">
        <v>20</v>
      </c>
      <c r="N540" s="33">
        <f>(F540+G540-H540-I540-J540-K540-L540-M540)</f>
        <v>556.08999999999992</v>
      </c>
    </row>
    <row r="541" spans="1:14" s="39" customFormat="1" ht="12" x14ac:dyDescent="0.2">
      <c r="A541" s="19" t="s">
        <v>574</v>
      </c>
      <c r="B541" s="21">
        <v>43508</v>
      </c>
      <c r="C541" s="19" t="s">
        <v>4</v>
      </c>
      <c r="D541" s="20">
        <v>139</v>
      </c>
      <c r="E541" s="20">
        <v>286</v>
      </c>
      <c r="F541" s="20">
        <v>615.03</v>
      </c>
      <c r="G541" s="20">
        <v>0</v>
      </c>
      <c r="H541" s="20">
        <v>0</v>
      </c>
      <c r="I541" s="20">
        <v>46.12</v>
      </c>
      <c r="J541" s="20">
        <v>0</v>
      </c>
      <c r="K541" s="20">
        <v>0</v>
      </c>
      <c r="L541" s="20">
        <v>0</v>
      </c>
      <c r="M541" s="20">
        <v>0</v>
      </c>
      <c r="N541" s="33">
        <f>(F541+G541-H541-I541-J541-K541-L541-M541)</f>
        <v>568.91</v>
      </c>
    </row>
    <row r="542" spans="1:14" s="39" customFormat="1" ht="12" x14ac:dyDescent="0.2">
      <c r="A542" s="19" t="s">
        <v>394</v>
      </c>
      <c r="B542" s="21">
        <v>43132</v>
      </c>
      <c r="C542" s="19" t="s">
        <v>8</v>
      </c>
      <c r="D542" s="20">
        <v>139</v>
      </c>
      <c r="E542" s="20">
        <v>286</v>
      </c>
      <c r="F542" s="20">
        <v>612.41</v>
      </c>
      <c r="G542" s="20">
        <v>0</v>
      </c>
      <c r="H542" s="20">
        <v>0</v>
      </c>
      <c r="I542" s="20">
        <v>45.93</v>
      </c>
      <c r="J542" s="20">
        <v>0</v>
      </c>
      <c r="K542" s="20">
        <v>36.74</v>
      </c>
      <c r="L542" s="20">
        <v>0</v>
      </c>
      <c r="M542" s="20">
        <v>0</v>
      </c>
      <c r="N542" s="33">
        <f>(F542+G542-H542-I542-J542-K542-L542-M542)</f>
        <v>529.74</v>
      </c>
    </row>
    <row r="543" spans="1:14" s="39" customFormat="1" ht="12" x14ac:dyDescent="0.2">
      <c r="A543" s="19" t="s">
        <v>395</v>
      </c>
      <c r="B543" s="21">
        <v>43132</v>
      </c>
      <c r="C543" s="19" t="s">
        <v>6</v>
      </c>
      <c r="D543" s="20">
        <v>139</v>
      </c>
      <c r="E543" s="20">
        <v>247</v>
      </c>
      <c r="F543" s="20">
        <v>410.51</v>
      </c>
      <c r="G543" s="20">
        <v>97.24</v>
      </c>
      <c r="H543" s="20">
        <v>0</v>
      </c>
      <c r="I543" s="20">
        <v>30.79</v>
      </c>
      <c r="J543" s="20">
        <v>0</v>
      </c>
      <c r="K543" s="20">
        <v>24.63</v>
      </c>
      <c r="L543" s="20">
        <v>0</v>
      </c>
      <c r="M543" s="20">
        <v>20</v>
      </c>
      <c r="N543" s="33">
        <f>(F543+G543-H543-I543-J543-K543-L543-M543)</f>
        <v>432.33</v>
      </c>
    </row>
    <row r="544" spans="1:14" s="39" customFormat="1" ht="12" x14ac:dyDescent="0.2">
      <c r="A544" s="19" t="s">
        <v>396</v>
      </c>
      <c r="B544" s="21">
        <v>43500</v>
      </c>
      <c r="C544" s="19" t="s">
        <v>4</v>
      </c>
      <c r="D544" s="20">
        <v>139</v>
      </c>
      <c r="E544" s="20">
        <v>286</v>
      </c>
      <c r="F544" s="20">
        <v>615.03</v>
      </c>
      <c r="G544" s="20">
        <v>0</v>
      </c>
      <c r="H544" s="20">
        <v>0</v>
      </c>
      <c r="I544" s="20">
        <v>46.12</v>
      </c>
      <c r="J544" s="20">
        <v>0</v>
      </c>
      <c r="K544" s="20">
        <v>0</v>
      </c>
      <c r="L544" s="20">
        <v>0</v>
      </c>
      <c r="M544" s="20">
        <v>0</v>
      </c>
      <c r="N544" s="33">
        <f>(F544+G544-H544-I544-J544-K544-L544-M544)</f>
        <v>568.91</v>
      </c>
    </row>
    <row r="545" spans="1:14" s="39" customFormat="1" ht="12" x14ac:dyDescent="0.2">
      <c r="A545" s="19" t="s">
        <v>397</v>
      </c>
      <c r="B545" s="21">
        <v>43553</v>
      </c>
      <c r="C545" s="19" t="s">
        <v>6</v>
      </c>
      <c r="D545" s="20">
        <v>139</v>
      </c>
      <c r="E545" s="20">
        <v>247</v>
      </c>
      <c r="F545" s="20">
        <v>410.51</v>
      </c>
      <c r="G545" s="20">
        <v>0</v>
      </c>
      <c r="H545" s="20">
        <v>0</v>
      </c>
      <c r="I545" s="20">
        <v>30.79</v>
      </c>
      <c r="J545" s="20">
        <v>0</v>
      </c>
      <c r="K545" s="20">
        <v>0</v>
      </c>
      <c r="L545" s="20">
        <v>0</v>
      </c>
      <c r="M545" s="20">
        <v>0</v>
      </c>
      <c r="N545" s="33">
        <f>(F545+G545-H545-I545-J545-K545-L545-M545)</f>
        <v>379.71999999999997</v>
      </c>
    </row>
    <row r="546" spans="1:14" s="39" customFormat="1" ht="12" x14ac:dyDescent="0.2">
      <c r="A546" s="19" t="s">
        <v>398</v>
      </c>
      <c r="B546" s="21">
        <v>43272</v>
      </c>
      <c r="C546" s="19" t="s">
        <v>6</v>
      </c>
      <c r="D546" s="20">
        <v>139</v>
      </c>
      <c r="E546" s="20">
        <v>286</v>
      </c>
      <c r="F546" s="20">
        <v>609.79</v>
      </c>
      <c r="G546" s="20">
        <v>0</v>
      </c>
      <c r="H546" s="20">
        <v>0</v>
      </c>
      <c r="I546" s="20">
        <v>45.73</v>
      </c>
      <c r="J546" s="20">
        <v>0</v>
      </c>
      <c r="K546" s="20">
        <v>0</v>
      </c>
      <c r="L546" s="20">
        <v>0</v>
      </c>
      <c r="M546" s="20">
        <v>0</v>
      </c>
      <c r="N546" s="33">
        <f>(F546+G546-H546-I546-J546-K546-L546-M546)</f>
        <v>564.05999999999995</v>
      </c>
    </row>
    <row r="547" spans="1:14" s="39" customFormat="1" ht="12" x14ac:dyDescent="0.2">
      <c r="A547" s="19" t="s">
        <v>399</v>
      </c>
      <c r="B547" s="21">
        <v>43500</v>
      </c>
      <c r="C547" s="19" t="s">
        <v>8</v>
      </c>
      <c r="D547" s="20">
        <v>139</v>
      </c>
      <c r="E547" s="20">
        <v>247</v>
      </c>
      <c r="F547" s="20">
        <v>412.28</v>
      </c>
      <c r="G547" s="20">
        <v>48.62</v>
      </c>
      <c r="H547" s="20">
        <v>0</v>
      </c>
      <c r="I547" s="20">
        <v>30.92</v>
      </c>
      <c r="J547" s="20">
        <v>0</v>
      </c>
      <c r="K547" s="20">
        <v>0</v>
      </c>
      <c r="L547" s="20">
        <v>0</v>
      </c>
      <c r="M547" s="20">
        <v>0</v>
      </c>
      <c r="N547" s="33">
        <f>(F547+G547-H547-I547-J547-K547-L547-M547)</f>
        <v>429.97999999999996</v>
      </c>
    </row>
    <row r="548" spans="1:14" s="39" customFormat="1" ht="12" x14ac:dyDescent="0.2">
      <c r="A548" s="19" t="s">
        <v>400</v>
      </c>
      <c r="B548" s="21">
        <v>43132</v>
      </c>
      <c r="C548" s="19" t="s">
        <v>4</v>
      </c>
      <c r="D548" s="20">
        <v>139</v>
      </c>
      <c r="E548" s="20">
        <v>286</v>
      </c>
      <c r="F548" s="20">
        <v>414.04</v>
      </c>
      <c r="G548" s="20">
        <v>0</v>
      </c>
      <c r="H548" s="20">
        <v>0</v>
      </c>
      <c r="I548" s="20">
        <v>31.05</v>
      </c>
      <c r="J548" s="20">
        <v>0</v>
      </c>
      <c r="K548" s="20">
        <v>0</v>
      </c>
      <c r="L548" s="20">
        <v>0</v>
      </c>
      <c r="M548" s="20">
        <v>0</v>
      </c>
      <c r="N548" s="33">
        <f>(F548+G548-H548-I548-J548-K548-L548-M548)</f>
        <v>382.99</v>
      </c>
    </row>
    <row r="549" spans="1:14" s="39" customFormat="1" ht="12" x14ac:dyDescent="0.2">
      <c r="A549" s="19" t="s">
        <v>401</v>
      </c>
      <c r="B549" s="21">
        <v>43579</v>
      </c>
      <c r="C549" s="19" t="s">
        <v>4</v>
      </c>
      <c r="D549" s="20">
        <v>139</v>
      </c>
      <c r="E549" s="20">
        <v>286</v>
      </c>
      <c r="F549" s="20">
        <v>615.03</v>
      </c>
      <c r="G549" s="20">
        <v>145.86000000000001</v>
      </c>
      <c r="H549" s="20">
        <v>0</v>
      </c>
      <c r="I549" s="20">
        <v>46.12</v>
      </c>
      <c r="J549" s="20">
        <v>0</v>
      </c>
      <c r="K549" s="20">
        <v>36.9</v>
      </c>
      <c r="L549" s="20">
        <v>0</v>
      </c>
      <c r="M549" s="20">
        <v>0</v>
      </c>
      <c r="N549" s="33">
        <f>(F549+G549-H549-I549-J549-K549-L549-M549)</f>
        <v>677.87</v>
      </c>
    </row>
    <row r="550" spans="1:14" s="39" customFormat="1" ht="12" x14ac:dyDescent="0.2">
      <c r="A550" s="19" t="s">
        <v>416</v>
      </c>
      <c r="B550" s="21">
        <v>43500</v>
      </c>
      <c r="C550" s="19" t="s">
        <v>4</v>
      </c>
      <c r="D550" s="20">
        <v>139</v>
      </c>
      <c r="E550" s="20">
        <v>247</v>
      </c>
      <c r="F550" s="20">
        <v>414.04</v>
      </c>
      <c r="G550" s="20">
        <v>0</v>
      </c>
      <c r="H550" s="20">
        <v>0</v>
      </c>
      <c r="I550" s="20">
        <v>31.05</v>
      </c>
      <c r="J550" s="20">
        <v>0</v>
      </c>
      <c r="K550" s="20">
        <v>24.84</v>
      </c>
      <c r="L550" s="20">
        <v>0</v>
      </c>
      <c r="M550" s="20">
        <v>20</v>
      </c>
      <c r="N550" s="33">
        <f>(F550+G550-H550-I550-J550-K550-L550-M550)</f>
        <v>338.15000000000003</v>
      </c>
    </row>
    <row r="551" spans="1:14" s="39" customFormat="1" ht="12" x14ac:dyDescent="0.2">
      <c r="A551" s="19" t="s">
        <v>402</v>
      </c>
      <c r="B551" s="21">
        <v>43500</v>
      </c>
      <c r="C551" s="19" t="s">
        <v>8</v>
      </c>
      <c r="D551" s="20">
        <v>139</v>
      </c>
      <c r="E551" s="20">
        <v>247</v>
      </c>
      <c r="F551" s="20">
        <v>412.28</v>
      </c>
      <c r="G551" s="20">
        <v>0</v>
      </c>
      <c r="H551" s="20">
        <v>0</v>
      </c>
      <c r="I551" s="20">
        <v>30.92</v>
      </c>
      <c r="J551" s="20">
        <v>0</v>
      </c>
      <c r="K551" s="20">
        <v>0</v>
      </c>
      <c r="L551" s="20">
        <v>0</v>
      </c>
      <c r="M551" s="20">
        <v>0</v>
      </c>
      <c r="N551" s="33">
        <f>(F551+G551-H551-I551-J551-K551-L551-M551)</f>
        <v>381.35999999999996</v>
      </c>
    </row>
    <row r="552" spans="1:14" s="39" customFormat="1" ht="12" x14ac:dyDescent="0.2">
      <c r="A552" s="19" t="s">
        <v>575</v>
      </c>
      <c r="B552" s="21">
        <v>43146</v>
      </c>
      <c r="C552" s="19" t="s">
        <v>405</v>
      </c>
      <c r="D552" s="20">
        <v>139</v>
      </c>
      <c r="E552" s="20">
        <v>286</v>
      </c>
      <c r="F552" s="20">
        <v>609.79</v>
      </c>
      <c r="G552" s="20">
        <v>48.62</v>
      </c>
      <c r="H552" s="20">
        <v>0</v>
      </c>
      <c r="I552" s="20">
        <v>45.73</v>
      </c>
      <c r="J552" s="20">
        <v>0</v>
      </c>
      <c r="K552" s="20">
        <v>36.590000000000003</v>
      </c>
      <c r="L552" s="20">
        <v>0</v>
      </c>
      <c r="M552" s="20">
        <v>20</v>
      </c>
      <c r="N552" s="33">
        <f>(F552+G552-H552-I552-J552-K552-L552-M552)</f>
        <v>556.08999999999992</v>
      </c>
    </row>
    <row r="553" spans="1:14" s="39" customFormat="1" ht="12" x14ac:dyDescent="0.2">
      <c r="A553" s="19" t="s">
        <v>403</v>
      </c>
      <c r="B553" s="21">
        <v>43158</v>
      </c>
      <c r="C553" s="19" t="s">
        <v>4</v>
      </c>
      <c r="D553" s="20">
        <v>139</v>
      </c>
      <c r="E553" s="20">
        <v>286</v>
      </c>
      <c r="F553" s="20">
        <v>414.04</v>
      </c>
      <c r="G553" s="20">
        <v>0</v>
      </c>
      <c r="H553" s="20">
        <v>0</v>
      </c>
      <c r="I553" s="20">
        <v>31.05</v>
      </c>
      <c r="J553" s="20">
        <v>0</v>
      </c>
      <c r="K553" s="20">
        <v>24.84</v>
      </c>
      <c r="L553" s="20">
        <v>0</v>
      </c>
      <c r="M553" s="20">
        <v>0</v>
      </c>
      <c r="N553" s="33">
        <f>(F553+G553-H553-I553-J553-K553-L553-M553)</f>
        <v>358.15000000000003</v>
      </c>
    </row>
    <row r="554" spans="1:14" s="39" customFormat="1" ht="12" x14ac:dyDescent="0.2">
      <c r="A554" s="19" t="s">
        <v>576</v>
      </c>
      <c r="B554" s="21">
        <v>43880</v>
      </c>
      <c r="C554" s="19" t="s">
        <v>4</v>
      </c>
      <c r="D554" s="20">
        <v>139</v>
      </c>
      <c r="E554" s="20">
        <v>247</v>
      </c>
      <c r="F554" s="20">
        <v>414.04</v>
      </c>
      <c r="G554" s="20">
        <v>0</v>
      </c>
      <c r="H554" s="20">
        <v>0</v>
      </c>
      <c r="I554" s="20">
        <v>31.05</v>
      </c>
      <c r="J554" s="20">
        <v>0</v>
      </c>
      <c r="K554" s="20">
        <v>24.84</v>
      </c>
      <c r="L554" s="20">
        <v>0</v>
      </c>
      <c r="M554" s="20">
        <v>0</v>
      </c>
      <c r="N554" s="33">
        <f>(F554+G554-H554-I554-J554-K554-L554-M554)</f>
        <v>358.15000000000003</v>
      </c>
    </row>
    <row r="555" spans="1:14" s="39" customFormat="1" ht="12" x14ac:dyDescent="0.2">
      <c r="A555" s="19" t="s">
        <v>601</v>
      </c>
      <c r="B555" s="21">
        <v>43903</v>
      </c>
      <c r="C555" s="19" t="s">
        <v>4</v>
      </c>
      <c r="D555" s="20">
        <v>139</v>
      </c>
      <c r="E555" s="20">
        <v>247</v>
      </c>
      <c r="F555" s="20">
        <v>615.03</v>
      </c>
      <c r="G555" s="20">
        <v>0</v>
      </c>
      <c r="H555" s="20">
        <v>0</v>
      </c>
      <c r="I555" s="20">
        <v>46.12</v>
      </c>
      <c r="J555" s="20">
        <v>0</v>
      </c>
      <c r="K555" s="20">
        <v>36.9</v>
      </c>
      <c r="L555" s="20">
        <v>0</v>
      </c>
      <c r="M555" s="20">
        <v>0</v>
      </c>
      <c r="N555" s="33">
        <f>(F555+G555-H555-I555-J555-K555-L555-M555)</f>
        <v>532.01</v>
      </c>
    </row>
    <row r="556" spans="1:14" s="39" customFormat="1" ht="12" x14ac:dyDescent="0.2">
      <c r="A556" s="19" t="s">
        <v>412</v>
      </c>
      <c r="B556" s="21">
        <v>43504</v>
      </c>
      <c r="C556" s="19" t="s">
        <v>4</v>
      </c>
      <c r="D556" s="20">
        <v>139</v>
      </c>
      <c r="E556" s="20">
        <v>286</v>
      </c>
      <c r="F556" s="20">
        <v>615.03</v>
      </c>
      <c r="G556" s="20">
        <v>97.24</v>
      </c>
      <c r="H556" s="20">
        <v>0</v>
      </c>
      <c r="I556" s="20">
        <v>46.12</v>
      </c>
      <c r="J556" s="20">
        <v>0</v>
      </c>
      <c r="K556" s="20">
        <v>36.9</v>
      </c>
      <c r="L556" s="20">
        <v>0</v>
      </c>
      <c r="M556" s="20">
        <v>20</v>
      </c>
      <c r="N556" s="33">
        <f>(F556+G556-H556-I556-J556-K556-L556-M556)</f>
        <v>609.25</v>
      </c>
    </row>
  </sheetData>
  <sortState xmlns:xlrd2="http://schemas.microsoft.com/office/spreadsheetml/2017/richdata2" ref="A2:N558">
    <sortCondition ref="A1:A558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36BF0-2C1E-42C4-8873-7AFF2CE6E228}">
  <dimension ref="A1:N556"/>
  <sheetViews>
    <sheetView workbookViewId="0">
      <selection activeCell="C8" sqref="C8"/>
    </sheetView>
  </sheetViews>
  <sheetFormatPr defaultRowHeight="15" x14ac:dyDescent="0.25"/>
  <cols>
    <col min="1" max="1" width="49.85546875" style="2" customWidth="1"/>
    <col min="2" max="2" width="11.28515625" bestFit="1" customWidth="1"/>
    <col min="3" max="3" width="42.28515625" customWidth="1"/>
    <col min="4" max="4" width="16.7109375" style="12" bestFit="1" customWidth="1"/>
    <col min="5" max="5" width="18.140625" style="12" bestFit="1" customWidth="1"/>
    <col min="6" max="6" width="19" bestFit="1" customWidth="1"/>
    <col min="7" max="7" width="19.28515625" bestFit="1" customWidth="1"/>
    <col min="8" max="8" width="17.5703125" bestFit="1" customWidth="1"/>
    <col min="9" max="9" width="13.7109375" bestFit="1" customWidth="1"/>
    <col min="10" max="10" width="10.7109375" bestFit="1" customWidth="1"/>
    <col min="11" max="11" width="11" bestFit="1" customWidth="1"/>
    <col min="12" max="12" width="17.42578125" bestFit="1" customWidth="1"/>
    <col min="13" max="13" width="18.42578125" bestFit="1" customWidth="1"/>
    <col min="14" max="14" width="18.140625" bestFit="1" customWidth="1"/>
  </cols>
  <sheetData>
    <row r="1" spans="1:14" s="39" customFormat="1" ht="12" x14ac:dyDescent="0.2">
      <c r="A1" s="14" t="s">
        <v>0</v>
      </c>
      <c r="B1" s="15" t="s">
        <v>1</v>
      </c>
      <c r="C1" s="14" t="s">
        <v>2</v>
      </c>
      <c r="D1" s="36" t="s">
        <v>426</v>
      </c>
      <c r="E1" s="38" t="s">
        <v>427</v>
      </c>
      <c r="F1" s="7" t="s">
        <v>428</v>
      </c>
      <c r="G1" s="7" t="s">
        <v>470</v>
      </c>
      <c r="H1" s="7" t="s">
        <v>477</v>
      </c>
      <c r="I1" s="7" t="s">
        <v>429</v>
      </c>
      <c r="J1" s="7" t="s">
        <v>430</v>
      </c>
      <c r="K1" s="7" t="s">
        <v>431</v>
      </c>
      <c r="L1" s="7" t="s">
        <v>432</v>
      </c>
      <c r="M1" s="7" t="s">
        <v>433</v>
      </c>
      <c r="N1" s="7" t="s">
        <v>434</v>
      </c>
    </row>
    <row r="2" spans="1:14" s="39" customFormat="1" ht="12" x14ac:dyDescent="0.2">
      <c r="A2" s="19" t="s">
        <v>3</v>
      </c>
      <c r="B2" s="21">
        <v>43763</v>
      </c>
      <c r="C2" s="19" t="s">
        <v>4</v>
      </c>
      <c r="D2" s="20">
        <v>139</v>
      </c>
      <c r="E2" s="20">
        <v>130</v>
      </c>
      <c r="F2" s="20">
        <v>361.79</v>
      </c>
      <c r="G2" s="20">
        <v>0</v>
      </c>
      <c r="H2" s="20">
        <v>0</v>
      </c>
      <c r="I2" s="20">
        <v>27.13</v>
      </c>
      <c r="J2" s="20">
        <v>0</v>
      </c>
      <c r="K2" s="20">
        <v>21.7</v>
      </c>
      <c r="L2" s="20">
        <v>0</v>
      </c>
      <c r="M2" s="20">
        <v>0</v>
      </c>
      <c r="N2" s="33">
        <f>(F2+G2-I2-J2-K2-L2-M2)</f>
        <v>312.96000000000004</v>
      </c>
    </row>
    <row r="3" spans="1:14" s="39" customFormat="1" ht="12" x14ac:dyDescent="0.2">
      <c r="A3" s="19" t="s">
        <v>5</v>
      </c>
      <c r="B3" s="21">
        <v>43280</v>
      </c>
      <c r="C3" s="19" t="s">
        <v>6</v>
      </c>
      <c r="D3" s="20">
        <v>139</v>
      </c>
      <c r="E3" s="20">
        <v>130</v>
      </c>
      <c r="F3" s="20">
        <v>358.7</v>
      </c>
      <c r="G3" s="20">
        <v>0</v>
      </c>
      <c r="H3" s="20">
        <v>0</v>
      </c>
      <c r="I3" s="20">
        <v>26.9</v>
      </c>
      <c r="J3" s="20">
        <v>0</v>
      </c>
      <c r="K3" s="20">
        <v>0</v>
      </c>
      <c r="L3" s="20">
        <v>0</v>
      </c>
      <c r="M3" s="20">
        <v>0</v>
      </c>
      <c r="N3" s="33">
        <f>(F3+G3-I3-J3-K3-L3-M3)</f>
        <v>331.8</v>
      </c>
    </row>
    <row r="4" spans="1:14" s="39" customFormat="1" ht="12" x14ac:dyDescent="0.2">
      <c r="A4" s="19" t="s">
        <v>606</v>
      </c>
      <c r="B4" s="21">
        <v>43593</v>
      </c>
      <c r="C4" s="19" t="s">
        <v>6</v>
      </c>
      <c r="D4" s="20">
        <v>139</v>
      </c>
      <c r="E4" s="20">
        <v>130</v>
      </c>
      <c r="F4" s="20">
        <v>358.7</v>
      </c>
      <c r="G4" s="20">
        <v>0</v>
      </c>
      <c r="H4" s="20">
        <v>0</v>
      </c>
      <c r="I4" s="20">
        <v>26.9</v>
      </c>
      <c r="J4" s="20">
        <v>0</v>
      </c>
      <c r="K4" s="20">
        <v>21.52</v>
      </c>
      <c r="L4" s="20">
        <v>0</v>
      </c>
      <c r="M4" s="20">
        <v>0</v>
      </c>
      <c r="N4" s="33">
        <f>(F4+G4-I4-J4-K4-L4-M4)</f>
        <v>310.28000000000003</v>
      </c>
    </row>
    <row r="5" spans="1:14" s="39" customFormat="1" ht="12" x14ac:dyDescent="0.2">
      <c r="A5" s="19" t="s">
        <v>7</v>
      </c>
      <c r="B5" s="21">
        <v>43132</v>
      </c>
      <c r="C5" s="19" t="s">
        <v>8</v>
      </c>
      <c r="D5" s="20">
        <v>139</v>
      </c>
      <c r="E5" s="20">
        <v>130</v>
      </c>
      <c r="F5" s="20">
        <v>360.24</v>
      </c>
      <c r="G5" s="20">
        <v>0</v>
      </c>
      <c r="H5" s="20">
        <v>0</v>
      </c>
      <c r="I5" s="20">
        <v>27.01</v>
      </c>
      <c r="J5" s="20">
        <v>0</v>
      </c>
      <c r="K5" s="20">
        <v>0</v>
      </c>
      <c r="L5" s="20">
        <v>0</v>
      </c>
      <c r="M5" s="20">
        <v>20</v>
      </c>
      <c r="N5" s="33">
        <f>(F5+G5-I5-J5-K5-L5-M5)</f>
        <v>313.23</v>
      </c>
    </row>
    <row r="6" spans="1:14" s="39" customFormat="1" ht="12" x14ac:dyDescent="0.2">
      <c r="A6" s="19" t="s">
        <v>469</v>
      </c>
      <c r="B6" s="21">
        <v>43537</v>
      </c>
      <c r="C6" s="19" t="s">
        <v>26</v>
      </c>
      <c r="D6" s="20">
        <v>139</v>
      </c>
      <c r="E6" s="20">
        <v>130</v>
      </c>
      <c r="F6" s="20">
        <v>358.7</v>
      </c>
      <c r="G6" s="20">
        <v>0</v>
      </c>
      <c r="H6" s="20">
        <v>0</v>
      </c>
      <c r="I6" s="20">
        <v>26.9</v>
      </c>
      <c r="J6" s="20">
        <v>0</v>
      </c>
      <c r="K6" s="20">
        <v>21.52</v>
      </c>
      <c r="L6" s="20">
        <v>0</v>
      </c>
      <c r="M6" s="20">
        <v>0</v>
      </c>
      <c r="N6" s="33">
        <f>(F6+G6-I6-J6-K6-L6-M6)</f>
        <v>310.28000000000003</v>
      </c>
    </row>
    <row r="7" spans="1:14" s="39" customFormat="1" ht="12" x14ac:dyDescent="0.2">
      <c r="A7" s="19" t="s">
        <v>27</v>
      </c>
      <c r="B7" s="21">
        <v>43132</v>
      </c>
      <c r="C7" s="19" t="s">
        <v>8</v>
      </c>
      <c r="D7" s="20">
        <v>139</v>
      </c>
      <c r="E7" s="20">
        <v>130</v>
      </c>
      <c r="F7" s="20">
        <v>360.24</v>
      </c>
      <c r="G7" s="20">
        <v>0</v>
      </c>
      <c r="H7" s="20">
        <v>0</v>
      </c>
      <c r="I7" s="20">
        <v>27.01</v>
      </c>
      <c r="J7" s="20">
        <v>0</v>
      </c>
      <c r="K7" s="20">
        <v>21.61</v>
      </c>
      <c r="L7" s="20">
        <v>0</v>
      </c>
      <c r="M7" s="20">
        <v>0</v>
      </c>
      <c r="N7" s="33">
        <f>(F7+G7-I7-J7-K7-L7-M7)</f>
        <v>311.62</v>
      </c>
    </row>
    <row r="8" spans="1:14" s="39" customFormat="1" ht="12" x14ac:dyDescent="0.2">
      <c r="A8" s="19" t="s">
        <v>471</v>
      </c>
      <c r="B8" s="21">
        <v>43689</v>
      </c>
      <c r="C8" s="19" t="s">
        <v>4</v>
      </c>
      <c r="D8" s="20">
        <v>139</v>
      </c>
      <c r="E8" s="20">
        <v>130</v>
      </c>
      <c r="F8" s="20">
        <v>361.79</v>
      </c>
      <c r="G8" s="20">
        <v>0</v>
      </c>
      <c r="H8" s="20">
        <v>0</v>
      </c>
      <c r="I8" s="20">
        <v>27.13</v>
      </c>
      <c r="J8" s="20">
        <v>0</v>
      </c>
      <c r="K8" s="20">
        <v>21.71</v>
      </c>
      <c r="L8" s="20">
        <v>0</v>
      </c>
      <c r="M8" s="20">
        <v>0</v>
      </c>
      <c r="N8" s="33">
        <f>(F8+G8-I8-J8-K8-L8-M8)</f>
        <v>312.95000000000005</v>
      </c>
    </row>
    <row r="9" spans="1:14" s="39" customFormat="1" ht="12" x14ac:dyDescent="0.2">
      <c r="A9" s="19" t="s">
        <v>28</v>
      </c>
      <c r="B9" s="21">
        <v>43132</v>
      </c>
      <c r="C9" s="19" t="s">
        <v>6</v>
      </c>
      <c r="D9" s="20">
        <v>139</v>
      </c>
      <c r="E9" s="20">
        <v>130</v>
      </c>
      <c r="F9" s="20">
        <v>358.7</v>
      </c>
      <c r="G9" s="20">
        <v>0</v>
      </c>
      <c r="H9" s="20">
        <v>0</v>
      </c>
      <c r="I9" s="20">
        <v>26.9</v>
      </c>
      <c r="J9" s="20">
        <v>0</v>
      </c>
      <c r="K9" s="20">
        <v>21.52</v>
      </c>
      <c r="L9" s="20">
        <v>0</v>
      </c>
      <c r="M9" s="20">
        <v>20</v>
      </c>
      <c r="N9" s="33">
        <f>(F9+G9-I9-J9-K9-L9-M9)</f>
        <v>290.28000000000003</v>
      </c>
    </row>
    <row r="10" spans="1:14" s="39" customFormat="1" ht="12" x14ac:dyDescent="0.2">
      <c r="A10" s="19" t="s">
        <v>29</v>
      </c>
      <c r="B10" s="21">
        <v>43500</v>
      </c>
      <c r="C10" s="19" t="s">
        <v>4</v>
      </c>
      <c r="D10" s="20">
        <v>139</v>
      </c>
      <c r="E10" s="20">
        <v>130</v>
      </c>
      <c r="F10" s="20">
        <v>361.79</v>
      </c>
      <c r="G10" s="20">
        <v>0</v>
      </c>
      <c r="H10" s="20">
        <v>0</v>
      </c>
      <c r="I10" s="20">
        <v>27.13</v>
      </c>
      <c r="J10" s="20">
        <v>0</v>
      </c>
      <c r="K10" s="20">
        <v>21.71</v>
      </c>
      <c r="L10" s="20">
        <v>0</v>
      </c>
      <c r="M10" s="20">
        <v>20</v>
      </c>
      <c r="N10" s="33">
        <f>(F10+G10-I10-J10-K10-L10-M10)</f>
        <v>292.95000000000005</v>
      </c>
    </row>
    <row r="11" spans="1:14" s="39" customFormat="1" ht="12" x14ac:dyDescent="0.2">
      <c r="A11" s="19" t="s">
        <v>31</v>
      </c>
      <c r="B11" s="21">
        <v>43132</v>
      </c>
      <c r="C11" s="19" t="s">
        <v>6</v>
      </c>
      <c r="D11" s="20">
        <v>139</v>
      </c>
      <c r="E11" s="20">
        <v>130</v>
      </c>
      <c r="F11" s="20">
        <v>358.7</v>
      </c>
      <c r="G11" s="20">
        <v>0</v>
      </c>
      <c r="H11" s="20">
        <v>0</v>
      </c>
      <c r="I11" s="20">
        <v>26.9</v>
      </c>
      <c r="J11" s="20">
        <v>0</v>
      </c>
      <c r="K11" s="20">
        <v>0</v>
      </c>
      <c r="L11" s="20">
        <v>0</v>
      </c>
      <c r="M11" s="20">
        <v>0</v>
      </c>
      <c r="N11" s="33">
        <f>(F11+G11-I11-J11-K11-L11-M11)</f>
        <v>331.8</v>
      </c>
    </row>
    <row r="12" spans="1:14" s="39" customFormat="1" ht="12" x14ac:dyDescent="0.2">
      <c r="A12" s="19" t="s">
        <v>33</v>
      </c>
      <c r="B12" s="21">
        <v>43132</v>
      </c>
      <c r="C12" s="19" t="s">
        <v>4</v>
      </c>
      <c r="D12" s="20">
        <v>139</v>
      </c>
      <c r="E12" s="20">
        <v>130</v>
      </c>
      <c r="F12" s="20">
        <v>361.79</v>
      </c>
      <c r="G12" s="20">
        <v>0</v>
      </c>
      <c r="H12" s="20">
        <v>0</v>
      </c>
      <c r="I12" s="20">
        <v>27.13</v>
      </c>
      <c r="J12" s="20">
        <v>0</v>
      </c>
      <c r="K12" s="20">
        <v>0</v>
      </c>
      <c r="L12" s="20">
        <v>0</v>
      </c>
      <c r="M12" s="20">
        <v>20</v>
      </c>
      <c r="N12" s="33">
        <f>(F12+G12-I12-J12-K12-L12-M12)</f>
        <v>314.66000000000003</v>
      </c>
    </row>
    <row r="13" spans="1:14" s="39" customFormat="1" ht="12" x14ac:dyDescent="0.2">
      <c r="A13" s="19" t="s">
        <v>34</v>
      </c>
      <c r="B13" s="21">
        <v>43132</v>
      </c>
      <c r="C13" s="19" t="s">
        <v>4</v>
      </c>
      <c r="D13" s="20">
        <v>139</v>
      </c>
      <c r="E13" s="20">
        <v>130</v>
      </c>
      <c r="F13" s="20">
        <v>1825.79</v>
      </c>
      <c r="G13" s="20">
        <v>0</v>
      </c>
      <c r="H13" s="20">
        <v>0</v>
      </c>
      <c r="I13" s="20">
        <v>27.13</v>
      </c>
      <c r="J13" s="20">
        <v>0</v>
      </c>
      <c r="K13" s="20">
        <v>21.71</v>
      </c>
      <c r="L13" s="20">
        <v>0</v>
      </c>
      <c r="M13" s="20">
        <v>0</v>
      </c>
      <c r="N13" s="33">
        <f>(F13+G13-I13-J13-K13-L13-M13)</f>
        <v>1776.9499999999998</v>
      </c>
    </row>
    <row r="14" spans="1:14" s="39" customFormat="1" ht="12" x14ac:dyDescent="0.2">
      <c r="A14" s="19" t="s">
        <v>35</v>
      </c>
      <c r="B14" s="21">
        <v>43132</v>
      </c>
      <c r="C14" s="19" t="s">
        <v>4</v>
      </c>
      <c r="D14" s="20">
        <v>139</v>
      </c>
      <c r="E14" s="20">
        <v>130</v>
      </c>
      <c r="F14" s="20">
        <v>361.79</v>
      </c>
      <c r="G14" s="20">
        <v>0</v>
      </c>
      <c r="H14" s="20">
        <v>0</v>
      </c>
      <c r="I14" s="20">
        <v>27.13</v>
      </c>
      <c r="J14" s="20">
        <v>0</v>
      </c>
      <c r="K14" s="20">
        <v>21.71</v>
      </c>
      <c r="L14" s="20">
        <v>0</v>
      </c>
      <c r="M14" s="20">
        <v>0</v>
      </c>
      <c r="N14" s="33">
        <f>(F14+G14-I14-J14-K14-L14-M14)</f>
        <v>312.95000000000005</v>
      </c>
    </row>
    <row r="15" spans="1:14" s="39" customFormat="1" ht="12" x14ac:dyDescent="0.2">
      <c r="A15" s="19" t="s">
        <v>472</v>
      </c>
      <c r="B15" s="21">
        <v>43500</v>
      </c>
      <c r="C15" s="19" t="s">
        <v>10</v>
      </c>
      <c r="D15" s="20">
        <v>139</v>
      </c>
      <c r="E15" s="20">
        <v>130</v>
      </c>
      <c r="F15" s="20">
        <v>363.33</v>
      </c>
      <c r="G15" s="20">
        <v>0</v>
      </c>
      <c r="H15" s="20">
        <v>0</v>
      </c>
      <c r="I15" s="20">
        <v>27.24</v>
      </c>
      <c r="J15" s="20">
        <v>0</v>
      </c>
      <c r="K15" s="20">
        <v>21.8</v>
      </c>
      <c r="L15" s="20">
        <v>0</v>
      </c>
      <c r="M15" s="20">
        <v>0</v>
      </c>
      <c r="N15" s="33">
        <f>(F15+G15-I15-J15-K15-L15-M15)</f>
        <v>314.28999999999996</v>
      </c>
    </row>
    <row r="16" spans="1:14" s="39" customFormat="1" ht="12" x14ac:dyDescent="0.2">
      <c r="A16" s="19" t="s">
        <v>36</v>
      </c>
      <c r="B16" s="21">
        <v>43132</v>
      </c>
      <c r="C16" s="19" t="s">
        <v>4</v>
      </c>
      <c r="D16" s="20">
        <v>139</v>
      </c>
      <c r="E16" s="20">
        <v>130</v>
      </c>
      <c r="F16" s="20">
        <v>1825.79</v>
      </c>
      <c r="G16" s="20">
        <v>48.62</v>
      </c>
      <c r="H16" s="20">
        <v>0</v>
      </c>
      <c r="I16" s="20">
        <v>27.13</v>
      </c>
      <c r="J16" s="20">
        <v>0</v>
      </c>
      <c r="K16" s="20">
        <v>0</v>
      </c>
      <c r="L16" s="20">
        <v>0</v>
      </c>
      <c r="M16" s="20">
        <v>20</v>
      </c>
      <c r="N16" s="33">
        <f>(F16+G16-I16-J16-K16-L16-M16)</f>
        <v>1827.2799999999997</v>
      </c>
    </row>
    <row r="17" spans="1:14" s="39" customFormat="1" ht="12" x14ac:dyDescent="0.2">
      <c r="A17" s="19" t="s">
        <v>37</v>
      </c>
      <c r="B17" s="21">
        <v>43500</v>
      </c>
      <c r="C17" s="19" t="s">
        <v>4</v>
      </c>
      <c r="D17" s="20">
        <v>139</v>
      </c>
      <c r="E17" s="20">
        <v>130</v>
      </c>
      <c r="F17" s="20">
        <v>361.79</v>
      </c>
      <c r="G17" s="20">
        <v>0</v>
      </c>
      <c r="H17" s="20">
        <v>0</v>
      </c>
      <c r="I17" s="20">
        <v>27.13</v>
      </c>
      <c r="J17" s="20">
        <v>0</v>
      </c>
      <c r="K17" s="20">
        <v>0</v>
      </c>
      <c r="L17" s="20">
        <v>0</v>
      </c>
      <c r="M17" s="20">
        <v>0</v>
      </c>
      <c r="N17" s="33">
        <f>(F17+G17-I17-J17-K17-L17-M17)</f>
        <v>334.66</v>
      </c>
    </row>
    <row r="18" spans="1:14" s="39" customFormat="1" ht="12" x14ac:dyDescent="0.2">
      <c r="A18" s="19" t="s">
        <v>473</v>
      </c>
      <c r="B18" s="21">
        <v>43132</v>
      </c>
      <c r="C18" s="19" t="s">
        <v>4</v>
      </c>
      <c r="D18" s="20">
        <v>139</v>
      </c>
      <c r="E18" s="20">
        <v>130</v>
      </c>
      <c r="F18" s="20">
        <v>361.79</v>
      </c>
      <c r="G18" s="20">
        <v>48.62</v>
      </c>
      <c r="H18" s="20">
        <v>0</v>
      </c>
      <c r="I18" s="20">
        <v>27.13</v>
      </c>
      <c r="J18" s="20">
        <v>0</v>
      </c>
      <c r="K18" s="20">
        <v>21.71</v>
      </c>
      <c r="L18" s="20">
        <v>0</v>
      </c>
      <c r="M18" s="20">
        <v>0</v>
      </c>
      <c r="N18" s="33">
        <f>(F18+G18-I18-J18-K18-L18-M18)</f>
        <v>361.57000000000005</v>
      </c>
    </row>
    <row r="19" spans="1:14" s="39" customFormat="1" ht="12" x14ac:dyDescent="0.2">
      <c r="A19" s="19" t="s">
        <v>38</v>
      </c>
      <c r="B19" s="21">
        <v>43272</v>
      </c>
      <c r="C19" s="19" t="s">
        <v>6</v>
      </c>
      <c r="D19" s="20">
        <v>139</v>
      </c>
      <c r="E19" s="20">
        <v>130</v>
      </c>
      <c r="F19" s="20">
        <v>358.7</v>
      </c>
      <c r="G19" s="20">
        <v>48.62</v>
      </c>
      <c r="H19" s="20">
        <v>0</v>
      </c>
      <c r="I19" s="20">
        <v>26.9</v>
      </c>
      <c r="J19" s="20">
        <v>0</v>
      </c>
      <c r="K19" s="20">
        <v>0</v>
      </c>
      <c r="L19" s="20">
        <v>0</v>
      </c>
      <c r="M19" s="20">
        <v>20</v>
      </c>
      <c r="N19" s="33">
        <f>(F19+G19-I19-J19-K19-L19-M19)</f>
        <v>360.42</v>
      </c>
    </row>
    <row r="20" spans="1:14" s="39" customFormat="1" ht="12" x14ac:dyDescent="0.2">
      <c r="A20" s="19" t="s">
        <v>435</v>
      </c>
      <c r="B20" s="21">
        <v>43740</v>
      </c>
      <c r="C20" s="19" t="s">
        <v>4</v>
      </c>
      <c r="D20" s="20">
        <v>139</v>
      </c>
      <c r="E20" s="20">
        <v>130</v>
      </c>
      <c r="F20" s="20">
        <v>361.79</v>
      </c>
      <c r="G20" s="20">
        <v>97.24</v>
      </c>
      <c r="H20" s="20">
        <v>0</v>
      </c>
      <c r="I20" s="20">
        <v>27.13</v>
      </c>
      <c r="J20" s="20">
        <v>0</v>
      </c>
      <c r="K20" s="20">
        <v>21.71</v>
      </c>
      <c r="L20" s="20">
        <v>0</v>
      </c>
      <c r="M20" s="20">
        <v>0</v>
      </c>
      <c r="N20" s="33">
        <f>(F20+G20-I20-J20-K20-L20-M20)</f>
        <v>410.19000000000005</v>
      </c>
    </row>
    <row r="21" spans="1:14" s="39" customFormat="1" ht="12" x14ac:dyDescent="0.2">
      <c r="A21" s="19" t="s">
        <v>474</v>
      </c>
      <c r="B21" s="21">
        <v>43132</v>
      </c>
      <c r="C21" s="19" t="s">
        <v>4</v>
      </c>
      <c r="D21" s="20">
        <v>139</v>
      </c>
      <c r="E21" s="20">
        <v>130</v>
      </c>
      <c r="F21" s="20">
        <v>361.79</v>
      </c>
      <c r="G21" s="20">
        <v>48.62</v>
      </c>
      <c r="H21" s="20">
        <v>0</v>
      </c>
      <c r="I21" s="20">
        <v>27.13</v>
      </c>
      <c r="J21" s="20">
        <v>0</v>
      </c>
      <c r="K21" s="20">
        <v>21.71</v>
      </c>
      <c r="L21" s="20">
        <v>0</v>
      </c>
      <c r="M21" s="20">
        <v>20</v>
      </c>
      <c r="N21" s="33">
        <f>(F21+G21-I21-J21-K21-L21-M21)</f>
        <v>341.57000000000005</v>
      </c>
    </row>
    <row r="22" spans="1:14" s="39" customFormat="1" ht="12" x14ac:dyDescent="0.2">
      <c r="A22" s="19" t="s">
        <v>39</v>
      </c>
      <c r="B22" s="21">
        <v>43500</v>
      </c>
      <c r="C22" s="19" t="s">
        <v>4</v>
      </c>
      <c r="D22" s="20">
        <v>139</v>
      </c>
      <c r="E22" s="20">
        <v>130</v>
      </c>
      <c r="F22" s="20">
        <v>361.79</v>
      </c>
      <c r="G22" s="20">
        <v>0</v>
      </c>
      <c r="H22" s="20">
        <v>77.8</v>
      </c>
      <c r="I22" s="20">
        <v>27.13</v>
      </c>
      <c r="J22" s="20">
        <v>0</v>
      </c>
      <c r="K22" s="20">
        <v>21.71</v>
      </c>
      <c r="L22" s="20">
        <v>0</v>
      </c>
      <c r="M22" s="20">
        <v>0</v>
      </c>
      <c r="N22" s="33">
        <f>(F22+G22-I22-J22-K22-L22-M22)</f>
        <v>312.95000000000005</v>
      </c>
    </row>
    <row r="23" spans="1:14" s="39" customFormat="1" ht="12" x14ac:dyDescent="0.2">
      <c r="A23" s="19" t="s">
        <v>40</v>
      </c>
      <c r="B23" s="21">
        <v>43132</v>
      </c>
      <c r="C23" s="19" t="s">
        <v>4</v>
      </c>
      <c r="D23" s="20">
        <v>139</v>
      </c>
      <c r="E23" s="20">
        <v>130</v>
      </c>
      <c r="F23" s="20">
        <v>1825.79</v>
      </c>
      <c r="G23" s="20">
        <v>97.24</v>
      </c>
      <c r="H23" s="20">
        <v>0</v>
      </c>
      <c r="I23" s="20">
        <v>27.13</v>
      </c>
      <c r="J23" s="20">
        <v>0</v>
      </c>
      <c r="K23" s="20">
        <v>0</v>
      </c>
      <c r="L23" s="20">
        <v>0</v>
      </c>
      <c r="M23" s="20">
        <v>0</v>
      </c>
      <c r="N23" s="33">
        <f>(F23+G23-I23-J23-K23-L23-M23)</f>
        <v>1895.8999999999999</v>
      </c>
    </row>
    <row r="24" spans="1:14" s="39" customFormat="1" ht="12" x14ac:dyDescent="0.2">
      <c r="A24" s="19" t="s">
        <v>45</v>
      </c>
      <c r="B24" s="21">
        <v>43500</v>
      </c>
      <c r="C24" s="19" t="s">
        <v>4</v>
      </c>
      <c r="D24" s="20">
        <v>139</v>
      </c>
      <c r="E24" s="20">
        <v>130</v>
      </c>
      <c r="F24" s="20">
        <v>361.79</v>
      </c>
      <c r="G24" s="20">
        <v>48.62</v>
      </c>
      <c r="H24" s="20">
        <v>0</v>
      </c>
      <c r="I24" s="20">
        <v>27.13</v>
      </c>
      <c r="J24" s="20">
        <v>0</v>
      </c>
      <c r="K24" s="20">
        <v>0</v>
      </c>
      <c r="L24" s="20">
        <v>0</v>
      </c>
      <c r="M24" s="20">
        <v>0</v>
      </c>
      <c r="N24" s="33">
        <f>(F24+G24-I24-J24-K24-L24-M24)</f>
        <v>383.28000000000003</v>
      </c>
    </row>
    <row r="25" spans="1:14" s="39" customFormat="1" ht="12" x14ac:dyDescent="0.2">
      <c r="A25" s="19" t="s">
        <v>46</v>
      </c>
      <c r="B25" s="21">
        <v>43500</v>
      </c>
      <c r="C25" s="19" t="s">
        <v>8</v>
      </c>
      <c r="D25" s="20">
        <v>139</v>
      </c>
      <c r="E25" s="20">
        <v>130</v>
      </c>
      <c r="F25" s="20">
        <v>360.24</v>
      </c>
      <c r="G25" s="20">
        <v>0</v>
      </c>
      <c r="H25" s="20">
        <v>0</v>
      </c>
      <c r="I25" s="20">
        <v>27.01</v>
      </c>
      <c r="J25" s="20">
        <v>0</v>
      </c>
      <c r="K25" s="20">
        <v>21.61</v>
      </c>
      <c r="L25" s="20">
        <v>0</v>
      </c>
      <c r="M25" s="20">
        <v>0</v>
      </c>
      <c r="N25" s="33">
        <f>(F25+G25-I25-J25-K25-L25-M25)</f>
        <v>311.62</v>
      </c>
    </row>
    <row r="26" spans="1:14" s="39" customFormat="1" ht="12" x14ac:dyDescent="0.2">
      <c r="A26" s="19" t="s">
        <v>47</v>
      </c>
      <c r="B26" s="21">
        <v>43500</v>
      </c>
      <c r="C26" s="19" t="s">
        <v>4</v>
      </c>
      <c r="D26" s="20">
        <v>139</v>
      </c>
      <c r="E26" s="20">
        <v>130</v>
      </c>
      <c r="F26" s="20">
        <v>361.79</v>
      </c>
      <c r="G26" s="20">
        <v>48.62</v>
      </c>
      <c r="H26" s="20">
        <v>0</v>
      </c>
      <c r="I26" s="20">
        <v>27.13</v>
      </c>
      <c r="J26" s="20">
        <v>0</v>
      </c>
      <c r="K26" s="20">
        <v>21.71</v>
      </c>
      <c r="L26" s="20">
        <v>0</v>
      </c>
      <c r="M26" s="20">
        <v>20</v>
      </c>
      <c r="N26" s="33">
        <f>(F26+G26-I26-J26-K26-L26-M26)</f>
        <v>341.57000000000005</v>
      </c>
    </row>
    <row r="27" spans="1:14" s="39" customFormat="1" ht="12" x14ac:dyDescent="0.2">
      <c r="A27" s="19" t="s">
        <v>48</v>
      </c>
      <c r="B27" s="21">
        <v>43132</v>
      </c>
      <c r="C27" s="19" t="s">
        <v>6</v>
      </c>
      <c r="D27" s="20">
        <v>139</v>
      </c>
      <c r="E27" s="20">
        <v>130</v>
      </c>
      <c r="F27" s="20">
        <v>358.7</v>
      </c>
      <c r="G27" s="20">
        <v>0</v>
      </c>
      <c r="H27" s="20">
        <v>0</v>
      </c>
      <c r="I27" s="20">
        <v>26.9</v>
      </c>
      <c r="J27" s="20">
        <v>0</v>
      </c>
      <c r="K27" s="20">
        <v>0</v>
      </c>
      <c r="L27" s="20">
        <v>0</v>
      </c>
      <c r="M27" s="20">
        <v>0</v>
      </c>
      <c r="N27" s="33">
        <f>(F27+G27-I27-J27-K27-L27-M27)</f>
        <v>331.8</v>
      </c>
    </row>
    <row r="28" spans="1:14" s="39" customFormat="1" ht="12" x14ac:dyDescent="0.2">
      <c r="A28" s="19" t="s">
        <v>49</v>
      </c>
      <c r="B28" s="21">
        <v>43132</v>
      </c>
      <c r="C28" s="19" t="s">
        <v>4</v>
      </c>
      <c r="D28" s="20">
        <v>139</v>
      </c>
      <c r="E28" s="20">
        <v>130</v>
      </c>
      <c r="F28" s="20">
        <v>361.79</v>
      </c>
      <c r="G28" s="20">
        <v>0</v>
      </c>
      <c r="H28" s="20">
        <v>0</v>
      </c>
      <c r="I28" s="20">
        <v>27.13</v>
      </c>
      <c r="J28" s="20">
        <v>0</v>
      </c>
      <c r="K28" s="20">
        <v>0</v>
      </c>
      <c r="L28" s="20">
        <v>0</v>
      </c>
      <c r="M28" s="20">
        <v>0</v>
      </c>
      <c r="N28" s="33">
        <f>(F28+G28-I28-J28-K28-L28-M28)</f>
        <v>334.66</v>
      </c>
    </row>
    <row r="29" spans="1:14" s="39" customFormat="1" ht="12" x14ac:dyDescent="0.2">
      <c r="A29" s="19" t="s">
        <v>436</v>
      </c>
      <c r="B29" s="21">
        <v>43794</v>
      </c>
      <c r="C29" s="19" t="s">
        <v>4</v>
      </c>
      <c r="D29" s="20">
        <v>139</v>
      </c>
      <c r="E29" s="20">
        <v>130</v>
      </c>
      <c r="F29" s="20">
        <v>361.79</v>
      </c>
      <c r="G29" s="20">
        <v>97.24</v>
      </c>
      <c r="H29" s="20">
        <v>0</v>
      </c>
      <c r="I29" s="20">
        <v>27.13</v>
      </c>
      <c r="J29" s="20">
        <v>0</v>
      </c>
      <c r="K29" s="20">
        <v>0</v>
      </c>
      <c r="L29" s="20">
        <v>0</v>
      </c>
      <c r="M29" s="20">
        <v>0</v>
      </c>
      <c r="N29" s="33">
        <f>(F29+G29-I29-J29-K29-L29-M29)</f>
        <v>431.90000000000003</v>
      </c>
    </row>
    <row r="30" spans="1:14" s="39" customFormat="1" ht="12" x14ac:dyDescent="0.2">
      <c r="A30" s="19" t="s">
        <v>50</v>
      </c>
      <c r="B30" s="21">
        <v>43147</v>
      </c>
      <c r="C30" s="19" t="s">
        <v>6</v>
      </c>
      <c r="D30" s="20">
        <v>139</v>
      </c>
      <c r="E30" s="20">
        <v>130</v>
      </c>
      <c r="F30" s="20">
        <v>358.7</v>
      </c>
      <c r="G30" s="20">
        <v>97.24</v>
      </c>
      <c r="H30" s="20">
        <v>0</v>
      </c>
      <c r="I30" s="20">
        <v>26.9</v>
      </c>
      <c r="J30" s="20">
        <v>0</v>
      </c>
      <c r="K30" s="20">
        <v>21.52</v>
      </c>
      <c r="L30" s="20">
        <v>0</v>
      </c>
      <c r="M30" s="20">
        <v>0</v>
      </c>
      <c r="N30" s="33">
        <f>(F30+G30-I30-J30-K30-L30-M30)</f>
        <v>407.52000000000004</v>
      </c>
    </row>
    <row r="31" spans="1:14" s="39" customFormat="1" ht="12" x14ac:dyDescent="0.2">
      <c r="A31" s="19" t="s">
        <v>51</v>
      </c>
      <c r="B31" s="21">
        <v>43500</v>
      </c>
      <c r="C31" s="19" t="s">
        <v>4</v>
      </c>
      <c r="D31" s="20">
        <v>139</v>
      </c>
      <c r="E31" s="20">
        <v>130</v>
      </c>
      <c r="F31" s="20">
        <v>361.79</v>
      </c>
      <c r="G31" s="20">
        <v>0</v>
      </c>
      <c r="H31" s="20">
        <v>0</v>
      </c>
      <c r="I31" s="20">
        <v>27.13</v>
      </c>
      <c r="J31" s="20">
        <v>0</v>
      </c>
      <c r="K31" s="20">
        <v>21.71</v>
      </c>
      <c r="L31" s="20">
        <v>0</v>
      </c>
      <c r="M31" s="20">
        <v>20</v>
      </c>
      <c r="N31" s="33">
        <f>(F31+G31-I31-J31-K31-L31-M31)</f>
        <v>292.95000000000005</v>
      </c>
    </row>
    <row r="32" spans="1:14" s="39" customFormat="1" ht="12" x14ac:dyDescent="0.2">
      <c r="A32" s="19" t="s">
        <v>52</v>
      </c>
      <c r="B32" s="21">
        <v>43132</v>
      </c>
      <c r="C32" s="19" t="s">
        <v>4</v>
      </c>
      <c r="D32" s="20">
        <v>139</v>
      </c>
      <c r="E32" s="20">
        <v>130</v>
      </c>
      <c r="F32" s="20">
        <v>361.79</v>
      </c>
      <c r="G32" s="20">
        <v>0</v>
      </c>
      <c r="H32" s="20">
        <v>0</v>
      </c>
      <c r="I32" s="20">
        <v>27.13</v>
      </c>
      <c r="J32" s="20">
        <v>0</v>
      </c>
      <c r="K32" s="20">
        <v>0</v>
      </c>
      <c r="L32" s="20">
        <v>0</v>
      </c>
      <c r="M32" s="20">
        <v>20</v>
      </c>
      <c r="N32" s="33">
        <f>(F32+G32-I32-J32-K32-L32-M32)</f>
        <v>314.66000000000003</v>
      </c>
    </row>
    <row r="33" spans="1:14" s="39" customFormat="1" ht="12" x14ac:dyDescent="0.2">
      <c r="A33" s="19" t="s">
        <v>53</v>
      </c>
      <c r="B33" s="21">
        <v>43500</v>
      </c>
      <c r="C33" s="19" t="s">
        <v>4</v>
      </c>
      <c r="D33" s="20">
        <v>139</v>
      </c>
      <c r="E33" s="20">
        <v>130</v>
      </c>
      <c r="F33" s="20">
        <v>361.79</v>
      </c>
      <c r="G33" s="20">
        <v>48.62</v>
      </c>
      <c r="H33" s="20">
        <v>0</v>
      </c>
      <c r="I33" s="20">
        <v>27.13</v>
      </c>
      <c r="J33" s="20">
        <v>0</v>
      </c>
      <c r="K33" s="20">
        <v>21.71</v>
      </c>
      <c r="L33" s="20">
        <v>0</v>
      </c>
      <c r="M33" s="20">
        <v>20</v>
      </c>
      <c r="N33" s="33">
        <f>(F33+G33-I33-J33-K33-L33-M33)</f>
        <v>341.57000000000005</v>
      </c>
    </row>
    <row r="34" spans="1:14" s="39" customFormat="1" ht="12" x14ac:dyDescent="0.2">
      <c r="A34" s="19" t="s">
        <v>437</v>
      </c>
      <c r="B34" s="21">
        <v>43132</v>
      </c>
      <c r="C34" s="19" t="s">
        <v>4</v>
      </c>
      <c r="D34" s="20">
        <v>139</v>
      </c>
      <c r="E34" s="20">
        <v>130</v>
      </c>
      <c r="F34" s="20">
        <v>361.79</v>
      </c>
      <c r="G34" s="20">
        <v>97.24</v>
      </c>
      <c r="H34" s="20">
        <v>0</v>
      </c>
      <c r="I34" s="20">
        <v>27.13</v>
      </c>
      <c r="J34" s="20">
        <v>0</v>
      </c>
      <c r="K34" s="20">
        <v>0</v>
      </c>
      <c r="L34" s="20">
        <v>0</v>
      </c>
      <c r="M34" s="20">
        <v>20</v>
      </c>
      <c r="N34" s="33">
        <f>(F34+G34-I34-J34-K34-L34-M34)</f>
        <v>411.90000000000003</v>
      </c>
    </row>
    <row r="35" spans="1:14" s="39" customFormat="1" ht="12" x14ac:dyDescent="0.2">
      <c r="A35" s="19" t="s">
        <v>54</v>
      </c>
      <c r="B35" s="21">
        <v>43508</v>
      </c>
      <c r="C35" s="19" t="s">
        <v>4</v>
      </c>
      <c r="D35" s="20">
        <v>139</v>
      </c>
      <c r="E35" s="20">
        <v>130</v>
      </c>
      <c r="F35" s="20">
        <v>361.79</v>
      </c>
      <c r="G35" s="20">
        <v>0</v>
      </c>
      <c r="H35" s="20">
        <v>0</v>
      </c>
      <c r="I35" s="20">
        <v>27.13</v>
      </c>
      <c r="J35" s="20">
        <v>0</v>
      </c>
      <c r="K35" s="20">
        <v>21.71</v>
      </c>
      <c r="L35" s="20">
        <v>0</v>
      </c>
      <c r="M35" s="20">
        <v>0</v>
      </c>
      <c r="N35" s="33">
        <f>(F35+G35-I35-J35-K35-L35-M35)</f>
        <v>312.95000000000005</v>
      </c>
    </row>
    <row r="36" spans="1:14" s="39" customFormat="1" ht="12" x14ac:dyDescent="0.2">
      <c r="A36" s="19" t="s">
        <v>438</v>
      </c>
      <c r="B36" s="21">
        <v>43132</v>
      </c>
      <c r="C36" s="19" t="s">
        <v>4</v>
      </c>
      <c r="D36" s="20">
        <v>139</v>
      </c>
      <c r="E36" s="20">
        <v>130</v>
      </c>
      <c r="F36" s="20">
        <v>361.79</v>
      </c>
      <c r="G36" s="20">
        <v>48.62</v>
      </c>
      <c r="H36" s="20">
        <v>0</v>
      </c>
      <c r="I36" s="20">
        <v>27.13</v>
      </c>
      <c r="J36" s="20">
        <v>0</v>
      </c>
      <c r="K36" s="20">
        <v>21.71</v>
      </c>
      <c r="L36" s="20">
        <v>0</v>
      </c>
      <c r="M36" s="20">
        <v>0</v>
      </c>
      <c r="N36" s="33">
        <f>(F36+G36-I36-J36-K36-L36-M36)</f>
        <v>361.57000000000005</v>
      </c>
    </row>
    <row r="37" spans="1:14" s="39" customFormat="1" ht="12" x14ac:dyDescent="0.2">
      <c r="A37" s="19" t="s">
        <v>406</v>
      </c>
      <c r="B37" s="21">
        <v>43616</v>
      </c>
      <c r="C37" s="19" t="s">
        <v>4</v>
      </c>
      <c r="D37" s="20">
        <v>139</v>
      </c>
      <c r="E37" s="20">
        <v>130</v>
      </c>
      <c r="F37" s="20">
        <v>361.79</v>
      </c>
      <c r="G37" s="20">
        <v>0</v>
      </c>
      <c r="H37" s="20">
        <v>0</v>
      </c>
      <c r="I37" s="20">
        <v>27.13</v>
      </c>
      <c r="J37" s="20">
        <v>0</v>
      </c>
      <c r="K37" s="20">
        <v>21.71</v>
      </c>
      <c r="L37" s="20">
        <v>0</v>
      </c>
      <c r="M37" s="20">
        <v>20</v>
      </c>
      <c r="N37" s="33">
        <f>(F37+G37-I37-J37-K37-L37-M37)</f>
        <v>292.95000000000005</v>
      </c>
    </row>
    <row r="38" spans="1:14" s="39" customFormat="1" ht="12" x14ac:dyDescent="0.2">
      <c r="A38" s="19" t="s">
        <v>55</v>
      </c>
      <c r="B38" s="21">
        <v>43132</v>
      </c>
      <c r="C38" s="19" t="s">
        <v>4</v>
      </c>
      <c r="D38" s="20">
        <v>139</v>
      </c>
      <c r="E38" s="20">
        <v>130</v>
      </c>
      <c r="F38" s="20">
        <v>361.79</v>
      </c>
      <c r="G38" s="20">
        <v>48.62</v>
      </c>
      <c r="H38" s="20">
        <v>0</v>
      </c>
      <c r="I38" s="20">
        <v>27.13</v>
      </c>
      <c r="J38" s="20">
        <v>0</v>
      </c>
      <c r="K38" s="20">
        <v>0</v>
      </c>
      <c r="L38" s="20">
        <v>0</v>
      </c>
      <c r="M38" s="20">
        <v>0</v>
      </c>
      <c r="N38" s="33">
        <f>(F38+G38-I38-J38-K38-L38-M38)</f>
        <v>383.28000000000003</v>
      </c>
    </row>
    <row r="39" spans="1:14" s="39" customFormat="1" ht="12" x14ac:dyDescent="0.2">
      <c r="A39" s="19" t="s">
        <v>56</v>
      </c>
      <c r="B39" s="21">
        <v>43250</v>
      </c>
      <c r="C39" s="19" t="s">
        <v>6</v>
      </c>
      <c r="D39" s="20">
        <v>139</v>
      </c>
      <c r="E39" s="20">
        <v>130</v>
      </c>
      <c r="F39" s="20">
        <v>358.7</v>
      </c>
      <c r="G39" s="20">
        <v>97.24</v>
      </c>
      <c r="H39" s="20">
        <v>0</v>
      </c>
      <c r="I39" s="20">
        <v>26.9</v>
      </c>
      <c r="J39" s="20">
        <v>0</v>
      </c>
      <c r="K39" s="20">
        <v>21.52</v>
      </c>
      <c r="L39" s="20">
        <v>0</v>
      </c>
      <c r="M39" s="20">
        <v>20</v>
      </c>
      <c r="N39" s="33">
        <f>(F39+G39-I39-J39-K39-L39-M39)</f>
        <v>387.52000000000004</v>
      </c>
    </row>
    <row r="40" spans="1:14" s="39" customFormat="1" ht="12" x14ac:dyDescent="0.2">
      <c r="A40" s="19" t="s">
        <v>423</v>
      </c>
      <c r="B40" s="21">
        <v>43504</v>
      </c>
      <c r="C40" s="19" t="s">
        <v>4</v>
      </c>
      <c r="D40" s="20">
        <v>139</v>
      </c>
      <c r="E40" s="20">
        <v>130</v>
      </c>
      <c r="F40" s="20">
        <v>361.79</v>
      </c>
      <c r="G40" s="20">
        <v>97.24</v>
      </c>
      <c r="H40" s="20">
        <v>0</v>
      </c>
      <c r="I40" s="20">
        <v>27.13</v>
      </c>
      <c r="J40" s="20">
        <v>0</v>
      </c>
      <c r="K40" s="20">
        <v>0</v>
      </c>
      <c r="L40" s="20">
        <v>0</v>
      </c>
      <c r="M40" s="20">
        <v>0</v>
      </c>
      <c r="N40" s="33">
        <f>(F40+G40-I40-J40-K40-L40-M40)</f>
        <v>431.90000000000003</v>
      </c>
    </row>
    <row r="41" spans="1:14" s="39" customFormat="1" ht="12" x14ac:dyDescent="0.2">
      <c r="A41" s="19" t="s">
        <v>476</v>
      </c>
      <c r="B41" s="21">
        <v>43132</v>
      </c>
      <c r="C41" s="19" t="s">
        <v>6</v>
      </c>
      <c r="D41" s="20">
        <v>139</v>
      </c>
      <c r="E41" s="20">
        <v>130</v>
      </c>
      <c r="F41" s="20">
        <v>358.7</v>
      </c>
      <c r="G41" s="20">
        <v>97.24</v>
      </c>
      <c r="H41" s="20">
        <v>0</v>
      </c>
      <c r="I41" s="20">
        <v>26.9</v>
      </c>
      <c r="J41" s="20">
        <v>0</v>
      </c>
      <c r="K41" s="20">
        <v>21.52</v>
      </c>
      <c r="L41" s="20">
        <v>0</v>
      </c>
      <c r="M41" s="20">
        <v>20</v>
      </c>
      <c r="N41" s="33">
        <f>(F41+G41-I41-J41-K41-L41-M41)</f>
        <v>387.52000000000004</v>
      </c>
    </row>
    <row r="42" spans="1:14" s="39" customFormat="1" ht="12" x14ac:dyDescent="0.2">
      <c r="A42" s="19" t="s">
        <v>115</v>
      </c>
      <c r="B42" s="21">
        <v>43312</v>
      </c>
      <c r="C42" s="19" t="s">
        <v>6</v>
      </c>
      <c r="D42" s="20">
        <v>139</v>
      </c>
      <c r="E42" s="20">
        <v>130</v>
      </c>
      <c r="F42" s="20">
        <v>358.7</v>
      </c>
      <c r="G42" s="20">
        <v>0</v>
      </c>
      <c r="H42" s="20">
        <v>0</v>
      </c>
      <c r="I42" s="20">
        <v>26.9</v>
      </c>
      <c r="J42" s="20">
        <v>0</v>
      </c>
      <c r="K42" s="20">
        <v>21.52</v>
      </c>
      <c r="L42" s="20">
        <v>0</v>
      </c>
      <c r="M42" s="20">
        <v>20</v>
      </c>
      <c r="N42" s="33">
        <f>(F42+G42-I42-J42-K42-L42-M42)</f>
        <v>290.28000000000003</v>
      </c>
    </row>
    <row r="43" spans="1:14" s="39" customFormat="1" ht="12" x14ac:dyDescent="0.2">
      <c r="A43" s="19" t="s">
        <v>58</v>
      </c>
      <c r="B43" s="21">
        <v>43132</v>
      </c>
      <c r="C43" s="19" t="s">
        <v>4</v>
      </c>
      <c r="D43" s="20">
        <v>139</v>
      </c>
      <c r="E43" s="20">
        <v>130</v>
      </c>
      <c r="F43" s="20">
        <v>361.79</v>
      </c>
      <c r="G43" s="20">
        <v>0</v>
      </c>
      <c r="H43" s="20">
        <v>0</v>
      </c>
      <c r="I43" s="20">
        <v>27.13</v>
      </c>
      <c r="J43" s="20">
        <v>0</v>
      </c>
      <c r="K43" s="20">
        <v>0</v>
      </c>
      <c r="L43" s="20">
        <v>0</v>
      </c>
      <c r="M43" s="20">
        <v>0</v>
      </c>
      <c r="N43" s="33">
        <f>(F43+G43-I43-J43-K43-L43-M43)</f>
        <v>334.66</v>
      </c>
    </row>
    <row r="44" spans="1:14" s="39" customFormat="1" ht="12" x14ac:dyDescent="0.2">
      <c r="A44" s="19" t="s">
        <v>59</v>
      </c>
      <c r="B44" s="21">
        <v>43546</v>
      </c>
      <c r="C44" s="19" t="s">
        <v>8</v>
      </c>
      <c r="D44" s="20">
        <v>139</v>
      </c>
      <c r="E44" s="20">
        <v>130</v>
      </c>
      <c r="F44" s="20">
        <v>360.24</v>
      </c>
      <c r="G44" s="20">
        <v>0</v>
      </c>
      <c r="H44" s="20">
        <v>0</v>
      </c>
      <c r="I44" s="20">
        <v>27.01</v>
      </c>
      <c r="J44" s="20">
        <v>0</v>
      </c>
      <c r="K44" s="20">
        <v>21.61</v>
      </c>
      <c r="L44" s="20">
        <v>0</v>
      </c>
      <c r="M44" s="20">
        <v>0</v>
      </c>
      <c r="N44" s="33">
        <f>(F44+G44-I44-J44-K44-L44-M44)</f>
        <v>311.62</v>
      </c>
    </row>
    <row r="45" spans="1:14" s="39" customFormat="1" ht="12" x14ac:dyDescent="0.2">
      <c r="A45" s="19" t="s">
        <v>60</v>
      </c>
      <c r="B45" s="21">
        <v>43140</v>
      </c>
      <c r="C45" s="19" t="s">
        <v>4</v>
      </c>
      <c r="D45" s="20">
        <v>139</v>
      </c>
      <c r="E45" s="20">
        <v>130</v>
      </c>
      <c r="F45" s="20">
        <v>361.79</v>
      </c>
      <c r="G45" s="20">
        <v>48.62</v>
      </c>
      <c r="H45" s="20">
        <v>0</v>
      </c>
      <c r="I45" s="20">
        <v>27.13</v>
      </c>
      <c r="J45" s="20">
        <v>0</v>
      </c>
      <c r="K45" s="20">
        <v>21.71</v>
      </c>
      <c r="L45" s="20">
        <v>0</v>
      </c>
      <c r="M45" s="20">
        <v>0</v>
      </c>
      <c r="N45" s="33">
        <f>(F45+G45-I45-J45-K45-L45-M45)</f>
        <v>361.57000000000005</v>
      </c>
    </row>
    <row r="46" spans="1:14" s="39" customFormat="1" ht="12" x14ac:dyDescent="0.2">
      <c r="A46" s="19" t="s">
        <v>61</v>
      </c>
      <c r="B46" s="21">
        <v>43132</v>
      </c>
      <c r="C46" s="19" t="s">
        <v>4</v>
      </c>
      <c r="D46" s="20">
        <v>139</v>
      </c>
      <c r="E46" s="20">
        <v>130</v>
      </c>
      <c r="F46" s="20">
        <v>361.79</v>
      </c>
      <c r="G46" s="20">
        <v>48.62</v>
      </c>
      <c r="H46" s="20">
        <v>0</v>
      </c>
      <c r="I46" s="20">
        <v>27.13</v>
      </c>
      <c r="J46" s="20">
        <v>0</v>
      </c>
      <c r="K46" s="20">
        <v>21.71</v>
      </c>
      <c r="L46" s="20">
        <v>0</v>
      </c>
      <c r="M46" s="20">
        <v>0</v>
      </c>
      <c r="N46" s="33">
        <f>(F46+G46-I46-J46-K46-L46-M46)</f>
        <v>361.57000000000005</v>
      </c>
    </row>
    <row r="47" spans="1:14" s="39" customFormat="1" ht="12" x14ac:dyDescent="0.2">
      <c r="A47" s="19" t="s">
        <v>62</v>
      </c>
      <c r="B47" s="21">
        <v>43132</v>
      </c>
      <c r="C47" s="19" t="s">
        <v>8</v>
      </c>
      <c r="D47" s="20">
        <v>139</v>
      </c>
      <c r="E47" s="20">
        <v>130</v>
      </c>
      <c r="F47" s="20">
        <v>1200.8</v>
      </c>
      <c r="G47" s="20">
        <v>48.62</v>
      </c>
      <c r="H47" s="20">
        <v>0</v>
      </c>
      <c r="I47" s="20">
        <v>92.39</v>
      </c>
      <c r="J47" s="20">
        <v>0</v>
      </c>
      <c r="K47" s="20">
        <v>72.05</v>
      </c>
      <c r="L47" s="20">
        <v>0</v>
      </c>
      <c r="M47" s="20">
        <v>0</v>
      </c>
      <c r="N47" s="33">
        <f>(F47+G47-H47-I47-J47-K47-L47-M47)</f>
        <v>1084.9799999999998</v>
      </c>
    </row>
    <row r="48" spans="1:14" s="39" customFormat="1" ht="12" x14ac:dyDescent="0.2">
      <c r="A48" s="19" t="s">
        <v>63</v>
      </c>
      <c r="B48" s="21">
        <v>43132</v>
      </c>
      <c r="C48" s="19" t="s">
        <v>4</v>
      </c>
      <c r="D48" s="20">
        <v>139</v>
      </c>
      <c r="E48" s="20">
        <v>130</v>
      </c>
      <c r="F48" s="20">
        <v>361.79</v>
      </c>
      <c r="G48" s="20">
        <v>0</v>
      </c>
      <c r="H48" s="20">
        <v>0</v>
      </c>
      <c r="I48" s="20">
        <v>27.13</v>
      </c>
      <c r="J48" s="20">
        <v>0</v>
      </c>
      <c r="K48" s="20">
        <v>21.71</v>
      </c>
      <c r="L48" s="20">
        <v>0</v>
      </c>
      <c r="M48" s="20">
        <v>0</v>
      </c>
      <c r="N48" s="33">
        <f>(F48+G48-H48-I48-J48-K48-L48-M48)</f>
        <v>312.95000000000005</v>
      </c>
    </row>
    <row r="49" spans="1:14" s="39" customFormat="1" ht="12" x14ac:dyDescent="0.2">
      <c r="A49" s="19" t="s">
        <v>64</v>
      </c>
      <c r="B49" s="21">
        <v>43500</v>
      </c>
      <c r="C49" s="19" t="s">
        <v>8</v>
      </c>
      <c r="D49" s="20">
        <v>139</v>
      </c>
      <c r="E49" s="20">
        <v>130</v>
      </c>
      <c r="F49" s="20">
        <v>360.24</v>
      </c>
      <c r="G49" s="20">
        <v>0</v>
      </c>
      <c r="H49" s="20">
        <v>0</v>
      </c>
      <c r="I49" s="20">
        <v>27.01</v>
      </c>
      <c r="J49" s="20">
        <v>0</v>
      </c>
      <c r="K49" s="20">
        <v>0</v>
      </c>
      <c r="L49" s="20">
        <v>0</v>
      </c>
      <c r="M49" s="20">
        <v>0</v>
      </c>
      <c r="N49" s="33">
        <f>(F49+G49-H49-I49-J49-K49-L49-M49)</f>
        <v>333.23</v>
      </c>
    </row>
    <row r="50" spans="1:14" s="39" customFormat="1" ht="12" x14ac:dyDescent="0.2">
      <c r="A50" s="19" t="s">
        <v>65</v>
      </c>
      <c r="B50" s="21">
        <v>43132</v>
      </c>
      <c r="C50" s="19" t="s">
        <v>10</v>
      </c>
      <c r="D50" s="20">
        <v>139</v>
      </c>
      <c r="E50" s="20">
        <v>130</v>
      </c>
      <c r="F50" s="20">
        <v>363.33</v>
      </c>
      <c r="G50" s="20">
        <v>0</v>
      </c>
      <c r="H50" s="20">
        <v>0</v>
      </c>
      <c r="I50" s="20">
        <v>27.24</v>
      </c>
      <c r="J50" s="20">
        <v>0</v>
      </c>
      <c r="K50" s="20">
        <v>21.8</v>
      </c>
      <c r="L50" s="20">
        <v>0</v>
      </c>
      <c r="M50" s="20">
        <v>20</v>
      </c>
      <c r="N50" s="33">
        <f>(F50+G50-H50-I50-J50-K50-L50-M50)</f>
        <v>294.28999999999996</v>
      </c>
    </row>
    <row r="51" spans="1:14" s="39" customFormat="1" ht="12" x14ac:dyDescent="0.2">
      <c r="A51" s="19" t="s">
        <v>478</v>
      </c>
      <c r="B51" s="21">
        <v>43812</v>
      </c>
      <c r="C51" s="19" t="s">
        <v>4</v>
      </c>
      <c r="D51" s="20">
        <v>139</v>
      </c>
      <c r="E51" s="20">
        <v>130</v>
      </c>
      <c r="F51" s="20">
        <v>361.79</v>
      </c>
      <c r="G51" s="20">
        <v>48.62</v>
      </c>
      <c r="H51" s="20">
        <v>0</v>
      </c>
      <c r="I51" s="20">
        <v>27.13</v>
      </c>
      <c r="J51" s="20">
        <v>0</v>
      </c>
      <c r="K51" s="20">
        <v>21.71</v>
      </c>
      <c r="L51" s="20">
        <v>0</v>
      </c>
      <c r="M51" s="20">
        <v>0</v>
      </c>
      <c r="N51" s="33">
        <f>(F51+G51-H51-I51-J51-K51-L51-M51)</f>
        <v>361.57000000000005</v>
      </c>
    </row>
    <row r="52" spans="1:14" s="39" customFormat="1" ht="12" x14ac:dyDescent="0.2">
      <c r="A52" s="19" t="s">
        <v>66</v>
      </c>
      <c r="B52" s="21">
        <v>43132</v>
      </c>
      <c r="C52" s="19" t="s">
        <v>4</v>
      </c>
      <c r="D52" s="20">
        <v>139</v>
      </c>
      <c r="E52" s="20">
        <v>130</v>
      </c>
      <c r="F52" s="20">
        <v>361.79</v>
      </c>
      <c r="G52" s="20">
        <v>48.62</v>
      </c>
      <c r="H52" s="20">
        <v>0</v>
      </c>
      <c r="I52" s="20">
        <v>27.13</v>
      </c>
      <c r="J52" s="20">
        <v>0</v>
      </c>
      <c r="K52" s="20">
        <v>0</v>
      </c>
      <c r="L52" s="20">
        <v>0</v>
      </c>
      <c r="M52" s="20">
        <v>0</v>
      </c>
      <c r="N52" s="33">
        <f>(F52+G52-H52-I52-J52-K52-L52-M52)</f>
        <v>383.28000000000003</v>
      </c>
    </row>
    <row r="53" spans="1:14" s="39" customFormat="1" ht="12" x14ac:dyDescent="0.2">
      <c r="A53" s="19" t="s">
        <v>439</v>
      </c>
      <c r="B53" s="21">
        <v>43132</v>
      </c>
      <c r="C53" s="19" t="s">
        <v>6</v>
      </c>
      <c r="D53" s="20">
        <v>139</v>
      </c>
      <c r="E53" s="20">
        <v>130</v>
      </c>
      <c r="F53" s="20">
        <v>358.7</v>
      </c>
      <c r="G53" s="20">
        <v>0</v>
      </c>
      <c r="H53" s="20">
        <v>0</v>
      </c>
      <c r="I53" s="20">
        <v>26.9</v>
      </c>
      <c r="J53" s="20">
        <v>0</v>
      </c>
      <c r="K53" s="20">
        <v>21.52</v>
      </c>
      <c r="L53" s="20">
        <v>0</v>
      </c>
      <c r="M53" s="20">
        <v>0</v>
      </c>
      <c r="N53" s="33">
        <f>(F53+G53-H53-I53-J53-K53-L53-M53)</f>
        <v>310.28000000000003</v>
      </c>
    </row>
    <row r="54" spans="1:14" s="39" customFormat="1" ht="12" x14ac:dyDescent="0.2">
      <c r="A54" s="19" t="s">
        <v>67</v>
      </c>
      <c r="B54" s="21">
        <v>43578</v>
      </c>
      <c r="C54" s="19" t="s">
        <v>26</v>
      </c>
      <c r="D54" s="20">
        <v>139</v>
      </c>
      <c r="E54" s="20">
        <v>130</v>
      </c>
      <c r="F54" s="20">
        <v>358.7</v>
      </c>
      <c r="G54" s="20">
        <v>0</v>
      </c>
      <c r="H54" s="20">
        <v>0</v>
      </c>
      <c r="I54" s="20">
        <v>26.9</v>
      </c>
      <c r="J54" s="20">
        <v>0</v>
      </c>
      <c r="K54" s="20">
        <v>21.52</v>
      </c>
      <c r="L54" s="20">
        <v>0</v>
      </c>
      <c r="M54" s="20">
        <v>0</v>
      </c>
      <c r="N54" s="33">
        <f>(F54+G54-H54-I54-J54-K54-L54-M54)</f>
        <v>310.28000000000003</v>
      </c>
    </row>
    <row r="55" spans="1:14" s="39" customFormat="1" ht="12" x14ac:dyDescent="0.2">
      <c r="A55" s="19" t="s">
        <v>479</v>
      </c>
      <c r="B55" s="21">
        <v>43500</v>
      </c>
      <c r="C55" s="19" t="s">
        <v>4</v>
      </c>
      <c r="D55" s="20">
        <v>139</v>
      </c>
      <c r="E55" s="20">
        <v>130</v>
      </c>
      <c r="F55" s="20">
        <v>361.79</v>
      </c>
      <c r="G55" s="20">
        <v>0</v>
      </c>
      <c r="H55" s="20">
        <v>0</v>
      </c>
      <c r="I55" s="20">
        <v>27.13</v>
      </c>
      <c r="J55" s="20">
        <v>0</v>
      </c>
      <c r="K55" s="20">
        <v>0</v>
      </c>
      <c r="L55" s="20">
        <v>0</v>
      </c>
      <c r="M55" s="20">
        <v>20</v>
      </c>
      <c r="N55" s="33">
        <f>(F55+G55-H55-I55-J55-K55-L55-M55)</f>
        <v>314.66000000000003</v>
      </c>
    </row>
    <row r="56" spans="1:14" s="39" customFormat="1" ht="12" x14ac:dyDescent="0.2">
      <c r="A56" s="19" t="s">
        <v>480</v>
      </c>
      <c r="B56" s="21">
        <v>43132</v>
      </c>
      <c r="C56" s="19" t="s">
        <v>4</v>
      </c>
      <c r="D56" s="20">
        <v>139</v>
      </c>
      <c r="E56" s="20">
        <v>130</v>
      </c>
      <c r="F56" s="20">
        <v>361.79</v>
      </c>
      <c r="G56" s="20">
        <v>0</v>
      </c>
      <c r="H56" s="20">
        <v>0</v>
      </c>
      <c r="I56" s="20">
        <v>27.13</v>
      </c>
      <c r="J56" s="20">
        <v>0</v>
      </c>
      <c r="K56" s="20">
        <v>0</v>
      </c>
      <c r="L56" s="20">
        <v>0</v>
      </c>
      <c r="M56" s="20">
        <v>20</v>
      </c>
      <c r="N56" s="33">
        <f>(F56+G56-H56-I56-J56-K56-L56-M56)</f>
        <v>314.66000000000003</v>
      </c>
    </row>
    <row r="57" spans="1:14" s="39" customFormat="1" ht="12" x14ac:dyDescent="0.2">
      <c r="A57" s="19" t="s">
        <v>440</v>
      </c>
      <c r="B57" s="21">
        <v>43132</v>
      </c>
      <c r="C57" s="19" t="s">
        <v>6</v>
      </c>
      <c r="D57" s="20">
        <v>139</v>
      </c>
      <c r="E57" s="20">
        <v>130</v>
      </c>
      <c r="F57" s="20">
        <v>358.7</v>
      </c>
      <c r="G57" s="20">
        <v>97.24</v>
      </c>
      <c r="H57" s="20">
        <v>0</v>
      </c>
      <c r="I57" s="20">
        <v>26.9</v>
      </c>
      <c r="J57" s="20">
        <v>0</v>
      </c>
      <c r="K57" s="20">
        <v>21.52</v>
      </c>
      <c r="L57" s="20">
        <v>0</v>
      </c>
      <c r="M57" s="20">
        <v>20</v>
      </c>
      <c r="N57" s="33">
        <f>(F57+G57-H57-I57-J57-K57-L57-M57)</f>
        <v>387.52000000000004</v>
      </c>
    </row>
    <row r="58" spans="1:14" s="39" customFormat="1" ht="12" x14ac:dyDescent="0.2">
      <c r="A58" s="19" t="s">
        <v>68</v>
      </c>
      <c r="B58" s="21">
        <v>43500</v>
      </c>
      <c r="C58" s="19" t="s">
        <v>4</v>
      </c>
      <c r="D58" s="20">
        <v>139</v>
      </c>
      <c r="E58" s="20">
        <v>130</v>
      </c>
      <c r="F58" s="20">
        <v>361.79</v>
      </c>
      <c r="G58" s="20">
        <v>0</v>
      </c>
      <c r="H58" s="20">
        <v>0</v>
      </c>
      <c r="I58" s="20">
        <v>27.13</v>
      </c>
      <c r="J58" s="20">
        <v>0</v>
      </c>
      <c r="K58" s="20">
        <v>21.71</v>
      </c>
      <c r="L58" s="20">
        <v>0</v>
      </c>
      <c r="M58" s="20">
        <v>0</v>
      </c>
      <c r="N58" s="33">
        <f>(F58+G58-H58-I58-J58-K58-L58-M58)</f>
        <v>312.95000000000005</v>
      </c>
    </row>
    <row r="59" spans="1:14" s="39" customFormat="1" ht="12" x14ac:dyDescent="0.2">
      <c r="A59" s="19" t="s">
        <v>69</v>
      </c>
      <c r="B59" s="21">
        <v>43634</v>
      </c>
      <c r="C59" s="19" t="s">
        <v>6</v>
      </c>
      <c r="D59" s="20">
        <v>139</v>
      </c>
      <c r="E59" s="20">
        <v>130</v>
      </c>
      <c r="F59" s="20">
        <v>358.7</v>
      </c>
      <c r="G59" s="20">
        <v>48.62</v>
      </c>
      <c r="H59" s="20">
        <v>0</v>
      </c>
      <c r="I59" s="20">
        <v>26.9</v>
      </c>
      <c r="J59" s="20">
        <v>0</v>
      </c>
      <c r="K59" s="20">
        <v>21.52</v>
      </c>
      <c r="L59" s="20">
        <v>0</v>
      </c>
      <c r="M59" s="20">
        <v>0</v>
      </c>
      <c r="N59" s="33">
        <f>(F59+G59-H59-I59-J59-K59-L59-M59)</f>
        <v>358.90000000000003</v>
      </c>
    </row>
    <row r="60" spans="1:14" s="39" customFormat="1" ht="12" x14ac:dyDescent="0.2">
      <c r="A60" s="19" t="s">
        <v>9</v>
      </c>
      <c r="B60" s="21">
        <v>43713</v>
      </c>
      <c r="C60" s="19" t="s">
        <v>10</v>
      </c>
      <c r="D60" s="20">
        <v>139</v>
      </c>
      <c r="E60" s="20">
        <v>130</v>
      </c>
      <c r="F60" s="20">
        <v>363.33</v>
      </c>
      <c r="G60" s="20">
        <v>0</v>
      </c>
      <c r="H60" s="20">
        <v>0</v>
      </c>
      <c r="I60" s="20">
        <v>27.24</v>
      </c>
      <c r="J60" s="20">
        <v>0</v>
      </c>
      <c r="K60" s="20">
        <v>0</v>
      </c>
      <c r="L60" s="20">
        <v>0</v>
      </c>
      <c r="M60" s="20">
        <v>0</v>
      </c>
      <c r="N60" s="33">
        <f>(F60+G60-H60-I60-J60-K60-L60-M60)</f>
        <v>336.09</v>
      </c>
    </row>
    <row r="61" spans="1:14" s="39" customFormat="1" ht="12" x14ac:dyDescent="0.2">
      <c r="A61" s="19" t="s">
        <v>11</v>
      </c>
      <c r="B61" s="21">
        <v>43132</v>
      </c>
      <c r="C61" s="19" t="s">
        <v>4</v>
      </c>
      <c r="D61" s="20">
        <v>139</v>
      </c>
      <c r="E61" s="20">
        <v>130</v>
      </c>
      <c r="F61" s="20">
        <v>361.79</v>
      </c>
      <c r="G61" s="20">
        <v>97.24</v>
      </c>
      <c r="H61" s="20">
        <v>0</v>
      </c>
      <c r="I61" s="20">
        <v>27.13</v>
      </c>
      <c r="J61" s="20">
        <v>0</v>
      </c>
      <c r="K61" s="20">
        <v>21.71</v>
      </c>
      <c r="L61" s="20">
        <v>0</v>
      </c>
      <c r="M61" s="20">
        <v>20</v>
      </c>
      <c r="N61" s="33">
        <f>(F61+G61-H61-I61-J61-K61-L61-M61)</f>
        <v>390.19000000000005</v>
      </c>
    </row>
    <row r="62" spans="1:14" s="39" customFormat="1" ht="12" x14ac:dyDescent="0.2">
      <c r="A62" s="19" t="s">
        <v>12</v>
      </c>
      <c r="B62" s="21">
        <v>43132</v>
      </c>
      <c r="C62" s="19" t="s">
        <v>4</v>
      </c>
      <c r="D62" s="20">
        <v>139</v>
      </c>
      <c r="E62" s="20">
        <v>130</v>
      </c>
      <c r="F62" s="20">
        <v>361.79</v>
      </c>
      <c r="G62" s="20">
        <v>0</v>
      </c>
      <c r="H62" s="20">
        <v>0</v>
      </c>
      <c r="I62" s="20">
        <v>27.13</v>
      </c>
      <c r="J62" s="20">
        <v>0</v>
      </c>
      <c r="K62" s="20">
        <v>21.71</v>
      </c>
      <c r="L62" s="20">
        <v>0</v>
      </c>
      <c r="M62" s="20">
        <v>20</v>
      </c>
      <c r="N62" s="33">
        <f>(F62+G62-H62-I62-J62-K62-L62-M62)</f>
        <v>292.95000000000005</v>
      </c>
    </row>
    <row r="63" spans="1:14" s="39" customFormat="1" ht="12" x14ac:dyDescent="0.2">
      <c r="A63" s="19" t="s">
        <v>415</v>
      </c>
      <c r="B63" s="21">
        <v>43132</v>
      </c>
      <c r="C63" s="19" t="s">
        <v>26</v>
      </c>
      <c r="D63" s="20">
        <v>139</v>
      </c>
      <c r="E63" s="20">
        <v>130</v>
      </c>
      <c r="F63" s="20">
        <v>358.7</v>
      </c>
      <c r="G63" s="20">
        <v>0</v>
      </c>
      <c r="H63" s="20">
        <v>0</v>
      </c>
      <c r="I63" s="20">
        <v>26.9</v>
      </c>
      <c r="J63" s="20">
        <v>0</v>
      </c>
      <c r="K63" s="20">
        <v>21.52</v>
      </c>
      <c r="L63" s="20">
        <v>0</v>
      </c>
      <c r="M63" s="20">
        <v>20</v>
      </c>
      <c r="N63" s="33">
        <f>(F63+G63-H63-I63-J63-K63-L63-M63)</f>
        <v>290.28000000000003</v>
      </c>
    </row>
    <row r="64" spans="1:14" s="39" customFormat="1" ht="12" x14ac:dyDescent="0.2">
      <c r="A64" s="19" t="s">
        <v>13</v>
      </c>
      <c r="B64" s="21">
        <v>43514</v>
      </c>
      <c r="C64" s="19" t="s">
        <v>8</v>
      </c>
      <c r="D64" s="20">
        <v>139</v>
      </c>
      <c r="E64" s="20">
        <v>130</v>
      </c>
      <c r="F64" s="20">
        <v>360.24</v>
      </c>
      <c r="G64" s="20">
        <v>145.86000000000001</v>
      </c>
      <c r="H64" s="20">
        <v>0</v>
      </c>
      <c r="I64" s="20">
        <v>27.01</v>
      </c>
      <c r="J64" s="20">
        <v>0</v>
      </c>
      <c r="K64" s="20">
        <v>21.61</v>
      </c>
      <c r="L64" s="20">
        <v>0</v>
      </c>
      <c r="M64" s="20">
        <v>0</v>
      </c>
      <c r="N64" s="33">
        <f>(F64+G64-H64-I64-J64-K64-L64-M64)</f>
        <v>457.48</v>
      </c>
    </row>
    <row r="65" spans="1:14" s="39" customFormat="1" ht="12" x14ac:dyDescent="0.2">
      <c r="A65" s="19" t="s">
        <v>14</v>
      </c>
      <c r="B65" s="21">
        <v>43132</v>
      </c>
      <c r="C65" s="19" t="s">
        <v>4</v>
      </c>
      <c r="D65" s="20">
        <v>139</v>
      </c>
      <c r="E65" s="20">
        <v>130</v>
      </c>
      <c r="F65" s="20">
        <v>361.79</v>
      </c>
      <c r="G65" s="20">
        <v>0</v>
      </c>
      <c r="H65" s="20">
        <v>0</v>
      </c>
      <c r="I65" s="20">
        <v>27.13</v>
      </c>
      <c r="J65" s="20">
        <v>0</v>
      </c>
      <c r="K65" s="20">
        <v>21.71</v>
      </c>
      <c r="L65" s="20">
        <v>0</v>
      </c>
      <c r="M65" s="20">
        <v>0</v>
      </c>
      <c r="N65" s="33">
        <f>(F65+G65-H65-I65-J65-K65-L65-M65)</f>
        <v>312.95000000000005</v>
      </c>
    </row>
    <row r="66" spans="1:14" s="39" customFormat="1" ht="12" x14ac:dyDescent="0.2">
      <c r="A66" s="19" t="s">
        <v>15</v>
      </c>
      <c r="B66" s="21">
        <v>43132</v>
      </c>
      <c r="C66" s="19" t="s">
        <v>6</v>
      </c>
      <c r="D66" s="20">
        <v>139</v>
      </c>
      <c r="E66" s="20">
        <v>130</v>
      </c>
      <c r="F66" s="20">
        <v>358.7</v>
      </c>
      <c r="G66" s="20">
        <v>97.24</v>
      </c>
      <c r="H66" s="20">
        <v>0</v>
      </c>
      <c r="I66" s="20">
        <v>26.9</v>
      </c>
      <c r="J66" s="20">
        <v>0</v>
      </c>
      <c r="K66" s="20">
        <v>0</v>
      </c>
      <c r="L66" s="20">
        <v>0</v>
      </c>
      <c r="M66" s="20">
        <v>20</v>
      </c>
      <c r="N66" s="33">
        <f>(F66+G66-H66-I66-J66-K66-L66-M66)</f>
        <v>409.04</v>
      </c>
    </row>
    <row r="67" spans="1:14" s="39" customFormat="1" ht="12" x14ac:dyDescent="0.2">
      <c r="A67" s="19" t="s">
        <v>481</v>
      </c>
      <c r="B67" s="21">
        <v>43543</v>
      </c>
      <c r="C67" s="19" t="s">
        <v>6</v>
      </c>
      <c r="D67" s="20">
        <v>139</v>
      </c>
      <c r="E67" s="20">
        <v>130</v>
      </c>
      <c r="F67" s="20">
        <v>358.7</v>
      </c>
      <c r="G67" s="20">
        <v>0</v>
      </c>
      <c r="H67" s="20">
        <v>0</v>
      </c>
      <c r="I67" s="20">
        <v>26.9</v>
      </c>
      <c r="J67" s="20">
        <v>0</v>
      </c>
      <c r="K67" s="20">
        <v>21.52</v>
      </c>
      <c r="L67" s="20">
        <v>0</v>
      </c>
      <c r="M67" s="20">
        <v>0</v>
      </c>
      <c r="N67" s="33">
        <f>(F67+G67-H67-I67-J67-K67-L67-M67)</f>
        <v>310.28000000000003</v>
      </c>
    </row>
    <row r="68" spans="1:14" s="39" customFormat="1" ht="12" x14ac:dyDescent="0.2">
      <c r="A68" s="19" t="s">
        <v>16</v>
      </c>
      <c r="B68" s="21">
        <v>43132</v>
      </c>
      <c r="C68" s="19" t="s">
        <v>6</v>
      </c>
      <c r="D68" s="20">
        <v>139</v>
      </c>
      <c r="E68" s="20">
        <v>130</v>
      </c>
      <c r="F68" s="20">
        <v>358.7</v>
      </c>
      <c r="G68" s="20">
        <v>97.24</v>
      </c>
      <c r="H68" s="20">
        <v>0</v>
      </c>
      <c r="I68" s="20">
        <v>26.9</v>
      </c>
      <c r="J68" s="20">
        <v>0</v>
      </c>
      <c r="K68" s="20">
        <v>21.52</v>
      </c>
      <c r="L68" s="20">
        <v>0</v>
      </c>
      <c r="M68" s="20">
        <v>20</v>
      </c>
      <c r="N68" s="33">
        <f>(F68+G68-H68-I68-J68-K68-L68-M68)</f>
        <v>387.52000000000004</v>
      </c>
    </row>
    <row r="69" spans="1:14" s="39" customFormat="1" ht="12" x14ac:dyDescent="0.2">
      <c r="A69" s="19" t="s">
        <v>17</v>
      </c>
      <c r="B69" s="21">
        <v>43132</v>
      </c>
      <c r="C69" s="19" t="s">
        <v>4</v>
      </c>
      <c r="D69" s="20">
        <v>139</v>
      </c>
      <c r="E69" s="20">
        <v>130</v>
      </c>
      <c r="F69" s="20">
        <v>361.79</v>
      </c>
      <c r="G69" s="20">
        <v>48.62</v>
      </c>
      <c r="H69" s="20">
        <v>0</v>
      </c>
      <c r="I69" s="20">
        <v>27.13</v>
      </c>
      <c r="J69" s="20">
        <v>0</v>
      </c>
      <c r="K69" s="20">
        <v>0</v>
      </c>
      <c r="L69" s="20">
        <v>0</v>
      </c>
      <c r="M69" s="20">
        <v>20</v>
      </c>
      <c r="N69" s="33">
        <f>(F69+G69-H69-I69-J69-K69-L69-M69)</f>
        <v>363.28000000000003</v>
      </c>
    </row>
    <row r="70" spans="1:14" s="39" customFormat="1" ht="12" x14ac:dyDescent="0.2">
      <c r="A70" s="19" t="s">
        <v>18</v>
      </c>
      <c r="B70" s="21">
        <v>43500</v>
      </c>
      <c r="C70" s="19" t="s">
        <v>4</v>
      </c>
      <c r="D70" s="20">
        <v>139</v>
      </c>
      <c r="E70" s="20">
        <v>130</v>
      </c>
      <c r="F70" s="20">
        <v>361.79</v>
      </c>
      <c r="G70" s="20">
        <v>48.62</v>
      </c>
      <c r="H70" s="20">
        <v>0</v>
      </c>
      <c r="I70" s="20">
        <v>27.13</v>
      </c>
      <c r="J70" s="20">
        <v>0</v>
      </c>
      <c r="K70" s="20">
        <v>0</v>
      </c>
      <c r="L70" s="20">
        <v>0</v>
      </c>
      <c r="M70" s="20">
        <v>0</v>
      </c>
      <c r="N70" s="33">
        <f>(F70+G70-H70-I70-J70-K70-L70-M70)</f>
        <v>383.28000000000003</v>
      </c>
    </row>
    <row r="71" spans="1:14" s="39" customFormat="1" ht="12" x14ac:dyDescent="0.2">
      <c r="A71" s="19" t="s">
        <v>441</v>
      </c>
      <c r="B71" s="21">
        <v>43500</v>
      </c>
      <c r="C71" s="19" t="s">
        <v>8</v>
      </c>
      <c r="D71" s="20">
        <v>139</v>
      </c>
      <c r="E71" s="20">
        <v>130</v>
      </c>
      <c r="F71" s="20">
        <v>360.24</v>
      </c>
      <c r="G71" s="20">
        <v>0</v>
      </c>
      <c r="H71" s="20">
        <v>0</v>
      </c>
      <c r="I71" s="20">
        <v>27.01</v>
      </c>
      <c r="J71" s="20">
        <v>0</v>
      </c>
      <c r="K71" s="20">
        <v>21.61</v>
      </c>
      <c r="L71" s="20">
        <v>0</v>
      </c>
      <c r="M71" s="20">
        <v>0</v>
      </c>
      <c r="N71" s="33">
        <f>(F71+G71-H71-I71-J71-K71-L71-M71)</f>
        <v>311.62</v>
      </c>
    </row>
    <row r="72" spans="1:14" s="39" customFormat="1" ht="12" x14ac:dyDescent="0.2">
      <c r="A72" s="19" t="s">
        <v>482</v>
      </c>
      <c r="B72" s="21">
        <v>43500</v>
      </c>
      <c r="C72" s="19" t="s">
        <v>4</v>
      </c>
      <c r="D72" s="20">
        <v>139</v>
      </c>
      <c r="E72" s="20">
        <v>130</v>
      </c>
      <c r="F72" s="20">
        <v>361.79</v>
      </c>
      <c r="G72" s="20">
        <v>97.24</v>
      </c>
      <c r="H72" s="20">
        <v>0</v>
      </c>
      <c r="I72" s="20">
        <v>27.13</v>
      </c>
      <c r="J72" s="20">
        <v>0</v>
      </c>
      <c r="K72" s="20">
        <v>21.71</v>
      </c>
      <c r="L72" s="20">
        <v>0</v>
      </c>
      <c r="M72" s="20">
        <v>20</v>
      </c>
      <c r="N72" s="33">
        <f>(F72+G72-H72-I72-J72-K72-L72-M72)</f>
        <v>390.19000000000005</v>
      </c>
    </row>
    <row r="73" spans="1:14" s="39" customFormat="1" ht="12" x14ac:dyDescent="0.2">
      <c r="A73" s="19" t="s">
        <v>19</v>
      </c>
      <c r="B73" s="21">
        <v>43500</v>
      </c>
      <c r="C73" s="19" t="s">
        <v>4</v>
      </c>
      <c r="D73" s="20">
        <v>139</v>
      </c>
      <c r="E73" s="20">
        <v>130</v>
      </c>
      <c r="F73" s="20">
        <v>361.79</v>
      </c>
      <c r="G73" s="20">
        <v>0</v>
      </c>
      <c r="H73" s="20">
        <v>0</v>
      </c>
      <c r="I73" s="20">
        <v>27.13</v>
      </c>
      <c r="J73" s="20">
        <v>0</v>
      </c>
      <c r="K73" s="20">
        <v>0</v>
      </c>
      <c r="L73" s="20">
        <v>0</v>
      </c>
      <c r="M73" s="20">
        <v>0</v>
      </c>
      <c r="N73" s="33">
        <f>(F73+G73-H73-I73-J73-K73-L73-M73)</f>
        <v>334.66</v>
      </c>
    </row>
    <row r="74" spans="1:14" s="39" customFormat="1" ht="12" x14ac:dyDescent="0.2">
      <c r="A74" s="19" t="s">
        <v>442</v>
      </c>
      <c r="B74" s="21">
        <v>43132</v>
      </c>
      <c r="C74" s="19" t="s">
        <v>10</v>
      </c>
      <c r="D74" s="20">
        <v>139</v>
      </c>
      <c r="E74" s="20">
        <v>130</v>
      </c>
      <c r="F74" s="20">
        <v>363.33</v>
      </c>
      <c r="G74" s="20">
        <v>0</v>
      </c>
      <c r="H74" s="20">
        <v>0</v>
      </c>
      <c r="I74" s="20">
        <v>27.24</v>
      </c>
      <c r="J74" s="20">
        <v>0</v>
      </c>
      <c r="K74" s="20">
        <v>21.8</v>
      </c>
      <c r="L74" s="20">
        <v>0</v>
      </c>
      <c r="M74" s="20">
        <v>20</v>
      </c>
      <c r="N74" s="33">
        <f>(F74+G74-H74-I74-J74-K74-L74-M74)</f>
        <v>294.28999999999996</v>
      </c>
    </row>
    <row r="75" spans="1:14" s="39" customFormat="1" ht="12" x14ac:dyDescent="0.2">
      <c r="A75" s="19" t="s">
        <v>483</v>
      </c>
      <c r="B75" s="21">
        <v>43500</v>
      </c>
      <c r="C75" s="19" t="s">
        <v>4</v>
      </c>
      <c r="D75" s="20">
        <v>139</v>
      </c>
      <c r="E75" s="20">
        <v>130</v>
      </c>
      <c r="F75" s="20">
        <v>361.79</v>
      </c>
      <c r="G75" s="20">
        <v>0</v>
      </c>
      <c r="H75" s="20">
        <v>0</v>
      </c>
      <c r="I75" s="20">
        <v>27.13</v>
      </c>
      <c r="J75" s="20">
        <v>0</v>
      </c>
      <c r="K75" s="20">
        <v>21.71</v>
      </c>
      <c r="L75" s="20">
        <v>0</v>
      </c>
      <c r="M75" s="20">
        <v>0</v>
      </c>
      <c r="N75" s="33">
        <f>(F75+G75-H75-I75-J75-K75-L75-M75)</f>
        <v>312.95000000000005</v>
      </c>
    </row>
    <row r="76" spans="1:14" s="39" customFormat="1" ht="12" x14ac:dyDescent="0.2">
      <c r="A76" s="19" t="s">
        <v>20</v>
      </c>
      <c r="B76" s="21">
        <v>43500</v>
      </c>
      <c r="C76" s="19" t="s">
        <v>4</v>
      </c>
      <c r="D76" s="20">
        <v>139</v>
      </c>
      <c r="E76" s="20">
        <v>130</v>
      </c>
      <c r="F76" s="20">
        <v>361.79</v>
      </c>
      <c r="G76" s="20">
        <v>0</v>
      </c>
      <c r="H76" s="20">
        <v>0</v>
      </c>
      <c r="I76" s="20">
        <v>27.13</v>
      </c>
      <c r="J76" s="20">
        <v>0</v>
      </c>
      <c r="K76" s="20">
        <v>0</v>
      </c>
      <c r="L76" s="20">
        <v>0</v>
      </c>
      <c r="M76" s="20">
        <v>0</v>
      </c>
      <c r="N76" s="33">
        <f>(F76+G76-H76-I76-J76-K76-L76-M76)</f>
        <v>334.66</v>
      </c>
    </row>
    <row r="77" spans="1:14" s="39" customFormat="1" ht="12" x14ac:dyDescent="0.2">
      <c r="A77" s="19" t="s">
        <v>21</v>
      </c>
      <c r="B77" s="21">
        <v>43500</v>
      </c>
      <c r="C77" s="19" t="s">
        <v>4</v>
      </c>
      <c r="D77" s="20">
        <v>139</v>
      </c>
      <c r="E77" s="20">
        <v>130</v>
      </c>
      <c r="F77" s="20">
        <v>361.79</v>
      </c>
      <c r="G77" s="20">
        <v>48.62</v>
      </c>
      <c r="H77" s="20">
        <v>0</v>
      </c>
      <c r="I77" s="20">
        <v>27.13</v>
      </c>
      <c r="J77" s="20">
        <v>0</v>
      </c>
      <c r="K77" s="20">
        <v>0</v>
      </c>
      <c r="L77" s="20">
        <v>0</v>
      </c>
      <c r="M77" s="20">
        <v>20</v>
      </c>
      <c r="N77" s="33">
        <f>(F77+G77-H77-I77-J77-K77-L77-M77)</f>
        <v>363.28000000000003</v>
      </c>
    </row>
    <row r="78" spans="1:14" s="39" customFormat="1" ht="12" x14ac:dyDescent="0.2">
      <c r="A78" s="19" t="s">
        <v>22</v>
      </c>
      <c r="B78" s="21">
        <v>43132</v>
      </c>
      <c r="C78" s="19" t="s">
        <v>6</v>
      </c>
      <c r="D78" s="20">
        <v>139</v>
      </c>
      <c r="E78" s="20">
        <v>130</v>
      </c>
      <c r="F78" s="20">
        <v>358.7</v>
      </c>
      <c r="G78" s="20">
        <v>0</v>
      </c>
      <c r="H78" s="20">
        <v>0</v>
      </c>
      <c r="I78" s="20">
        <v>26.9</v>
      </c>
      <c r="J78" s="20">
        <v>0</v>
      </c>
      <c r="K78" s="20">
        <v>21.52</v>
      </c>
      <c r="L78" s="20">
        <v>0</v>
      </c>
      <c r="M78" s="20">
        <v>0</v>
      </c>
      <c r="N78" s="33">
        <f>(F78+G78-H78-I78-J78-K78-L78-M78)</f>
        <v>310.28000000000003</v>
      </c>
    </row>
    <row r="79" spans="1:14" s="39" customFormat="1" ht="12" x14ac:dyDescent="0.2">
      <c r="A79" s="19" t="s">
        <v>443</v>
      </c>
      <c r="B79" s="21">
        <v>43543</v>
      </c>
      <c r="C79" s="19" t="s">
        <v>6</v>
      </c>
      <c r="D79" s="20">
        <v>139</v>
      </c>
      <c r="E79" s="20">
        <v>130</v>
      </c>
      <c r="F79" s="20">
        <v>358.7</v>
      </c>
      <c r="G79" s="20">
        <v>0</v>
      </c>
      <c r="H79" s="20">
        <v>0</v>
      </c>
      <c r="I79" s="20">
        <v>26.9</v>
      </c>
      <c r="J79" s="20">
        <v>0</v>
      </c>
      <c r="K79" s="20">
        <v>21.52</v>
      </c>
      <c r="L79" s="20">
        <v>0</v>
      </c>
      <c r="M79" s="20">
        <v>0</v>
      </c>
      <c r="N79" s="33">
        <f>(F79+G79-H79-I79-J79-K79-L79-M79)</f>
        <v>310.28000000000003</v>
      </c>
    </row>
    <row r="80" spans="1:14" s="39" customFormat="1" ht="12" x14ac:dyDescent="0.2">
      <c r="A80" s="19" t="s">
        <v>41</v>
      </c>
      <c r="B80" s="21">
        <v>43132</v>
      </c>
      <c r="C80" s="19" t="s">
        <v>6</v>
      </c>
      <c r="D80" s="20">
        <v>139</v>
      </c>
      <c r="E80" s="20">
        <v>130</v>
      </c>
      <c r="F80" s="20">
        <v>358.7</v>
      </c>
      <c r="G80" s="20">
        <v>0</v>
      </c>
      <c r="H80" s="20">
        <v>0</v>
      </c>
      <c r="I80" s="20">
        <v>26.9</v>
      </c>
      <c r="J80" s="20">
        <v>0</v>
      </c>
      <c r="K80" s="20">
        <v>21.52</v>
      </c>
      <c r="L80" s="20">
        <v>0</v>
      </c>
      <c r="M80" s="20">
        <v>20</v>
      </c>
      <c r="N80" s="33">
        <f>(F80+G80-H80-I80-J80-K80-L80-M80)</f>
        <v>290.28000000000003</v>
      </c>
    </row>
    <row r="81" spans="1:14" s="39" customFormat="1" ht="12" x14ac:dyDescent="0.2">
      <c r="A81" s="19" t="s">
        <v>42</v>
      </c>
      <c r="B81" s="21">
        <v>43500</v>
      </c>
      <c r="C81" s="19" t="s">
        <v>8</v>
      </c>
      <c r="D81" s="20">
        <v>139</v>
      </c>
      <c r="E81" s="20">
        <v>130</v>
      </c>
      <c r="F81" s="20">
        <v>360.24</v>
      </c>
      <c r="G81" s="20">
        <v>48.62</v>
      </c>
      <c r="H81" s="20">
        <v>0</v>
      </c>
      <c r="I81" s="20">
        <v>27.01</v>
      </c>
      <c r="J81" s="20">
        <v>0</v>
      </c>
      <c r="K81" s="20">
        <v>21.61</v>
      </c>
      <c r="L81" s="20">
        <v>0</v>
      </c>
      <c r="M81" s="20">
        <v>0</v>
      </c>
      <c r="N81" s="33">
        <f>(F81+G81-H81-I81-J81-K81-L81-M81)</f>
        <v>360.24</v>
      </c>
    </row>
    <row r="82" spans="1:14" s="39" customFormat="1" ht="12" x14ac:dyDescent="0.2">
      <c r="A82" s="19" t="s">
        <v>43</v>
      </c>
      <c r="B82" s="21">
        <v>43132</v>
      </c>
      <c r="C82" s="19" t="s">
        <v>4</v>
      </c>
      <c r="D82" s="20">
        <v>139</v>
      </c>
      <c r="E82" s="20">
        <v>130</v>
      </c>
      <c r="F82" s="20">
        <v>361.79</v>
      </c>
      <c r="G82" s="20">
        <v>0</v>
      </c>
      <c r="H82" s="20">
        <v>0</v>
      </c>
      <c r="I82" s="20">
        <v>27.13</v>
      </c>
      <c r="J82" s="20">
        <v>0</v>
      </c>
      <c r="K82" s="20">
        <v>0</v>
      </c>
      <c r="L82" s="20">
        <v>0</v>
      </c>
      <c r="M82" s="20">
        <v>20</v>
      </c>
      <c r="N82" s="33">
        <f>(F82+G82-H82-I82-J82-K82-L82-M82)</f>
        <v>314.66000000000003</v>
      </c>
    </row>
    <row r="83" spans="1:14" s="39" customFormat="1" ht="12" x14ac:dyDescent="0.2">
      <c r="A83" s="19" t="s">
        <v>44</v>
      </c>
      <c r="B83" s="21">
        <v>43679</v>
      </c>
      <c r="C83" s="19" t="s">
        <v>6</v>
      </c>
      <c r="D83" s="20">
        <v>139</v>
      </c>
      <c r="E83" s="20">
        <v>130</v>
      </c>
      <c r="F83" s="20">
        <v>358.7</v>
      </c>
      <c r="G83" s="20">
        <v>0</v>
      </c>
      <c r="H83" s="20">
        <v>0</v>
      </c>
      <c r="I83" s="20">
        <v>26.9</v>
      </c>
      <c r="J83" s="20">
        <v>0</v>
      </c>
      <c r="K83" s="20">
        <v>0</v>
      </c>
      <c r="L83" s="20">
        <v>0</v>
      </c>
      <c r="M83" s="20">
        <v>0</v>
      </c>
      <c r="N83" s="33">
        <f>(F83+G83-H83-I83-J83-K83-L83-M83)</f>
        <v>331.8</v>
      </c>
    </row>
    <row r="84" spans="1:14" s="39" customFormat="1" ht="12" x14ac:dyDescent="0.2">
      <c r="A84" s="19" t="s">
        <v>485</v>
      </c>
      <c r="B84" s="21">
        <v>43500</v>
      </c>
      <c r="C84" s="19" t="s">
        <v>4</v>
      </c>
      <c r="D84" s="20">
        <v>139</v>
      </c>
      <c r="E84" s="20">
        <v>130</v>
      </c>
      <c r="F84" s="20">
        <v>361.79</v>
      </c>
      <c r="G84" s="20">
        <v>48.62</v>
      </c>
      <c r="H84" s="20">
        <v>0</v>
      </c>
      <c r="I84" s="20">
        <v>27.13</v>
      </c>
      <c r="J84" s="20">
        <v>0</v>
      </c>
      <c r="K84" s="20">
        <v>21.71</v>
      </c>
      <c r="L84" s="20">
        <v>0</v>
      </c>
      <c r="M84" s="20">
        <v>0</v>
      </c>
      <c r="N84" s="33">
        <f>(F84+G84-H84-I84-J84-K84-L84-M84)</f>
        <v>361.57000000000005</v>
      </c>
    </row>
    <row r="85" spans="1:14" s="39" customFormat="1" ht="12" x14ac:dyDescent="0.2">
      <c r="A85" s="19" t="s">
        <v>486</v>
      </c>
      <c r="B85" s="21">
        <v>43132</v>
      </c>
      <c r="C85" s="19" t="s">
        <v>4</v>
      </c>
      <c r="D85" s="20">
        <v>139</v>
      </c>
      <c r="E85" s="20">
        <v>130</v>
      </c>
      <c r="F85" s="20">
        <v>361.79</v>
      </c>
      <c r="G85" s="20">
        <v>0</v>
      </c>
      <c r="H85" s="20">
        <v>0</v>
      </c>
      <c r="I85" s="20">
        <v>27.13</v>
      </c>
      <c r="J85" s="20">
        <v>0</v>
      </c>
      <c r="K85" s="20">
        <v>0</v>
      </c>
      <c r="L85" s="20">
        <v>0</v>
      </c>
      <c r="M85" s="20">
        <v>0</v>
      </c>
      <c r="N85" s="33">
        <f>(F85+G85-H85-I85-J85-K85-L85-M85)</f>
        <v>334.66</v>
      </c>
    </row>
    <row r="86" spans="1:14" s="39" customFormat="1" ht="12" x14ac:dyDescent="0.2">
      <c r="A86" s="19" t="s">
        <v>70</v>
      </c>
      <c r="B86" s="21">
        <v>43150</v>
      </c>
      <c r="C86" s="19" t="s">
        <v>10</v>
      </c>
      <c r="D86" s="20">
        <v>139</v>
      </c>
      <c r="E86" s="20">
        <v>130</v>
      </c>
      <c r="F86" s="20">
        <v>363.33</v>
      </c>
      <c r="G86" s="20">
        <v>0</v>
      </c>
      <c r="H86" s="20">
        <v>0</v>
      </c>
      <c r="I86" s="20">
        <v>27.24</v>
      </c>
      <c r="J86" s="20">
        <v>0</v>
      </c>
      <c r="K86" s="20">
        <v>21.8</v>
      </c>
      <c r="L86" s="20">
        <v>0</v>
      </c>
      <c r="M86" s="20">
        <v>20</v>
      </c>
      <c r="N86" s="33">
        <f>(F86+G86-H86-I86-J86-K86-L86-M86)</f>
        <v>294.28999999999996</v>
      </c>
    </row>
    <row r="87" spans="1:14" s="39" customFormat="1" ht="12" x14ac:dyDescent="0.2">
      <c r="A87" s="19" t="s">
        <v>71</v>
      </c>
      <c r="B87" s="21">
        <v>43606</v>
      </c>
      <c r="C87" s="19" t="s">
        <v>6</v>
      </c>
      <c r="D87" s="20">
        <v>139</v>
      </c>
      <c r="E87" s="20">
        <v>130</v>
      </c>
      <c r="F87" s="20">
        <v>358.7</v>
      </c>
      <c r="G87" s="20">
        <v>0</v>
      </c>
      <c r="H87" s="20">
        <v>0</v>
      </c>
      <c r="I87" s="20">
        <v>26.9</v>
      </c>
      <c r="J87" s="20">
        <v>0</v>
      </c>
      <c r="K87" s="20">
        <v>0</v>
      </c>
      <c r="L87" s="20">
        <v>0</v>
      </c>
      <c r="M87" s="20">
        <v>0</v>
      </c>
      <c r="N87" s="33">
        <f>(F87+G87-H87-I87-J87-K87-L87-M87)</f>
        <v>331.8</v>
      </c>
    </row>
    <row r="88" spans="1:14" s="39" customFormat="1" ht="12" x14ac:dyDescent="0.2">
      <c r="A88" s="19" t="s">
        <v>596</v>
      </c>
      <c r="B88" s="21">
        <v>43907</v>
      </c>
      <c r="C88" s="19" t="s">
        <v>4</v>
      </c>
      <c r="D88" s="20">
        <v>139</v>
      </c>
      <c r="E88" s="20">
        <v>130</v>
      </c>
      <c r="F88" s="20">
        <v>361.79</v>
      </c>
      <c r="G88" s="20">
        <v>0</v>
      </c>
      <c r="H88" s="20">
        <v>0</v>
      </c>
      <c r="I88" s="20">
        <v>27.13</v>
      </c>
      <c r="J88" s="20">
        <v>0</v>
      </c>
      <c r="K88" s="20">
        <v>21.71</v>
      </c>
      <c r="L88" s="20">
        <v>0</v>
      </c>
      <c r="M88" s="20">
        <v>0</v>
      </c>
      <c r="N88" s="33">
        <f>(F88+G88-H88-I88-J88-K88-L88-M88)</f>
        <v>312.95000000000005</v>
      </c>
    </row>
    <row r="89" spans="1:14" s="39" customFormat="1" ht="12" x14ac:dyDescent="0.2">
      <c r="A89" s="19" t="s">
        <v>72</v>
      </c>
      <c r="B89" s="21">
        <v>43500</v>
      </c>
      <c r="C89" s="19" t="s">
        <v>4</v>
      </c>
      <c r="D89" s="20">
        <v>139</v>
      </c>
      <c r="E89" s="20">
        <v>130</v>
      </c>
      <c r="F89" s="20">
        <v>361.79</v>
      </c>
      <c r="G89" s="20">
        <v>48.62</v>
      </c>
      <c r="H89" s="20">
        <v>0</v>
      </c>
      <c r="I89" s="20">
        <v>27.13</v>
      </c>
      <c r="J89" s="20">
        <v>0</v>
      </c>
      <c r="K89" s="20">
        <v>21.71</v>
      </c>
      <c r="L89" s="20">
        <v>0</v>
      </c>
      <c r="M89" s="20">
        <v>0</v>
      </c>
      <c r="N89" s="33">
        <f>(F89+G89-H89-I89-J89-K89-L89-M89)</f>
        <v>361.57000000000005</v>
      </c>
    </row>
    <row r="90" spans="1:14" s="39" customFormat="1" ht="12" x14ac:dyDescent="0.2">
      <c r="A90" s="19" t="s">
        <v>73</v>
      </c>
      <c r="B90" s="21">
        <v>43899</v>
      </c>
      <c r="C90" s="19" t="s">
        <v>26</v>
      </c>
      <c r="D90" s="20">
        <v>139</v>
      </c>
      <c r="E90" s="20">
        <v>130</v>
      </c>
      <c r="F90" s="20">
        <v>358.7</v>
      </c>
      <c r="G90" s="20">
        <v>0</v>
      </c>
      <c r="H90" s="20">
        <v>0</v>
      </c>
      <c r="I90" s="20">
        <v>26.9</v>
      </c>
      <c r="J90" s="20">
        <v>0</v>
      </c>
      <c r="K90" s="20">
        <v>0</v>
      </c>
      <c r="L90" s="20">
        <v>0</v>
      </c>
      <c r="M90" s="20">
        <v>0</v>
      </c>
      <c r="N90" s="33">
        <f>(F90+G90-H90-I90-J90-K90-L90-M90)</f>
        <v>331.8</v>
      </c>
    </row>
    <row r="91" spans="1:14" s="39" customFormat="1" ht="12" x14ac:dyDescent="0.2">
      <c r="A91" s="19" t="s">
        <v>74</v>
      </c>
      <c r="B91" s="21">
        <v>43229</v>
      </c>
      <c r="C91" s="19" t="s">
        <v>6</v>
      </c>
      <c r="D91" s="20">
        <v>139</v>
      </c>
      <c r="E91" s="20">
        <v>130</v>
      </c>
      <c r="F91" s="20">
        <v>358.7</v>
      </c>
      <c r="G91" s="20">
        <v>0</v>
      </c>
      <c r="H91" s="20">
        <v>0</v>
      </c>
      <c r="I91" s="20">
        <v>26.9</v>
      </c>
      <c r="J91" s="20">
        <v>0</v>
      </c>
      <c r="K91" s="20">
        <v>0</v>
      </c>
      <c r="L91" s="20">
        <v>0</v>
      </c>
      <c r="M91" s="20">
        <v>20</v>
      </c>
      <c r="N91" s="33">
        <f>(F91+G91-H91-I91-J91-K91-L91-M91)</f>
        <v>311.8</v>
      </c>
    </row>
    <row r="92" spans="1:14" s="39" customFormat="1" ht="12" x14ac:dyDescent="0.2">
      <c r="A92" s="19" t="s">
        <v>75</v>
      </c>
      <c r="B92" s="21">
        <v>43132</v>
      </c>
      <c r="C92" s="19" t="s">
        <v>8</v>
      </c>
      <c r="D92" s="20">
        <v>139</v>
      </c>
      <c r="E92" s="20">
        <v>130</v>
      </c>
      <c r="F92" s="20">
        <v>360.24</v>
      </c>
      <c r="G92" s="20">
        <v>48.62</v>
      </c>
      <c r="H92" s="20">
        <v>0</v>
      </c>
      <c r="I92" s="20">
        <v>27.01</v>
      </c>
      <c r="J92" s="20">
        <v>0</v>
      </c>
      <c r="K92" s="20">
        <v>0</v>
      </c>
      <c r="L92" s="20">
        <v>0</v>
      </c>
      <c r="M92" s="20">
        <v>20</v>
      </c>
      <c r="N92" s="33">
        <f>(F92+G92-H92-I92-J92-K92-L92-M92)</f>
        <v>361.85</v>
      </c>
    </row>
    <row r="93" spans="1:14" s="39" customFormat="1" ht="12" x14ac:dyDescent="0.2">
      <c r="A93" s="19" t="s">
        <v>75</v>
      </c>
      <c r="B93" s="21">
        <v>43508</v>
      </c>
      <c r="C93" s="19" t="s">
        <v>4</v>
      </c>
      <c r="D93" s="20">
        <v>139</v>
      </c>
      <c r="E93" s="20">
        <v>130</v>
      </c>
      <c r="F93" s="20">
        <v>361.79</v>
      </c>
      <c r="G93" s="20">
        <v>97.24</v>
      </c>
      <c r="H93" s="20">
        <v>0</v>
      </c>
      <c r="I93" s="20">
        <v>27.13</v>
      </c>
      <c r="J93" s="20">
        <v>0</v>
      </c>
      <c r="K93" s="20">
        <v>21.71</v>
      </c>
      <c r="L93" s="20">
        <v>0</v>
      </c>
      <c r="M93" s="20">
        <v>0</v>
      </c>
      <c r="N93" s="33">
        <f>(F93+G93-H93-I93-J93-K93-L93-M93)</f>
        <v>410.19000000000005</v>
      </c>
    </row>
    <row r="94" spans="1:14" s="39" customFormat="1" ht="12" x14ac:dyDescent="0.2">
      <c r="A94" s="19" t="s">
        <v>76</v>
      </c>
      <c r="B94" s="21">
        <v>43589</v>
      </c>
      <c r="C94" s="19" t="s">
        <v>6</v>
      </c>
      <c r="D94" s="20">
        <v>139</v>
      </c>
      <c r="E94" s="20">
        <v>130</v>
      </c>
      <c r="F94" s="20">
        <v>1822.7</v>
      </c>
      <c r="G94" s="20">
        <v>48.62</v>
      </c>
      <c r="H94" s="20">
        <v>0</v>
      </c>
      <c r="I94" s="20">
        <v>26.9</v>
      </c>
      <c r="J94" s="20">
        <v>0</v>
      </c>
      <c r="K94" s="20">
        <v>0</v>
      </c>
      <c r="L94" s="20">
        <v>0</v>
      </c>
      <c r="M94" s="20">
        <v>20</v>
      </c>
      <c r="N94" s="33">
        <f>(F94+G94-H94-I94-J94-K94-L94-M94)</f>
        <v>1824.4199999999998</v>
      </c>
    </row>
    <row r="95" spans="1:14" s="39" customFormat="1" ht="12" x14ac:dyDescent="0.2">
      <c r="A95" s="19" t="s">
        <v>77</v>
      </c>
      <c r="B95" s="21">
        <v>43516</v>
      </c>
      <c r="C95" s="19" t="s">
        <v>4</v>
      </c>
      <c r="D95" s="20">
        <v>139</v>
      </c>
      <c r="E95" s="20">
        <v>130</v>
      </c>
      <c r="F95" s="20">
        <v>361.79</v>
      </c>
      <c r="G95" s="20">
        <v>48.62</v>
      </c>
      <c r="H95" s="20">
        <v>0</v>
      </c>
      <c r="I95" s="20">
        <v>27.13</v>
      </c>
      <c r="J95" s="20">
        <v>0</v>
      </c>
      <c r="K95" s="20">
        <v>21.71</v>
      </c>
      <c r="L95" s="20">
        <v>0</v>
      </c>
      <c r="M95" s="20">
        <v>0</v>
      </c>
      <c r="N95" s="33">
        <f>(F95+G95-H95-I95-J95-K95-L95-M95)</f>
        <v>361.57000000000005</v>
      </c>
    </row>
    <row r="96" spans="1:14" s="39" customFormat="1" ht="12" x14ac:dyDescent="0.2">
      <c r="A96" s="19" t="s">
        <v>78</v>
      </c>
      <c r="B96" s="21">
        <v>43132</v>
      </c>
      <c r="C96" s="19" t="s">
        <v>4</v>
      </c>
      <c r="D96" s="20">
        <v>139</v>
      </c>
      <c r="E96" s="20">
        <v>130</v>
      </c>
      <c r="F96" s="20">
        <v>361.79</v>
      </c>
      <c r="G96" s="20">
        <v>0</v>
      </c>
      <c r="H96" s="20">
        <v>0</v>
      </c>
      <c r="I96" s="20">
        <v>27.13</v>
      </c>
      <c r="J96" s="20">
        <v>0</v>
      </c>
      <c r="K96" s="20">
        <v>0</v>
      </c>
      <c r="L96" s="20">
        <v>0</v>
      </c>
      <c r="M96" s="20">
        <v>20</v>
      </c>
      <c r="N96" s="33">
        <f>(F96+G96-H96-I96-J96-K96-L96-M96)</f>
        <v>314.66000000000003</v>
      </c>
    </row>
    <row r="97" spans="1:14" s="39" customFormat="1" ht="12" x14ac:dyDescent="0.2">
      <c r="A97" s="19" t="s">
        <v>79</v>
      </c>
      <c r="B97" s="21">
        <v>43132</v>
      </c>
      <c r="C97" s="19" t="s">
        <v>4</v>
      </c>
      <c r="D97" s="20">
        <v>139</v>
      </c>
      <c r="E97" s="20">
        <v>130</v>
      </c>
      <c r="F97" s="20">
        <v>361.79</v>
      </c>
      <c r="G97" s="20">
        <v>0</v>
      </c>
      <c r="H97" s="20">
        <v>0</v>
      </c>
      <c r="I97" s="20">
        <v>27.13</v>
      </c>
      <c r="J97" s="20">
        <v>0</v>
      </c>
      <c r="K97" s="20">
        <v>21.71</v>
      </c>
      <c r="L97" s="20">
        <v>0</v>
      </c>
      <c r="M97" s="20">
        <v>0</v>
      </c>
      <c r="N97" s="33">
        <f>(F97+G97-H97-I97-J97-K97-L97-M97)</f>
        <v>312.95000000000005</v>
      </c>
    </row>
    <row r="98" spans="1:14" s="39" customFormat="1" ht="12" x14ac:dyDescent="0.2">
      <c r="A98" s="19" t="s">
        <v>80</v>
      </c>
      <c r="B98" s="21">
        <v>43693</v>
      </c>
      <c r="C98" s="19" t="s">
        <v>4</v>
      </c>
      <c r="D98" s="20">
        <v>139</v>
      </c>
      <c r="E98" s="20">
        <v>130</v>
      </c>
      <c r="F98" s="20">
        <v>361.79</v>
      </c>
      <c r="G98" s="20">
        <v>0</v>
      </c>
      <c r="H98" s="20">
        <v>0</v>
      </c>
      <c r="I98" s="20">
        <v>27.13</v>
      </c>
      <c r="J98" s="20">
        <v>0</v>
      </c>
      <c r="K98" s="20">
        <v>0</v>
      </c>
      <c r="L98" s="20">
        <v>0</v>
      </c>
      <c r="M98" s="20">
        <v>0</v>
      </c>
      <c r="N98" s="33">
        <f>(F98+G98-H98-I98-J98-K98-L98-M98)</f>
        <v>334.66</v>
      </c>
    </row>
    <row r="99" spans="1:14" s="39" customFormat="1" ht="12" x14ac:dyDescent="0.2">
      <c r="A99" s="19" t="s">
        <v>487</v>
      </c>
      <c r="B99" s="21">
        <v>43132</v>
      </c>
      <c r="C99" s="19" t="s">
        <v>4</v>
      </c>
      <c r="D99" s="20">
        <v>139</v>
      </c>
      <c r="E99" s="20">
        <v>130</v>
      </c>
      <c r="F99" s="20">
        <v>361.79</v>
      </c>
      <c r="G99" s="20">
        <v>0</v>
      </c>
      <c r="H99" s="20">
        <v>0</v>
      </c>
      <c r="I99" s="20">
        <v>27.13</v>
      </c>
      <c r="J99" s="20">
        <v>0</v>
      </c>
      <c r="K99" s="20">
        <v>21.71</v>
      </c>
      <c r="L99" s="20">
        <v>0</v>
      </c>
      <c r="M99" s="20">
        <v>0</v>
      </c>
      <c r="N99" s="33">
        <f>(F99+G99-H99-I99-J99-K99-L99-M99)</f>
        <v>312.95000000000005</v>
      </c>
    </row>
    <row r="100" spans="1:14" s="39" customFormat="1" ht="12" x14ac:dyDescent="0.2">
      <c r="A100" s="19" t="s">
        <v>424</v>
      </c>
      <c r="B100" s="21">
        <v>43132</v>
      </c>
      <c r="C100" s="19" t="s">
        <v>6</v>
      </c>
      <c r="D100" s="20">
        <v>139</v>
      </c>
      <c r="E100" s="20">
        <v>130</v>
      </c>
      <c r="F100" s="20">
        <v>358.7</v>
      </c>
      <c r="G100" s="20">
        <v>0</v>
      </c>
      <c r="H100" s="20">
        <v>0</v>
      </c>
      <c r="I100" s="20">
        <v>26.9</v>
      </c>
      <c r="J100" s="20">
        <v>0</v>
      </c>
      <c r="K100" s="20">
        <v>21.52</v>
      </c>
      <c r="L100" s="20">
        <v>0</v>
      </c>
      <c r="M100" s="20">
        <v>20</v>
      </c>
      <c r="N100" s="33">
        <f>(F100+G100-H100-I100-J100-K100-L100-M100)</f>
        <v>290.28000000000003</v>
      </c>
    </row>
    <row r="101" spans="1:14" s="39" customFormat="1" ht="12" x14ac:dyDescent="0.2">
      <c r="A101" s="19" t="s">
        <v>81</v>
      </c>
      <c r="B101" s="21">
        <v>43132</v>
      </c>
      <c r="C101" s="19" t="s">
        <v>6</v>
      </c>
      <c r="D101" s="20">
        <v>139</v>
      </c>
      <c r="E101" s="20">
        <v>130</v>
      </c>
      <c r="F101" s="20">
        <v>358.7</v>
      </c>
      <c r="G101" s="20">
        <v>0</v>
      </c>
      <c r="H101" s="20">
        <v>0</v>
      </c>
      <c r="I101" s="20">
        <v>26.9</v>
      </c>
      <c r="J101" s="20">
        <v>0</v>
      </c>
      <c r="K101" s="20">
        <v>21.52</v>
      </c>
      <c r="L101" s="20">
        <v>0</v>
      </c>
      <c r="M101" s="20">
        <v>20</v>
      </c>
      <c r="N101" s="33">
        <f>(F101+G101-H101-I101-J101-K101-L101-M101)</f>
        <v>290.28000000000003</v>
      </c>
    </row>
    <row r="102" spans="1:14" s="39" customFormat="1" ht="12" x14ac:dyDescent="0.2">
      <c r="A102" s="19" t="s">
        <v>82</v>
      </c>
      <c r="B102" s="21">
        <v>43500</v>
      </c>
      <c r="C102" s="19" t="s">
        <v>4</v>
      </c>
      <c r="D102" s="20">
        <v>139</v>
      </c>
      <c r="E102" s="20">
        <v>130</v>
      </c>
      <c r="F102" s="20">
        <v>361.79</v>
      </c>
      <c r="G102" s="20">
        <v>48.62</v>
      </c>
      <c r="H102" s="20">
        <v>0</v>
      </c>
      <c r="I102" s="20">
        <v>27.13</v>
      </c>
      <c r="J102" s="20">
        <v>0</v>
      </c>
      <c r="K102" s="20">
        <v>0</v>
      </c>
      <c r="L102" s="20">
        <v>0</v>
      </c>
      <c r="M102" s="20">
        <v>20</v>
      </c>
      <c r="N102" s="33">
        <f>(F102+G102-H102-I102-J102-K102-L102-M102)</f>
        <v>363.28000000000003</v>
      </c>
    </row>
    <row r="103" spans="1:14" s="39" customFormat="1" ht="12" x14ac:dyDescent="0.2">
      <c r="A103" s="19" t="s">
        <v>83</v>
      </c>
      <c r="B103" s="21">
        <v>43500</v>
      </c>
      <c r="C103" s="19" t="s">
        <v>4</v>
      </c>
      <c r="D103" s="20">
        <v>139</v>
      </c>
      <c r="E103" s="20">
        <v>130</v>
      </c>
      <c r="F103" s="20">
        <v>1825.79</v>
      </c>
      <c r="G103" s="20">
        <v>48.62</v>
      </c>
      <c r="H103" s="20">
        <v>0</v>
      </c>
      <c r="I103" s="20">
        <v>27.13</v>
      </c>
      <c r="J103" s="20">
        <v>0</v>
      </c>
      <c r="K103" s="20">
        <v>21.71</v>
      </c>
      <c r="L103" s="20">
        <v>0</v>
      </c>
      <c r="M103" s="20">
        <v>0</v>
      </c>
      <c r="N103" s="33">
        <f>(F103+G103-H103-I103-J103-K103-L103-M103)</f>
        <v>1825.5699999999997</v>
      </c>
    </row>
    <row r="104" spans="1:14" s="39" customFormat="1" ht="12" x14ac:dyDescent="0.2">
      <c r="A104" s="19" t="s">
        <v>84</v>
      </c>
      <c r="B104" s="21">
        <v>43500</v>
      </c>
      <c r="C104" s="19" t="s">
        <v>4</v>
      </c>
      <c r="D104" s="20">
        <v>139</v>
      </c>
      <c r="E104" s="20">
        <v>130</v>
      </c>
      <c r="F104" s="20">
        <v>361.79</v>
      </c>
      <c r="G104" s="20">
        <v>48.62</v>
      </c>
      <c r="H104" s="20">
        <v>0</v>
      </c>
      <c r="I104" s="20">
        <v>27.13</v>
      </c>
      <c r="J104" s="20">
        <v>0</v>
      </c>
      <c r="K104" s="20">
        <v>21.71</v>
      </c>
      <c r="L104" s="20">
        <v>0</v>
      </c>
      <c r="M104" s="20">
        <v>20</v>
      </c>
      <c r="N104" s="33">
        <f>(F104+G104-H104-I104-J104-K104-L104-M104)</f>
        <v>341.57000000000005</v>
      </c>
    </row>
    <row r="105" spans="1:14" s="39" customFormat="1" ht="12" x14ac:dyDescent="0.2">
      <c r="A105" s="19" t="s">
        <v>85</v>
      </c>
      <c r="B105" s="21">
        <v>43264</v>
      </c>
      <c r="C105" s="19" t="s">
        <v>10</v>
      </c>
      <c r="D105" s="20">
        <v>139</v>
      </c>
      <c r="E105" s="20">
        <v>130</v>
      </c>
      <c r="F105" s="20">
        <v>363.33</v>
      </c>
      <c r="G105" s="20">
        <v>0</v>
      </c>
      <c r="H105" s="20">
        <v>0</v>
      </c>
      <c r="I105" s="20">
        <v>27.24</v>
      </c>
      <c r="J105" s="20">
        <v>0</v>
      </c>
      <c r="K105" s="20">
        <v>21.8</v>
      </c>
      <c r="L105" s="20">
        <v>0</v>
      </c>
      <c r="M105" s="20">
        <v>0</v>
      </c>
      <c r="N105" s="33">
        <f>(F105+G105-H105-I105-J105-K105-L105-M105)</f>
        <v>314.28999999999996</v>
      </c>
    </row>
    <row r="106" spans="1:14" s="39" customFormat="1" ht="12" x14ac:dyDescent="0.2">
      <c r="A106" s="19" t="s">
        <v>86</v>
      </c>
      <c r="B106" s="21">
        <v>43132</v>
      </c>
      <c r="C106" s="19" t="s">
        <v>6</v>
      </c>
      <c r="D106" s="20">
        <v>139</v>
      </c>
      <c r="E106" s="20">
        <v>130</v>
      </c>
      <c r="F106" s="20">
        <v>358.7</v>
      </c>
      <c r="G106" s="20">
        <v>48.62</v>
      </c>
      <c r="H106" s="20">
        <v>0</v>
      </c>
      <c r="I106" s="20">
        <v>26.9</v>
      </c>
      <c r="J106" s="20">
        <v>0</v>
      </c>
      <c r="K106" s="20">
        <v>21.52</v>
      </c>
      <c r="L106" s="20">
        <v>0</v>
      </c>
      <c r="M106" s="20">
        <v>0</v>
      </c>
      <c r="N106" s="33">
        <f>(F106+G106-H106-I106-J106-K106-L106-M106)</f>
        <v>358.90000000000003</v>
      </c>
    </row>
    <row r="107" spans="1:14" s="39" customFormat="1" ht="12" x14ac:dyDescent="0.2">
      <c r="A107" s="19" t="s">
        <v>87</v>
      </c>
      <c r="B107" s="21">
        <v>43500</v>
      </c>
      <c r="C107" s="19" t="s">
        <v>4</v>
      </c>
      <c r="D107" s="20">
        <v>139</v>
      </c>
      <c r="E107" s="20">
        <v>130</v>
      </c>
      <c r="F107" s="20">
        <v>361.79</v>
      </c>
      <c r="G107" s="20">
        <v>48.62</v>
      </c>
      <c r="H107" s="20">
        <v>0</v>
      </c>
      <c r="I107" s="20">
        <v>27.13</v>
      </c>
      <c r="J107" s="20">
        <v>0</v>
      </c>
      <c r="K107" s="20">
        <v>21.71</v>
      </c>
      <c r="L107" s="20">
        <v>0</v>
      </c>
      <c r="M107" s="20">
        <v>0</v>
      </c>
      <c r="N107" s="33">
        <f>(F107+G107-H107-I107-J107-K107-L107-M107)</f>
        <v>361.57000000000005</v>
      </c>
    </row>
    <row r="108" spans="1:14" s="39" customFormat="1" ht="12" x14ac:dyDescent="0.2">
      <c r="A108" s="19" t="s">
        <v>25</v>
      </c>
      <c r="B108" s="21">
        <v>43132</v>
      </c>
      <c r="C108" s="19" t="s">
        <v>4</v>
      </c>
      <c r="D108" s="20">
        <v>139</v>
      </c>
      <c r="E108" s="20">
        <v>130</v>
      </c>
      <c r="F108" s="20">
        <v>361.79</v>
      </c>
      <c r="G108" s="20">
        <v>48.62</v>
      </c>
      <c r="H108" s="20">
        <v>0</v>
      </c>
      <c r="I108" s="20">
        <v>27.13</v>
      </c>
      <c r="J108" s="20">
        <v>0</v>
      </c>
      <c r="K108" s="20">
        <v>21.71</v>
      </c>
      <c r="L108" s="20">
        <v>0</v>
      </c>
      <c r="M108" s="20">
        <v>0</v>
      </c>
      <c r="N108" s="33">
        <f>(F108+G108-H108-I108-J108-K108-L108-M108)</f>
        <v>361.57000000000005</v>
      </c>
    </row>
    <row r="109" spans="1:14" s="39" customFormat="1" ht="12" x14ac:dyDescent="0.2">
      <c r="A109" s="19" t="s">
        <v>88</v>
      </c>
      <c r="B109" s="21">
        <v>43132</v>
      </c>
      <c r="C109" s="19" t="s">
        <v>4</v>
      </c>
      <c r="D109" s="20">
        <v>139</v>
      </c>
      <c r="E109" s="20">
        <v>130</v>
      </c>
      <c r="F109" s="20">
        <v>361.79</v>
      </c>
      <c r="G109" s="20">
        <v>48.62</v>
      </c>
      <c r="H109" s="20">
        <v>0</v>
      </c>
      <c r="I109" s="20">
        <v>27.13</v>
      </c>
      <c r="J109" s="20">
        <v>0</v>
      </c>
      <c r="K109" s="20">
        <v>0</v>
      </c>
      <c r="L109" s="20">
        <v>0</v>
      </c>
      <c r="M109" s="20">
        <v>20</v>
      </c>
      <c r="N109" s="33">
        <f>(F109+G109-H109-I109-J109-K109-L109-M109)</f>
        <v>363.28000000000003</v>
      </c>
    </row>
    <row r="110" spans="1:14" s="39" customFormat="1" ht="12" x14ac:dyDescent="0.2">
      <c r="A110" s="19" t="s">
        <v>89</v>
      </c>
      <c r="B110" s="21">
        <v>43132</v>
      </c>
      <c r="C110" s="19" t="s">
        <v>4</v>
      </c>
      <c r="D110" s="20">
        <v>139</v>
      </c>
      <c r="E110" s="20">
        <v>130</v>
      </c>
      <c r="F110" s="20">
        <v>361.79</v>
      </c>
      <c r="G110" s="20">
        <v>0</v>
      </c>
      <c r="H110" s="20">
        <v>0</v>
      </c>
      <c r="I110" s="20">
        <v>27.13</v>
      </c>
      <c r="J110" s="20">
        <v>0</v>
      </c>
      <c r="K110" s="20">
        <v>21.71</v>
      </c>
      <c r="L110" s="20">
        <v>0</v>
      </c>
      <c r="M110" s="20">
        <v>0</v>
      </c>
      <c r="N110" s="33">
        <f>(F110+G110-H110-I110-J110-K110-L110-M110)</f>
        <v>312.95000000000005</v>
      </c>
    </row>
    <row r="111" spans="1:14" s="39" customFormat="1" ht="12" x14ac:dyDescent="0.2">
      <c r="A111" s="19" t="s">
        <v>90</v>
      </c>
      <c r="B111" s="21">
        <v>43587</v>
      </c>
      <c r="C111" s="19" t="s">
        <v>4</v>
      </c>
      <c r="D111" s="20">
        <v>139</v>
      </c>
      <c r="E111" s="20">
        <v>130</v>
      </c>
      <c r="F111" s="20">
        <v>361.79</v>
      </c>
      <c r="G111" s="20">
        <v>0</v>
      </c>
      <c r="H111" s="20">
        <v>0</v>
      </c>
      <c r="I111" s="20">
        <v>27.13</v>
      </c>
      <c r="J111" s="20">
        <v>0</v>
      </c>
      <c r="K111" s="20">
        <v>0</v>
      </c>
      <c r="L111" s="20">
        <v>0</v>
      </c>
      <c r="M111" s="20">
        <v>0</v>
      </c>
      <c r="N111" s="33">
        <f>(F111+G111-H111-I111-J111-K111-L111-M111)</f>
        <v>334.66</v>
      </c>
    </row>
    <row r="112" spans="1:14" s="39" customFormat="1" ht="12" x14ac:dyDescent="0.2">
      <c r="A112" s="19" t="s">
        <v>91</v>
      </c>
      <c r="B112" s="21">
        <v>43132</v>
      </c>
      <c r="C112" s="19" t="s">
        <v>6</v>
      </c>
      <c r="D112" s="20">
        <v>139</v>
      </c>
      <c r="E112" s="20">
        <v>130</v>
      </c>
      <c r="F112" s="20">
        <v>358.7</v>
      </c>
      <c r="G112" s="20">
        <v>97.24</v>
      </c>
      <c r="H112" s="20">
        <v>0</v>
      </c>
      <c r="I112" s="20">
        <v>26.9</v>
      </c>
      <c r="J112" s="20">
        <v>0</v>
      </c>
      <c r="K112" s="20">
        <v>0</v>
      </c>
      <c r="L112" s="20">
        <v>0</v>
      </c>
      <c r="M112" s="20">
        <v>20</v>
      </c>
      <c r="N112" s="33">
        <f>(F112+G112-H112-I112-J112-K112-L112-M112)</f>
        <v>409.04</v>
      </c>
    </row>
    <row r="113" spans="1:14" s="39" customFormat="1" ht="12" x14ac:dyDescent="0.2">
      <c r="A113" s="19" t="s">
        <v>92</v>
      </c>
      <c r="B113" s="21">
        <v>43132</v>
      </c>
      <c r="C113" s="19" t="s">
        <v>10</v>
      </c>
      <c r="D113" s="20">
        <v>139</v>
      </c>
      <c r="E113" s="20">
        <v>130</v>
      </c>
      <c r="F113" s="20">
        <v>363.33</v>
      </c>
      <c r="G113" s="20">
        <v>145.86000000000001</v>
      </c>
      <c r="H113" s="20">
        <v>0</v>
      </c>
      <c r="I113" s="20">
        <v>27.24</v>
      </c>
      <c r="J113" s="20">
        <v>0</v>
      </c>
      <c r="K113" s="20">
        <v>21.8</v>
      </c>
      <c r="L113" s="20">
        <v>0</v>
      </c>
      <c r="M113" s="20">
        <v>0</v>
      </c>
      <c r="N113" s="33">
        <f>(F113+G113-H113-I113-J113-K113-L113-M113)</f>
        <v>460.15</v>
      </c>
    </row>
    <row r="114" spans="1:14" s="39" customFormat="1" ht="12" x14ac:dyDescent="0.2">
      <c r="A114" s="19" t="s">
        <v>93</v>
      </c>
      <c r="B114" s="21">
        <v>43146</v>
      </c>
      <c r="C114" s="19" t="s">
        <v>4</v>
      </c>
      <c r="D114" s="20">
        <v>139</v>
      </c>
      <c r="E114" s="20">
        <v>130</v>
      </c>
      <c r="F114" s="20">
        <v>361.79</v>
      </c>
      <c r="G114" s="20">
        <v>48.62</v>
      </c>
      <c r="H114" s="20">
        <v>0</v>
      </c>
      <c r="I114" s="20">
        <v>27.13</v>
      </c>
      <c r="J114" s="20">
        <v>0</v>
      </c>
      <c r="K114" s="20">
        <v>0</v>
      </c>
      <c r="L114" s="20">
        <v>0</v>
      </c>
      <c r="M114" s="20">
        <v>0</v>
      </c>
      <c r="N114" s="33">
        <f>(F114+G114-H114-I114-J114-K114-L114-M114)</f>
        <v>383.28000000000003</v>
      </c>
    </row>
    <row r="115" spans="1:14" s="39" customFormat="1" ht="12" x14ac:dyDescent="0.2">
      <c r="A115" s="19" t="s">
        <v>94</v>
      </c>
      <c r="B115" s="21">
        <v>43132</v>
      </c>
      <c r="C115" s="19" t="s">
        <v>4</v>
      </c>
      <c r="D115" s="20">
        <v>139</v>
      </c>
      <c r="E115" s="20">
        <v>130</v>
      </c>
      <c r="F115" s="20">
        <v>361.79</v>
      </c>
      <c r="G115" s="20">
        <v>0</v>
      </c>
      <c r="H115" s="20">
        <v>0</v>
      </c>
      <c r="I115" s="20">
        <v>27.13</v>
      </c>
      <c r="J115" s="20">
        <v>0</v>
      </c>
      <c r="K115" s="20">
        <v>0</v>
      </c>
      <c r="L115" s="20">
        <v>0</v>
      </c>
      <c r="M115" s="20">
        <v>20</v>
      </c>
      <c r="N115" s="33">
        <f>(F115+G115-H115-I115-J115-K115-L115-M115)</f>
        <v>314.66000000000003</v>
      </c>
    </row>
    <row r="116" spans="1:14" s="39" customFormat="1" ht="12" x14ac:dyDescent="0.2">
      <c r="A116" s="19" t="s">
        <v>95</v>
      </c>
      <c r="B116" s="21">
        <v>43132</v>
      </c>
      <c r="C116" s="19" t="s">
        <v>4</v>
      </c>
      <c r="D116" s="20">
        <v>139</v>
      </c>
      <c r="E116" s="20">
        <v>130</v>
      </c>
      <c r="F116" s="20">
        <v>361.79</v>
      </c>
      <c r="G116" s="20">
        <v>0</v>
      </c>
      <c r="H116" s="20">
        <v>0</v>
      </c>
      <c r="I116" s="20">
        <v>27.13</v>
      </c>
      <c r="J116" s="20">
        <v>0</v>
      </c>
      <c r="K116" s="20">
        <v>21.71</v>
      </c>
      <c r="L116" s="20">
        <v>0</v>
      </c>
      <c r="M116" s="20">
        <v>0</v>
      </c>
      <c r="N116" s="33">
        <f>(F116+G116-H116-I116-J116-K116-L116-M116)</f>
        <v>312.95000000000005</v>
      </c>
    </row>
    <row r="117" spans="1:14" s="39" customFormat="1" ht="12" x14ac:dyDescent="0.2">
      <c r="A117" s="19" t="s">
        <v>425</v>
      </c>
      <c r="B117" s="21">
        <v>43132</v>
      </c>
      <c r="C117" s="19" t="s">
        <v>4</v>
      </c>
      <c r="D117" s="20">
        <v>139</v>
      </c>
      <c r="E117" s="20">
        <v>130</v>
      </c>
      <c r="F117" s="20">
        <v>361.79</v>
      </c>
      <c r="G117" s="20">
        <v>48.62</v>
      </c>
      <c r="H117" s="20">
        <v>0</v>
      </c>
      <c r="I117" s="20">
        <v>27.13</v>
      </c>
      <c r="J117" s="20">
        <v>0</v>
      </c>
      <c r="K117" s="20">
        <v>21.71</v>
      </c>
      <c r="L117" s="20">
        <v>0</v>
      </c>
      <c r="M117" s="20">
        <v>0</v>
      </c>
      <c r="N117" s="33">
        <f>(F117+G117-H117-I117-J117-K117-L117-M117)</f>
        <v>361.57000000000005</v>
      </c>
    </row>
    <row r="118" spans="1:14" s="39" customFormat="1" ht="12" x14ac:dyDescent="0.2">
      <c r="A118" s="19" t="s">
        <v>96</v>
      </c>
      <c r="B118" s="21">
        <v>43132</v>
      </c>
      <c r="C118" s="19" t="s">
        <v>4</v>
      </c>
      <c r="D118" s="20">
        <v>139</v>
      </c>
      <c r="E118" s="20">
        <v>130</v>
      </c>
      <c r="F118" s="20">
        <v>1825.79</v>
      </c>
      <c r="G118" s="20">
        <v>0</v>
      </c>
      <c r="H118" s="20">
        <v>0</v>
      </c>
      <c r="I118" s="20">
        <v>27.13</v>
      </c>
      <c r="J118" s="20">
        <v>0</v>
      </c>
      <c r="K118" s="20">
        <v>21.71</v>
      </c>
      <c r="L118" s="20">
        <v>0</v>
      </c>
      <c r="M118" s="20">
        <v>20</v>
      </c>
      <c r="N118" s="33">
        <f>(F118+G118-H118-I118-J118-K118-L118-M118)</f>
        <v>1756.9499999999998</v>
      </c>
    </row>
    <row r="119" spans="1:14" s="39" customFormat="1" ht="12" x14ac:dyDescent="0.2">
      <c r="A119" s="19" t="s">
        <v>97</v>
      </c>
      <c r="B119" s="21">
        <v>43132</v>
      </c>
      <c r="C119" s="19" t="s">
        <v>6</v>
      </c>
      <c r="D119" s="20">
        <v>139</v>
      </c>
      <c r="E119" s="20">
        <v>130</v>
      </c>
      <c r="F119" s="20">
        <v>358.7</v>
      </c>
      <c r="G119" s="20">
        <v>0</v>
      </c>
      <c r="H119" s="20">
        <v>0</v>
      </c>
      <c r="I119" s="20">
        <v>26.9</v>
      </c>
      <c r="J119" s="20">
        <v>0</v>
      </c>
      <c r="K119" s="20">
        <v>21.52</v>
      </c>
      <c r="L119" s="20">
        <v>0</v>
      </c>
      <c r="M119" s="20">
        <v>20</v>
      </c>
      <c r="N119" s="33">
        <f>(F119+G119-H119-I119-J119-K119-L119-M119)</f>
        <v>290.28000000000003</v>
      </c>
    </row>
    <row r="120" spans="1:14" s="39" customFormat="1" ht="12" x14ac:dyDescent="0.2">
      <c r="A120" s="19" t="s">
        <v>98</v>
      </c>
      <c r="B120" s="21">
        <v>43523</v>
      </c>
      <c r="C120" s="19" t="s">
        <v>4</v>
      </c>
      <c r="D120" s="20">
        <v>139</v>
      </c>
      <c r="E120" s="20">
        <v>130</v>
      </c>
      <c r="F120" s="20">
        <v>361.79</v>
      </c>
      <c r="G120" s="20">
        <v>48.62</v>
      </c>
      <c r="H120" s="20">
        <v>0</v>
      </c>
      <c r="I120" s="20">
        <v>27.13</v>
      </c>
      <c r="J120" s="20">
        <v>0</v>
      </c>
      <c r="K120" s="20">
        <v>0</v>
      </c>
      <c r="L120" s="20">
        <v>0</v>
      </c>
      <c r="M120" s="20">
        <v>0</v>
      </c>
      <c r="N120" s="33">
        <f>(F120+G120-H120-I120-J120-K120-L120-M120)</f>
        <v>383.28000000000003</v>
      </c>
    </row>
    <row r="121" spans="1:14" s="39" customFormat="1" ht="12" x14ac:dyDescent="0.2">
      <c r="A121" s="19" t="s">
        <v>114</v>
      </c>
      <c r="B121" s="21">
        <v>43864</v>
      </c>
      <c r="C121" s="19" t="s">
        <v>8</v>
      </c>
      <c r="D121" s="20">
        <v>139</v>
      </c>
      <c r="E121" s="20">
        <v>130</v>
      </c>
      <c r="F121" s="20">
        <v>360.24</v>
      </c>
      <c r="G121" s="20">
        <v>97.24</v>
      </c>
      <c r="H121" s="20">
        <v>0</v>
      </c>
      <c r="I121" s="20">
        <v>27.01</v>
      </c>
      <c r="J121" s="20">
        <v>0</v>
      </c>
      <c r="K121" s="20">
        <v>21.61</v>
      </c>
      <c r="L121" s="20">
        <v>0</v>
      </c>
      <c r="M121" s="20">
        <v>0</v>
      </c>
      <c r="N121" s="33">
        <f>(F121+G121-H121-I121-J121-K121-L121-M121)</f>
        <v>408.86</v>
      </c>
    </row>
    <row r="122" spans="1:14" s="39" customFormat="1" ht="12" x14ac:dyDescent="0.2">
      <c r="A122" s="19" t="s">
        <v>445</v>
      </c>
      <c r="B122" s="21">
        <v>43192</v>
      </c>
      <c r="C122" s="19" t="s">
        <v>4</v>
      </c>
      <c r="D122" s="20">
        <v>139</v>
      </c>
      <c r="E122" s="20">
        <v>130</v>
      </c>
      <c r="F122" s="20">
        <v>361.79</v>
      </c>
      <c r="G122" s="20">
        <v>48.62</v>
      </c>
      <c r="H122" s="20">
        <v>0</v>
      </c>
      <c r="I122" s="20">
        <v>27.13</v>
      </c>
      <c r="J122" s="20">
        <v>0</v>
      </c>
      <c r="K122" s="20">
        <v>21.71</v>
      </c>
      <c r="L122" s="20">
        <v>0</v>
      </c>
      <c r="M122" s="20">
        <v>20</v>
      </c>
      <c r="N122" s="33">
        <f>(F122+G122-H122-I122-J122-K122-L122-M122)</f>
        <v>341.57000000000005</v>
      </c>
    </row>
    <row r="123" spans="1:14" s="39" customFormat="1" ht="12" x14ac:dyDescent="0.2">
      <c r="A123" s="19" t="s">
        <v>116</v>
      </c>
      <c r="B123" s="21">
        <v>43698</v>
      </c>
      <c r="C123" s="19" t="s">
        <v>4</v>
      </c>
      <c r="D123" s="20">
        <v>139</v>
      </c>
      <c r="E123" s="20">
        <v>130</v>
      </c>
      <c r="F123" s="20">
        <v>361.79</v>
      </c>
      <c r="G123" s="20">
        <v>0</v>
      </c>
      <c r="H123" s="20">
        <v>0</v>
      </c>
      <c r="I123" s="20">
        <v>27.13</v>
      </c>
      <c r="J123" s="20">
        <v>0</v>
      </c>
      <c r="K123" s="20">
        <v>21.71</v>
      </c>
      <c r="L123" s="20">
        <v>0</v>
      </c>
      <c r="M123" s="20">
        <v>0</v>
      </c>
      <c r="N123" s="33">
        <f>(F123+G123-H123-I123-J123-K123-L123-M123)</f>
        <v>312.95000000000005</v>
      </c>
    </row>
    <row r="124" spans="1:14" s="39" customFormat="1" ht="12" x14ac:dyDescent="0.2">
      <c r="A124" s="19" t="s">
        <v>414</v>
      </c>
      <c r="B124" s="21">
        <v>43500</v>
      </c>
      <c r="C124" s="19" t="s">
        <v>4</v>
      </c>
      <c r="D124" s="20">
        <v>139</v>
      </c>
      <c r="E124" s="20">
        <v>130</v>
      </c>
      <c r="F124" s="20">
        <v>1825.79</v>
      </c>
      <c r="G124" s="20">
        <v>48.62</v>
      </c>
      <c r="H124" s="20">
        <v>0</v>
      </c>
      <c r="I124" s="20">
        <v>27.13</v>
      </c>
      <c r="J124" s="20">
        <v>0</v>
      </c>
      <c r="K124" s="20">
        <v>21.71</v>
      </c>
      <c r="L124" s="20">
        <v>0</v>
      </c>
      <c r="M124" s="20">
        <v>0</v>
      </c>
      <c r="N124" s="33">
        <f>(F124+G124-H124-I124-J124-K124-L124-M124)</f>
        <v>1825.5699999999997</v>
      </c>
    </row>
    <row r="125" spans="1:14" s="39" customFormat="1" ht="12" x14ac:dyDescent="0.2">
      <c r="A125" s="19" t="s">
        <v>117</v>
      </c>
      <c r="B125" s="21">
        <v>43132</v>
      </c>
      <c r="C125" s="19" t="s">
        <v>4</v>
      </c>
      <c r="D125" s="20">
        <v>139</v>
      </c>
      <c r="E125" s="20">
        <v>130</v>
      </c>
      <c r="F125" s="20">
        <v>1205.95</v>
      </c>
      <c r="G125" s="20">
        <v>0</v>
      </c>
      <c r="H125" s="20">
        <v>0</v>
      </c>
      <c r="I125" s="20">
        <v>92.85</v>
      </c>
      <c r="J125" s="20">
        <v>0</v>
      </c>
      <c r="K125" s="20">
        <v>0</v>
      </c>
      <c r="L125" s="20">
        <v>0</v>
      </c>
      <c r="M125" s="20">
        <v>20</v>
      </c>
      <c r="N125" s="33">
        <f>(F125+G125-H125-I125-J125-K125-L125-M125)</f>
        <v>1093.1000000000001</v>
      </c>
    </row>
    <row r="126" spans="1:14" s="39" customFormat="1" ht="12" x14ac:dyDescent="0.2">
      <c r="A126" s="19" t="s">
        <v>489</v>
      </c>
      <c r="B126" s="21">
        <v>43132</v>
      </c>
      <c r="C126" s="19" t="s">
        <v>6</v>
      </c>
      <c r="D126" s="20">
        <v>139</v>
      </c>
      <c r="E126" s="20">
        <v>130</v>
      </c>
      <c r="F126" s="20">
        <v>1822.7</v>
      </c>
      <c r="G126" s="20">
        <v>0</v>
      </c>
      <c r="H126" s="20">
        <v>0</v>
      </c>
      <c r="I126" s="20">
        <v>26.9</v>
      </c>
      <c r="J126" s="20">
        <v>0</v>
      </c>
      <c r="K126" s="20">
        <v>21.52</v>
      </c>
      <c r="L126" s="20">
        <v>0</v>
      </c>
      <c r="M126" s="20">
        <v>0</v>
      </c>
      <c r="N126" s="33">
        <f>(F126+G126-H126-I126-J126-K126-L126-M126)</f>
        <v>1774.28</v>
      </c>
    </row>
    <row r="127" spans="1:14" s="39" customFormat="1" ht="12" x14ac:dyDescent="0.2">
      <c r="A127" s="19" t="s">
        <v>118</v>
      </c>
      <c r="B127" s="21">
        <v>43882</v>
      </c>
      <c r="C127" s="19" t="s">
        <v>4</v>
      </c>
      <c r="D127" s="20">
        <v>139</v>
      </c>
      <c r="E127" s="20">
        <v>130</v>
      </c>
      <c r="F127" s="20">
        <v>361.79</v>
      </c>
      <c r="G127" s="20">
        <v>0</v>
      </c>
      <c r="H127" s="20">
        <v>0</v>
      </c>
      <c r="I127" s="20">
        <v>27.13</v>
      </c>
      <c r="J127" s="20">
        <v>0</v>
      </c>
      <c r="K127" s="20">
        <v>21.71</v>
      </c>
      <c r="L127" s="20">
        <v>0</v>
      </c>
      <c r="M127" s="20">
        <v>0</v>
      </c>
      <c r="N127" s="33">
        <f>(F127+G127-H127-I127-J127-K127-L127-M127)</f>
        <v>312.95000000000005</v>
      </c>
    </row>
    <row r="128" spans="1:14" s="39" customFormat="1" ht="12" x14ac:dyDescent="0.2">
      <c r="A128" s="19" t="s">
        <v>119</v>
      </c>
      <c r="B128" s="21">
        <v>43698</v>
      </c>
      <c r="C128" s="19" t="s">
        <v>4</v>
      </c>
      <c r="D128" s="20">
        <v>139</v>
      </c>
      <c r="E128" s="20">
        <v>130</v>
      </c>
      <c r="F128" s="20">
        <v>1750.14</v>
      </c>
      <c r="G128" s="20">
        <v>0</v>
      </c>
      <c r="H128" s="20">
        <v>0</v>
      </c>
      <c r="I128" s="20">
        <v>141.83000000000001</v>
      </c>
      <c r="J128" s="20">
        <v>0</v>
      </c>
      <c r="K128" s="20">
        <v>0</v>
      </c>
      <c r="L128" s="20">
        <v>0</v>
      </c>
      <c r="M128" s="20">
        <v>0</v>
      </c>
      <c r="N128" s="33">
        <f>(F128+G128-H128-I128-J128-K128-L128-M128)</f>
        <v>1608.3100000000002</v>
      </c>
    </row>
    <row r="129" spans="1:14" s="39" customFormat="1" ht="12" x14ac:dyDescent="0.2">
      <c r="A129" s="19" t="s">
        <v>120</v>
      </c>
      <c r="B129" s="21">
        <v>43132</v>
      </c>
      <c r="C129" s="19" t="s">
        <v>4</v>
      </c>
      <c r="D129" s="20">
        <v>139</v>
      </c>
      <c r="E129" s="20">
        <v>130</v>
      </c>
      <c r="F129" s="20">
        <v>361.79</v>
      </c>
      <c r="G129" s="20">
        <v>48.62</v>
      </c>
      <c r="H129" s="20">
        <v>0</v>
      </c>
      <c r="I129" s="20">
        <v>27.13</v>
      </c>
      <c r="J129" s="20">
        <v>0</v>
      </c>
      <c r="K129" s="20">
        <v>21.71</v>
      </c>
      <c r="L129" s="20">
        <v>0</v>
      </c>
      <c r="M129" s="20">
        <v>0</v>
      </c>
      <c r="N129" s="33">
        <f>(F129+G129-H129-I129-J129-K129-L129-M129)</f>
        <v>361.57000000000005</v>
      </c>
    </row>
    <row r="130" spans="1:14" s="39" customFormat="1" ht="12" x14ac:dyDescent="0.2">
      <c r="A130" s="19" t="s">
        <v>446</v>
      </c>
      <c r="B130" s="21">
        <v>43132</v>
      </c>
      <c r="C130" s="19" t="s">
        <v>4</v>
      </c>
      <c r="D130" s="20">
        <v>139</v>
      </c>
      <c r="E130" s="20">
        <v>130</v>
      </c>
      <c r="F130" s="20">
        <v>361.79</v>
      </c>
      <c r="G130" s="20">
        <v>48.62</v>
      </c>
      <c r="H130" s="20">
        <v>0</v>
      </c>
      <c r="I130" s="20">
        <v>27.13</v>
      </c>
      <c r="J130" s="20">
        <v>0</v>
      </c>
      <c r="K130" s="20">
        <v>21.71</v>
      </c>
      <c r="L130" s="20">
        <v>0</v>
      </c>
      <c r="M130" s="20">
        <v>0</v>
      </c>
      <c r="N130" s="33">
        <f>(F130+G130-H130-I130-J130-K130-L130-M130)</f>
        <v>361.57000000000005</v>
      </c>
    </row>
    <row r="131" spans="1:14" s="39" customFormat="1" ht="12" x14ac:dyDescent="0.2">
      <c r="A131" s="19" t="s">
        <v>490</v>
      </c>
      <c r="B131" s="21">
        <v>43132</v>
      </c>
      <c r="C131" s="19" t="s">
        <v>4</v>
      </c>
      <c r="D131" s="20">
        <v>139</v>
      </c>
      <c r="E131" s="20">
        <v>130</v>
      </c>
      <c r="F131" s="20">
        <v>361.79</v>
      </c>
      <c r="G131" s="20">
        <v>0</v>
      </c>
      <c r="H131" s="20">
        <v>0</v>
      </c>
      <c r="I131" s="20">
        <v>27.13</v>
      </c>
      <c r="J131" s="20">
        <v>0</v>
      </c>
      <c r="K131" s="20">
        <v>21.71</v>
      </c>
      <c r="L131" s="20">
        <v>0</v>
      </c>
      <c r="M131" s="20">
        <v>0</v>
      </c>
      <c r="N131" s="33">
        <f>(F131+G131-H131-I131-J131-K131-L131-M131)</f>
        <v>312.95000000000005</v>
      </c>
    </row>
    <row r="132" spans="1:14" s="39" customFormat="1" ht="12" x14ac:dyDescent="0.2">
      <c r="A132" s="19" t="s">
        <v>603</v>
      </c>
      <c r="B132" s="21">
        <v>43892</v>
      </c>
      <c r="C132" s="19" t="s">
        <v>6</v>
      </c>
      <c r="D132" s="20">
        <v>139</v>
      </c>
      <c r="E132" s="20">
        <v>130</v>
      </c>
      <c r="F132" s="20">
        <v>358.7</v>
      </c>
      <c r="G132" s="20">
        <v>48.62</v>
      </c>
      <c r="H132" s="20">
        <v>0</v>
      </c>
      <c r="I132" s="20">
        <v>26.9</v>
      </c>
      <c r="J132" s="20">
        <v>0</v>
      </c>
      <c r="K132" s="20">
        <v>21.52</v>
      </c>
      <c r="L132" s="20">
        <v>0</v>
      </c>
      <c r="M132" s="20">
        <v>0</v>
      </c>
      <c r="N132" s="33">
        <f>(F132+G132-H132-I132-J132-K132-L132-M132)</f>
        <v>358.90000000000003</v>
      </c>
    </row>
    <row r="133" spans="1:14" s="39" customFormat="1" ht="12" x14ac:dyDescent="0.2">
      <c r="A133" s="19" t="s">
        <v>121</v>
      </c>
      <c r="B133" s="21">
        <v>43132</v>
      </c>
      <c r="C133" s="19" t="s">
        <v>6</v>
      </c>
      <c r="D133" s="20">
        <v>139</v>
      </c>
      <c r="E133" s="20">
        <v>130</v>
      </c>
      <c r="F133" s="20">
        <v>358.7</v>
      </c>
      <c r="G133" s="20">
        <v>97.24</v>
      </c>
      <c r="H133" s="20">
        <v>0</v>
      </c>
      <c r="I133" s="20">
        <v>26.9</v>
      </c>
      <c r="J133" s="20">
        <v>0</v>
      </c>
      <c r="K133" s="20">
        <v>21.52</v>
      </c>
      <c r="L133" s="20">
        <v>0</v>
      </c>
      <c r="M133" s="20">
        <v>0</v>
      </c>
      <c r="N133" s="33">
        <f>(F133+G133-H133-I133-J133-K133-L133-M133)</f>
        <v>407.52000000000004</v>
      </c>
    </row>
    <row r="134" spans="1:14" s="39" customFormat="1" ht="12" x14ac:dyDescent="0.2">
      <c r="A134" s="19" t="s">
        <v>447</v>
      </c>
      <c r="B134" s="21">
        <v>43132</v>
      </c>
      <c r="C134" s="19" t="s">
        <v>6</v>
      </c>
      <c r="D134" s="20">
        <v>139</v>
      </c>
      <c r="E134" s="20">
        <v>130</v>
      </c>
      <c r="F134" s="20">
        <v>1822.7</v>
      </c>
      <c r="G134" s="20">
        <v>0</v>
      </c>
      <c r="H134" s="20">
        <v>0</v>
      </c>
      <c r="I134" s="20">
        <v>26.9</v>
      </c>
      <c r="J134" s="20">
        <v>0</v>
      </c>
      <c r="K134" s="20">
        <v>0</v>
      </c>
      <c r="L134" s="20">
        <v>0</v>
      </c>
      <c r="M134" s="20">
        <v>20</v>
      </c>
      <c r="N134" s="33">
        <f>(F134+G134-H134-I134-J134-K134-L134-M134)</f>
        <v>1775.8</v>
      </c>
    </row>
    <row r="135" spans="1:14" s="39" customFormat="1" ht="12" x14ac:dyDescent="0.2">
      <c r="A135" s="19" t="s">
        <v>448</v>
      </c>
      <c r="B135" s="21">
        <v>43500</v>
      </c>
      <c r="C135" s="19" t="s">
        <v>8</v>
      </c>
      <c r="D135" s="20">
        <v>139</v>
      </c>
      <c r="E135" s="20">
        <v>130</v>
      </c>
      <c r="F135" s="20">
        <v>1824.24</v>
      </c>
      <c r="G135" s="20">
        <v>0</v>
      </c>
      <c r="H135" s="20">
        <v>0</v>
      </c>
      <c r="I135" s="20">
        <v>27.01</v>
      </c>
      <c r="J135" s="20">
        <v>0</v>
      </c>
      <c r="K135" s="20">
        <v>21.61</v>
      </c>
      <c r="L135" s="20">
        <v>0</v>
      </c>
      <c r="M135" s="20">
        <v>0</v>
      </c>
      <c r="N135" s="33">
        <f>(F135+G135-H135-I135-J135-K135-L135-M135)</f>
        <v>1775.6200000000001</v>
      </c>
    </row>
    <row r="136" spans="1:14" s="39" customFormat="1" ht="12" x14ac:dyDescent="0.2">
      <c r="A136" s="19" t="s">
        <v>449</v>
      </c>
      <c r="B136" s="21">
        <v>43700</v>
      </c>
      <c r="C136" s="19" t="s">
        <v>4</v>
      </c>
      <c r="D136" s="20">
        <v>139</v>
      </c>
      <c r="E136" s="20">
        <v>260</v>
      </c>
      <c r="F136" s="20">
        <v>1205.95</v>
      </c>
      <c r="G136" s="20">
        <v>0</v>
      </c>
      <c r="H136" s="20">
        <v>0</v>
      </c>
      <c r="I136" s="20">
        <v>92.85</v>
      </c>
      <c r="J136" s="20">
        <v>0</v>
      </c>
      <c r="K136" s="20">
        <v>72.36</v>
      </c>
      <c r="L136" s="20">
        <v>0</v>
      </c>
      <c r="M136" s="20">
        <v>0</v>
      </c>
      <c r="N136" s="33">
        <f>(F136+G136-H136-I136-J136-K136-L136-M136)</f>
        <v>1040.7400000000002</v>
      </c>
    </row>
    <row r="137" spans="1:14" s="39" customFormat="1" ht="12" x14ac:dyDescent="0.2">
      <c r="A137" s="19" t="s">
        <v>122</v>
      </c>
      <c r="B137" s="21">
        <v>43500</v>
      </c>
      <c r="C137" s="19" t="s">
        <v>4</v>
      </c>
      <c r="D137" s="20">
        <v>139</v>
      </c>
      <c r="E137" s="20">
        <v>130</v>
      </c>
      <c r="F137" s="20">
        <v>361.79</v>
      </c>
      <c r="G137" s="20">
        <v>97.24</v>
      </c>
      <c r="H137" s="20">
        <v>0</v>
      </c>
      <c r="I137" s="20">
        <v>27.13</v>
      </c>
      <c r="J137" s="20">
        <v>0</v>
      </c>
      <c r="K137" s="20">
        <v>21.71</v>
      </c>
      <c r="L137" s="20">
        <v>0</v>
      </c>
      <c r="M137" s="20">
        <v>0</v>
      </c>
      <c r="N137" s="33">
        <f>(F137+G137-H137-I137-J137-K137-L137-M137)</f>
        <v>410.19000000000005</v>
      </c>
    </row>
    <row r="138" spans="1:14" s="39" customFormat="1" ht="12" x14ac:dyDescent="0.2">
      <c r="A138" s="19" t="s">
        <v>123</v>
      </c>
      <c r="B138" s="21">
        <v>43713</v>
      </c>
      <c r="C138" s="19" t="s">
        <v>4</v>
      </c>
      <c r="D138" s="20">
        <v>139</v>
      </c>
      <c r="E138" s="20">
        <v>130</v>
      </c>
      <c r="F138" s="20">
        <v>361.79</v>
      </c>
      <c r="G138" s="20">
        <v>97.24</v>
      </c>
      <c r="H138" s="20">
        <v>0</v>
      </c>
      <c r="I138" s="20">
        <v>27.13</v>
      </c>
      <c r="J138" s="20">
        <v>0</v>
      </c>
      <c r="K138" s="20">
        <v>0</v>
      </c>
      <c r="L138" s="20">
        <v>0</v>
      </c>
      <c r="M138" s="20">
        <v>0</v>
      </c>
      <c r="N138" s="33">
        <f>(F138+G138-H138-I138-J138-K138-L138-M138)</f>
        <v>431.90000000000003</v>
      </c>
    </row>
    <row r="139" spans="1:14" s="39" customFormat="1" ht="12" x14ac:dyDescent="0.2">
      <c r="A139" s="19" t="s">
        <v>124</v>
      </c>
      <c r="B139" s="21">
        <v>43215</v>
      </c>
      <c r="C139" s="19" t="s">
        <v>6</v>
      </c>
      <c r="D139" s="20">
        <v>139</v>
      </c>
      <c r="E139" s="20">
        <v>130</v>
      </c>
      <c r="F139" s="20">
        <v>358.7</v>
      </c>
      <c r="G139" s="20">
        <v>0</v>
      </c>
      <c r="H139" s="20">
        <v>0</v>
      </c>
      <c r="I139" s="20">
        <v>26.9</v>
      </c>
      <c r="J139" s="20">
        <v>0</v>
      </c>
      <c r="K139" s="20">
        <v>21.52</v>
      </c>
      <c r="L139" s="20">
        <v>0</v>
      </c>
      <c r="M139" s="20">
        <v>20</v>
      </c>
      <c r="N139" s="33">
        <f>(F139+G139-H139-I139-J139-K139-L139-M139)</f>
        <v>290.28000000000003</v>
      </c>
    </row>
    <row r="140" spans="1:14" s="39" customFormat="1" ht="12" x14ac:dyDescent="0.2">
      <c r="A140" s="19" t="s">
        <v>491</v>
      </c>
      <c r="B140" s="21">
        <v>43553</v>
      </c>
      <c r="C140" s="19" t="s">
        <v>6</v>
      </c>
      <c r="D140" s="20">
        <v>139</v>
      </c>
      <c r="E140" s="20">
        <v>130</v>
      </c>
      <c r="F140" s="20">
        <v>358.7</v>
      </c>
      <c r="G140" s="20">
        <v>97.24</v>
      </c>
      <c r="H140" s="20">
        <v>0</v>
      </c>
      <c r="I140" s="20">
        <v>26.9</v>
      </c>
      <c r="J140" s="20">
        <v>0</v>
      </c>
      <c r="K140" s="20">
        <v>21.52</v>
      </c>
      <c r="L140" s="20">
        <v>0</v>
      </c>
      <c r="M140" s="20">
        <v>0</v>
      </c>
      <c r="N140" s="33">
        <f>(F140+G140-H140-I140-J140-K140-L140-M140)</f>
        <v>407.52000000000004</v>
      </c>
    </row>
    <row r="141" spans="1:14" s="39" customFormat="1" ht="12" x14ac:dyDescent="0.2">
      <c r="A141" s="19" t="s">
        <v>125</v>
      </c>
      <c r="B141" s="21">
        <v>43132</v>
      </c>
      <c r="C141" s="19" t="s">
        <v>4</v>
      </c>
      <c r="D141" s="20">
        <v>139</v>
      </c>
      <c r="E141" s="20">
        <v>130</v>
      </c>
      <c r="F141" s="20">
        <v>1825.79</v>
      </c>
      <c r="G141" s="20">
        <v>48.62</v>
      </c>
      <c r="H141" s="20">
        <v>0</v>
      </c>
      <c r="I141" s="20">
        <v>27.13</v>
      </c>
      <c r="J141" s="20">
        <v>0</v>
      </c>
      <c r="K141" s="20">
        <v>21.71</v>
      </c>
      <c r="L141" s="20">
        <v>0</v>
      </c>
      <c r="M141" s="20">
        <v>20</v>
      </c>
      <c r="N141" s="33">
        <f>(F141+G141-H141-I141-J141-K141-L141-M141)</f>
        <v>1805.5699999999997</v>
      </c>
    </row>
    <row r="142" spans="1:14" s="39" customFormat="1" ht="12" x14ac:dyDescent="0.2">
      <c r="A142" s="19" t="s">
        <v>126</v>
      </c>
      <c r="B142" s="21">
        <v>43132</v>
      </c>
      <c r="C142" s="19" t="s">
        <v>4</v>
      </c>
      <c r="D142" s="20">
        <v>139</v>
      </c>
      <c r="E142" s="20">
        <v>130</v>
      </c>
      <c r="F142" s="20">
        <v>361.79</v>
      </c>
      <c r="G142" s="20">
        <v>0</v>
      </c>
      <c r="H142" s="20">
        <v>0</v>
      </c>
      <c r="I142" s="20">
        <v>27.13</v>
      </c>
      <c r="J142" s="20">
        <v>0</v>
      </c>
      <c r="K142" s="20">
        <v>0</v>
      </c>
      <c r="L142" s="20">
        <v>0</v>
      </c>
      <c r="M142" s="20">
        <v>0</v>
      </c>
      <c r="N142" s="33">
        <f>(F142+G142-H142-I142-J142-K142-L142-M142)</f>
        <v>334.66</v>
      </c>
    </row>
    <row r="143" spans="1:14" s="39" customFormat="1" ht="12" x14ac:dyDescent="0.2">
      <c r="A143" s="19" t="s">
        <v>127</v>
      </c>
      <c r="B143" s="21">
        <v>43132</v>
      </c>
      <c r="C143" s="19" t="s">
        <v>6</v>
      </c>
      <c r="D143" s="20">
        <v>139</v>
      </c>
      <c r="E143" s="20">
        <v>130</v>
      </c>
      <c r="F143" s="20">
        <v>1822.7</v>
      </c>
      <c r="G143" s="20">
        <v>0</v>
      </c>
      <c r="H143" s="20">
        <v>0</v>
      </c>
      <c r="I143" s="20">
        <v>26.9</v>
      </c>
      <c r="J143" s="20">
        <v>0</v>
      </c>
      <c r="K143" s="20">
        <v>0</v>
      </c>
      <c r="L143" s="20">
        <v>0</v>
      </c>
      <c r="M143" s="20">
        <v>20</v>
      </c>
      <c r="N143" s="33">
        <f>(F143+G143-H143-I143-J143-K143-L143-M143)</f>
        <v>1775.8</v>
      </c>
    </row>
    <row r="144" spans="1:14" s="39" customFormat="1" ht="12" x14ac:dyDescent="0.2">
      <c r="A144" s="19" t="s">
        <v>420</v>
      </c>
      <c r="B144" s="21">
        <v>43500</v>
      </c>
      <c r="C144" s="19" t="s">
        <v>4</v>
      </c>
      <c r="D144" s="20">
        <v>139</v>
      </c>
      <c r="E144" s="20">
        <v>130</v>
      </c>
      <c r="F144" s="20">
        <v>361.79</v>
      </c>
      <c r="G144" s="20">
        <v>97.24</v>
      </c>
      <c r="H144" s="20">
        <v>0</v>
      </c>
      <c r="I144" s="20">
        <v>27.13</v>
      </c>
      <c r="J144" s="20">
        <v>0</v>
      </c>
      <c r="K144" s="20">
        <v>0</v>
      </c>
      <c r="L144" s="20">
        <v>0</v>
      </c>
      <c r="M144" s="20">
        <v>0</v>
      </c>
      <c r="N144" s="33">
        <f>(F144+G144-H144-I144-J144-K144-L144-M144)</f>
        <v>431.90000000000003</v>
      </c>
    </row>
    <row r="145" spans="1:14" s="39" customFormat="1" ht="12" x14ac:dyDescent="0.2">
      <c r="A145" s="19" t="s">
        <v>128</v>
      </c>
      <c r="B145" s="21">
        <v>43803</v>
      </c>
      <c r="C145" s="19" t="s">
        <v>6</v>
      </c>
      <c r="D145" s="20">
        <v>139</v>
      </c>
      <c r="E145" s="20">
        <v>130</v>
      </c>
      <c r="F145" s="20">
        <v>358.7</v>
      </c>
      <c r="G145" s="20">
        <v>0</v>
      </c>
      <c r="H145" s="20">
        <v>0</v>
      </c>
      <c r="I145" s="20">
        <v>26.9</v>
      </c>
      <c r="J145" s="20">
        <v>0</v>
      </c>
      <c r="K145" s="20">
        <v>21.52</v>
      </c>
      <c r="L145" s="20">
        <v>0</v>
      </c>
      <c r="M145" s="20">
        <v>0</v>
      </c>
      <c r="N145" s="33">
        <f>(F145+G145-H145-I145-J145-K145-L145-M145)</f>
        <v>310.28000000000003</v>
      </c>
    </row>
    <row r="146" spans="1:14" s="39" customFormat="1" ht="12" x14ac:dyDescent="0.2">
      <c r="A146" s="19" t="s">
        <v>492</v>
      </c>
      <c r="B146" s="21">
        <v>43797</v>
      </c>
      <c r="C146" s="19" t="s">
        <v>4</v>
      </c>
      <c r="D146" s="20">
        <v>139</v>
      </c>
      <c r="E146" s="20">
        <v>130</v>
      </c>
      <c r="F146" s="20">
        <v>361.79</v>
      </c>
      <c r="G146" s="20">
        <v>0</v>
      </c>
      <c r="H146" s="20">
        <v>0</v>
      </c>
      <c r="I146" s="20">
        <v>27.13</v>
      </c>
      <c r="J146" s="20">
        <v>0</v>
      </c>
      <c r="K146" s="20">
        <v>21.71</v>
      </c>
      <c r="L146" s="20">
        <v>0</v>
      </c>
      <c r="M146" s="20">
        <v>0</v>
      </c>
      <c r="N146" s="33">
        <f>(F146+G146-H146-I146-J146-K146-L146-M146)</f>
        <v>312.95000000000005</v>
      </c>
    </row>
    <row r="147" spans="1:14" s="39" customFormat="1" ht="12" x14ac:dyDescent="0.2">
      <c r="A147" s="19" t="s">
        <v>129</v>
      </c>
      <c r="B147" s="21">
        <v>43132</v>
      </c>
      <c r="C147" s="19" t="s">
        <v>6</v>
      </c>
      <c r="D147" s="20">
        <v>139</v>
      </c>
      <c r="E147" s="20">
        <v>130</v>
      </c>
      <c r="F147" s="20">
        <v>358.7</v>
      </c>
      <c r="G147" s="20">
        <v>0</v>
      </c>
      <c r="H147" s="20">
        <v>0</v>
      </c>
      <c r="I147" s="20">
        <v>26.9</v>
      </c>
      <c r="J147" s="20">
        <v>0</v>
      </c>
      <c r="K147" s="20">
        <v>0</v>
      </c>
      <c r="L147" s="20">
        <v>0</v>
      </c>
      <c r="M147" s="20">
        <v>0</v>
      </c>
      <c r="N147" s="33">
        <f>(F147+G147-H147-I147-J147-K147-L147-M147)</f>
        <v>331.8</v>
      </c>
    </row>
    <row r="148" spans="1:14" s="39" customFormat="1" ht="12" x14ac:dyDescent="0.2">
      <c r="A148" s="19" t="s">
        <v>130</v>
      </c>
      <c r="B148" s="21">
        <v>43132</v>
      </c>
      <c r="C148" s="19" t="s">
        <v>4</v>
      </c>
      <c r="D148" s="20">
        <v>139</v>
      </c>
      <c r="E148" s="20">
        <v>130</v>
      </c>
      <c r="F148" s="20">
        <v>361.79</v>
      </c>
      <c r="G148" s="20">
        <v>0</v>
      </c>
      <c r="H148" s="20">
        <v>0</v>
      </c>
      <c r="I148" s="20">
        <v>27.13</v>
      </c>
      <c r="J148" s="20">
        <v>0</v>
      </c>
      <c r="K148" s="20">
        <v>21.71</v>
      </c>
      <c r="L148" s="20">
        <v>0</v>
      </c>
      <c r="M148" s="20">
        <v>20</v>
      </c>
      <c r="N148" s="33">
        <f>(F148+G148-H148-I148-J148-K148-L148-M148)</f>
        <v>292.95000000000005</v>
      </c>
    </row>
    <row r="149" spans="1:14" s="39" customFormat="1" ht="12" x14ac:dyDescent="0.2">
      <c r="A149" s="19" t="s">
        <v>131</v>
      </c>
      <c r="B149" s="21">
        <v>43243</v>
      </c>
      <c r="C149" s="19" t="s">
        <v>6</v>
      </c>
      <c r="D149" s="20">
        <v>139</v>
      </c>
      <c r="E149" s="20">
        <v>130</v>
      </c>
      <c r="F149" s="20">
        <v>1822.7</v>
      </c>
      <c r="G149" s="20">
        <v>0</v>
      </c>
      <c r="H149" s="20">
        <v>0</v>
      </c>
      <c r="I149" s="20">
        <v>26.9</v>
      </c>
      <c r="J149" s="20">
        <v>0</v>
      </c>
      <c r="K149" s="20">
        <v>21.52</v>
      </c>
      <c r="L149" s="20">
        <v>0</v>
      </c>
      <c r="M149" s="20">
        <v>20</v>
      </c>
      <c r="N149" s="33">
        <f>(F149+G149-H149-I149-J149-K149-L149-M149)</f>
        <v>1754.28</v>
      </c>
    </row>
    <row r="150" spans="1:14" s="39" customFormat="1" ht="12" x14ac:dyDescent="0.2">
      <c r="A150" s="19" t="s">
        <v>132</v>
      </c>
      <c r="B150" s="21">
        <v>43132</v>
      </c>
      <c r="C150" s="19" t="s">
        <v>4</v>
      </c>
      <c r="D150" s="20">
        <v>139</v>
      </c>
      <c r="E150" s="20">
        <v>130</v>
      </c>
      <c r="F150" s="20">
        <v>1825.79</v>
      </c>
      <c r="G150" s="20">
        <v>0</v>
      </c>
      <c r="H150" s="20">
        <v>0</v>
      </c>
      <c r="I150" s="20">
        <v>27.13</v>
      </c>
      <c r="J150" s="20">
        <v>0</v>
      </c>
      <c r="K150" s="20">
        <v>0</v>
      </c>
      <c r="L150" s="20">
        <v>0</v>
      </c>
      <c r="M150" s="20">
        <v>0</v>
      </c>
      <c r="N150" s="33">
        <f>(F150+G150-H150-I150-J150-K150-L150-M150)</f>
        <v>1798.6599999999999</v>
      </c>
    </row>
    <row r="151" spans="1:14" s="39" customFormat="1" ht="12" x14ac:dyDescent="0.2">
      <c r="A151" s="19" t="s">
        <v>133</v>
      </c>
      <c r="B151" s="21">
        <v>43132</v>
      </c>
      <c r="C151" s="19" t="s">
        <v>4</v>
      </c>
      <c r="D151" s="20">
        <v>139</v>
      </c>
      <c r="E151" s="20">
        <v>130</v>
      </c>
      <c r="F151" s="20">
        <v>361.79</v>
      </c>
      <c r="G151" s="20">
        <v>0</v>
      </c>
      <c r="H151" s="20">
        <v>0</v>
      </c>
      <c r="I151" s="20">
        <v>27.13</v>
      </c>
      <c r="J151" s="20">
        <v>0</v>
      </c>
      <c r="K151" s="20">
        <v>0</v>
      </c>
      <c r="L151" s="20">
        <v>0</v>
      </c>
      <c r="M151" s="20">
        <v>0</v>
      </c>
      <c r="N151" s="33">
        <f>(F151+G151-H151-I151-J151-K151-L151-M151)</f>
        <v>334.66</v>
      </c>
    </row>
    <row r="152" spans="1:14" s="39" customFormat="1" ht="12" x14ac:dyDescent="0.2">
      <c r="A152" s="19" t="s">
        <v>450</v>
      </c>
      <c r="B152" s="21">
        <v>43500</v>
      </c>
      <c r="C152" s="19" t="s">
        <v>6</v>
      </c>
      <c r="D152" s="20">
        <v>139</v>
      </c>
      <c r="E152" s="20">
        <v>130</v>
      </c>
      <c r="F152" s="20">
        <v>358.7</v>
      </c>
      <c r="G152" s="20">
        <v>0</v>
      </c>
      <c r="H152" s="20">
        <v>0</v>
      </c>
      <c r="I152" s="20">
        <v>26.9</v>
      </c>
      <c r="J152" s="20">
        <v>0</v>
      </c>
      <c r="K152" s="20">
        <v>21.52</v>
      </c>
      <c r="L152" s="20">
        <v>0</v>
      </c>
      <c r="M152" s="20">
        <v>0</v>
      </c>
      <c r="N152" s="33">
        <f>(F152+G152-H152-I152-J152-K152-L152-M152)</f>
        <v>310.28000000000003</v>
      </c>
    </row>
    <row r="153" spans="1:14" s="39" customFormat="1" ht="12" x14ac:dyDescent="0.2">
      <c r="A153" s="19" t="s">
        <v>134</v>
      </c>
      <c r="B153" s="21">
        <v>43557</v>
      </c>
      <c r="C153" s="19" t="s">
        <v>6</v>
      </c>
      <c r="D153" s="20">
        <v>139</v>
      </c>
      <c r="E153" s="20">
        <v>130</v>
      </c>
      <c r="F153" s="20">
        <v>358.7</v>
      </c>
      <c r="G153" s="20">
        <v>0</v>
      </c>
      <c r="H153" s="20">
        <v>0</v>
      </c>
      <c r="I153" s="20">
        <v>26.9</v>
      </c>
      <c r="J153" s="20">
        <v>0</v>
      </c>
      <c r="K153" s="20">
        <v>21.52</v>
      </c>
      <c r="L153" s="20">
        <v>0</v>
      </c>
      <c r="M153" s="20">
        <v>20</v>
      </c>
      <c r="N153" s="33">
        <f>(F153+G153-H153-I153-J153-K153-L153-M153)</f>
        <v>290.28000000000003</v>
      </c>
    </row>
    <row r="154" spans="1:14" s="39" customFormat="1" ht="12" x14ac:dyDescent="0.2">
      <c r="A154" s="19" t="s">
        <v>600</v>
      </c>
      <c r="B154" s="21">
        <v>43907</v>
      </c>
      <c r="C154" s="19" t="s">
        <v>4</v>
      </c>
      <c r="D154" s="20">
        <v>139</v>
      </c>
      <c r="E154" s="20">
        <v>130</v>
      </c>
      <c r="F154" s="20">
        <v>361.79</v>
      </c>
      <c r="G154" s="20">
        <v>0</v>
      </c>
      <c r="H154" s="20">
        <v>0</v>
      </c>
      <c r="I154" s="20">
        <v>27.13</v>
      </c>
      <c r="J154" s="20">
        <v>0</v>
      </c>
      <c r="K154" s="20">
        <v>0</v>
      </c>
      <c r="L154" s="20">
        <v>0</v>
      </c>
      <c r="M154" s="20">
        <v>0</v>
      </c>
      <c r="N154" s="33">
        <f>(F154+G154-H154-I154-J154-K154-L154-M154)</f>
        <v>334.66</v>
      </c>
    </row>
    <row r="155" spans="1:14" s="39" customFormat="1" ht="12" x14ac:dyDescent="0.2">
      <c r="A155" s="19" t="s">
        <v>135</v>
      </c>
      <c r="B155" s="21">
        <v>43259</v>
      </c>
      <c r="C155" s="19" t="s">
        <v>6</v>
      </c>
      <c r="D155" s="20">
        <v>139</v>
      </c>
      <c r="E155" s="20">
        <v>130</v>
      </c>
      <c r="F155" s="20">
        <v>358.7</v>
      </c>
      <c r="G155" s="20">
        <v>0</v>
      </c>
      <c r="H155" s="20">
        <v>0</v>
      </c>
      <c r="I155" s="20">
        <v>26.9</v>
      </c>
      <c r="J155" s="20">
        <v>0</v>
      </c>
      <c r="K155" s="20">
        <v>0</v>
      </c>
      <c r="L155" s="20">
        <v>0</v>
      </c>
      <c r="M155" s="20">
        <v>0</v>
      </c>
      <c r="N155" s="33">
        <f>(F155+G155-H155-I155-J155-K155-L155-M155)</f>
        <v>331.8</v>
      </c>
    </row>
    <row r="156" spans="1:14" s="39" customFormat="1" ht="12" x14ac:dyDescent="0.2">
      <c r="A156" s="19" t="s">
        <v>451</v>
      </c>
      <c r="B156" s="21">
        <v>43132</v>
      </c>
      <c r="C156" s="19" t="s">
        <v>4</v>
      </c>
      <c r="D156" s="20">
        <v>139</v>
      </c>
      <c r="E156" s="20">
        <v>130</v>
      </c>
      <c r="F156" s="20">
        <v>361.79</v>
      </c>
      <c r="G156" s="20">
        <v>48.62</v>
      </c>
      <c r="H156" s="20">
        <v>0</v>
      </c>
      <c r="I156" s="20">
        <v>27.13</v>
      </c>
      <c r="J156" s="20">
        <v>0</v>
      </c>
      <c r="K156" s="20">
        <v>0</v>
      </c>
      <c r="L156" s="20">
        <v>0</v>
      </c>
      <c r="M156" s="20">
        <v>0</v>
      </c>
      <c r="N156" s="33">
        <f>(F156+G156-H156-I156-J156-K156-L156-M156)</f>
        <v>383.28000000000003</v>
      </c>
    </row>
    <row r="157" spans="1:14" s="39" customFormat="1" ht="12" x14ac:dyDescent="0.2">
      <c r="A157" s="19" t="s">
        <v>493</v>
      </c>
      <c r="B157" s="21">
        <v>43741</v>
      </c>
      <c r="C157" s="19" t="s">
        <v>4</v>
      </c>
      <c r="D157" s="20">
        <v>139</v>
      </c>
      <c r="E157" s="20">
        <v>130</v>
      </c>
      <c r="F157" s="20">
        <v>361.79</v>
      </c>
      <c r="G157" s="20">
        <v>0</v>
      </c>
      <c r="H157" s="20">
        <v>0</v>
      </c>
      <c r="I157" s="20">
        <v>27.13</v>
      </c>
      <c r="J157" s="20">
        <v>0</v>
      </c>
      <c r="K157" s="20">
        <v>21.71</v>
      </c>
      <c r="L157" s="20">
        <v>0</v>
      </c>
      <c r="M157" s="20">
        <v>0</v>
      </c>
      <c r="N157" s="33">
        <f>(F157+G157-H157-I157-J157-K157-L157-M157)</f>
        <v>312.95000000000005</v>
      </c>
    </row>
    <row r="158" spans="1:14" s="39" customFormat="1" ht="12" x14ac:dyDescent="0.2">
      <c r="A158" s="19" t="s">
        <v>136</v>
      </c>
      <c r="B158" s="21">
        <v>43132</v>
      </c>
      <c r="C158" s="19" t="s">
        <v>4</v>
      </c>
      <c r="D158" s="20">
        <v>139</v>
      </c>
      <c r="E158" s="20">
        <v>130</v>
      </c>
      <c r="F158" s="20">
        <v>361.79</v>
      </c>
      <c r="G158" s="20">
        <v>0</v>
      </c>
      <c r="H158" s="20">
        <v>0</v>
      </c>
      <c r="I158" s="20">
        <v>27.13</v>
      </c>
      <c r="J158" s="20">
        <v>0</v>
      </c>
      <c r="K158" s="20">
        <v>0</v>
      </c>
      <c r="L158" s="20">
        <v>0</v>
      </c>
      <c r="M158" s="20">
        <v>0</v>
      </c>
      <c r="N158" s="33">
        <f>(F158+G158-H158-I158-J158-K158-L158-M158)</f>
        <v>334.66</v>
      </c>
    </row>
    <row r="159" spans="1:14" s="39" customFormat="1" ht="12" x14ac:dyDescent="0.2">
      <c r="A159" s="19" t="s">
        <v>137</v>
      </c>
      <c r="B159" s="21">
        <v>43132</v>
      </c>
      <c r="C159" s="19" t="s">
        <v>4</v>
      </c>
      <c r="D159" s="20">
        <v>139</v>
      </c>
      <c r="E159" s="20">
        <v>130</v>
      </c>
      <c r="F159" s="20">
        <v>361.79</v>
      </c>
      <c r="G159" s="20">
        <v>48.62</v>
      </c>
      <c r="H159" s="20">
        <v>0</v>
      </c>
      <c r="I159" s="20">
        <v>27.13</v>
      </c>
      <c r="J159" s="20">
        <v>0</v>
      </c>
      <c r="K159" s="20">
        <v>0</v>
      </c>
      <c r="L159" s="20">
        <v>0</v>
      </c>
      <c r="M159" s="20">
        <v>20</v>
      </c>
      <c r="N159" s="33">
        <f>(F159+G159-H159-I159-J159-K159-L159-M159)</f>
        <v>363.28000000000003</v>
      </c>
    </row>
    <row r="160" spans="1:14" s="39" customFormat="1" ht="12" x14ac:dyDescent="0.2">
      <c r="A160" s="19" t="s">
        <v>138</v>
      </c>
      <c r="B160" s="21">
        <v>43248</v>
      </c>
      <c r="C160" s="19" t="s">
        <v>10</v>
      </c>
      <c r="D160" s="20">
        <v>139</v>
      </c>
      <c r="E160" s="20">
        <v>130</v>
      </c>
      <c r="F160" s="20">
        <v>363.33</v>
      </c>
      <c r="G160" s="20">
        <v>48.62</v>
      </c>
      <c r="H160" s="20">
        <v>0</v>
      </c>
      <c r="I160" s="20">
        <v>27.24</v>
      </c>
      <c r="J160" s="20">
        <v>0</v>
      </c>
      <c r="K160" s="20">
        <v>21.8</v>
      </c>
      <c r="L160" s="20">
        <v>0</v>
      </c>
      <c r="M160" s="20">
        <v>0</v>
      </c>
      <c r="N160" s="33">
        <f>(F160+G160-H160-I160-J160-K160-L160-M160)</f>
        <v>362.90999999999997</v>
      </c>
    </row>
    <row r="161" spans="1:14" s="39" customFormat="1" ht="12" x14ac:dyDescent="0.2">
      <c r="A161" s="19" t="s">
        <v>139</v>
      </c>
      <c r="B161" s="21">
        <v>43691</v>
      </c>
      <c r="C161" s="19" t="s">
        <v>4</v>
      </c>
      <c r="D161" s="20">
        <v>139</v>
      </c>
      <c r="E161" s="20">
        <v>130</v>
      </c>
      <c r="F161" s="20">
        <v>361.79</v>
      </c>
      <c r="G161" s="20">
        <v>0</v>
      </c>
      <c r="H161" s="20">
        <v>0</v>
      </c>
      <c r="I161" s="20">
        <v>27.13</v>
      </c>
      <c r="J161" s="20">
        <v>0</v>
      </c>
      <c r="K161" s="20">
        <v>21.71</v>
      </c>
      <c r="L161" s="20">
        <v>0</v>
      </c>
      <c r="M161" s="20">
        <v>0</v>
      </c>
      <c r="N161" s="33">
        <f>(F161+G161-H161-I161-J161-K161-L161-M161)</f>
        <v>312.95000000000005</v>
      </c>
    </row>
    <row r="162" spans="1:14" s="39" customFormat="1" ht="12" x14ac:dyDescent="0.2">
      <c r="A162" s="19" t="s">
        <v>140</v>
      </c>
      <c r="B162" s="21">
        <v>43132</v>
      </c>
      <c r="C162" s="19" t="s">
        <v>4</v>
      </c>
      <c r="D162" s="20">
        <v>139</v>
      </c>
      <c r="E162" s="20">
        <v>130</v>
      </c>
      <c r="F162" s="20">
        <v>361.79</v>
      </c>
      <c r="G162" s="20">
        <v>48.62</v>
      </c>
      <c r="H162" s="20">
        <v>0</v>
      </c>
      <c r="I162" s="20">
        <v>27.13</v>
      </c>
      <c r="J162" s="20">
        <v>0</v>
      </c>
      <c r="K162" s="20">
        <v>21.71</v>
      </c>
      <c r="L162" s="20">
        <v>0</v>
      </c>
      <c r="M162" s="20">
        <v>0</v>
      </c>
      <c r="N162" s="33">
        <f>(F162+G162-H162-I162-J162-K162-L162-M162)</f>
        <v>361.57000000000005</v>
      </c>
    </row>
    <row r="163" spans="1:14" s="39" customFormat="1" ht="12" x14ac:dyDescent="0.2">
      <c r="A163" s="19" t="s">
        <v>141</v>
      </c>
      <c r="B163" s="21">
        <v>43600</v>
      </c>
      <c r="C163" s="19" t="s">
        <v>4</v>
      </c>
      <c r="D163" s="20">
        <v>139</v>
      </c>
      <c r="E163" s="20">
        <v>130</v>
      </c>
      <c r="F163" s="20">
        <v>1205.95</v>
      </c>
      <c r="G163" s="20">
        <v>0</v>
      </c>
      <c r="H163" s="20">
        <v>0</v>
      </c>
      <c r="I163" s="20">
        <v>92.85</v>
      </c>
      <c r="J163" s="20">
        <v>0</v>
      </c>
      <c r="K163" s="20">
        <v>72.36</v>
      </c>
      <c r="L163" s="20">
        <v>0</v>
      </c>
      <c r="M163" s="20">
        <v>0</v>
      </c>
      <c r="N163" s="33">
        <f>(F163+G163-H163-I163-J163-K163-L163-M163)</f>
        <v>1040.7400000000002</v>
      </c>
    </row>
    <row r="164" spans="1:14" s="39" customFormat="1" ht="12" x14ac:dyDescent="0.2">
      <c r="A164" s="19" t="s">
        <v>142</v>
      </c>
      <c r="B164" s="21">
        <v>43500</v>
      </c>
      <c r="C164" s="19" t="s">
        <v>4</v>
      </c>
      <c r="D164" s="20">
        <v>139</v>
      </c>
      <c r="E164" s="20">
        <v>130</v>
      </c>
      <c r="F164" s="20">
        <v>361.79</v>
      </c>
      <c r="G164" s="20">
        <v>0</v>
      </c>
      <c r="H164" s="20">
        <v>0</v>
      </c>
      <c r="I164" s="20">
        <v>27.13</v>
      </c>
      <c r="J164" s="20">
        <v>0</v>
      </c>
      <c r="K164" s="20">
        <v>21.71</v>
      </c>
      <c r="L164" s="20">
        <v>0</v>
      </c>
      <c r="M164" s="20">
        <v>0</v>
      </c>
      <c r="N164" s="33">
        <f>(F164+G164-H164-I164-J164-K164-L164-M164)</f>
        <v>312.95000000000005</v>
      </c>
    </row>
    <row r="165" spans="1:14" s="39" customFormat="1" ht="12" x14ac:dyDescent="0.2">
      <c r="A165" s="19" t="s">
        <v>143</v>
      </c>
      <c r="B165" s="21">
        <v>43699</v>
      </c>
      <c r="C165" s="19" t="s">
        <v>4</v>
      </c>
      <c r="D165" s="20">
        <v>139</v>
      </c>
      <c r="E165" s="20">
        <v>286</v>
      </c>
      <c r="F165" s="20">
        <v>1205.95</v>
      </c>
      <c r="G165" s="20">
        <v>0</v>
      </c>
      <c r="H165" s="20">
        <v>0</v>
      </c>
      <c r="I165" s="20">
        <v>92.85</v>
      </c>
      <c r="J165" s="20">
        <v>0</v>
      </c>
      <c r="K165" s="20">
        <v>0</v>
      </c>
      <c r="L165" s="20">
        <v>0</v>
      </c>
      <c r="M165" s="20">
        <v>20</v>
      </c>
      <c r="N165" s="33">
        <f>(F165+G165-H165-I165-J165-K165-L165-M165)</f>
        <v>1093.1000000000001</v>
      </c>
    </row>
    <row r="166" spans="1:14" s="39" customFormat="1" ht="12" x14ac:dyDescent="0.2">
      <c r="A166" s="19" t="s">
        <v>23</v>
      </c>
      <c r="B166" s="21">
        <v>43553</v>
      </c>
      <c r="C166" s="19" t="s">
        <v>8</v>
      </c>
      <c r="D166" s="20">
        <v>139</v>
      </c>
      <c r="E166" s="20">
        <v>130</v>
      </c>
      <c r="F166" s="20">
        <v>1824.24</v>
      </c>
      <c r="G166" s="20">
        <v>0</v>
      </c>
      <c r="H166" s="20">
        <v>0</v>
      </c>
      <c r="I166" s="20">
        <v>27.01</v>
      </c>
      <c r="J166" s="20">
        <v>0</v>
      </c>
      <c r="K166" s="20">
        <v>21.61</v>
      </c>
      <c r="L166" s="20">
        <v>0</v>
      </c>
      <c r="M166" s="20">
        <v>0</v>
      </c>
      <c r="N166" s="33">
        <f>(F166+G166-H166-I166-J166-K166-L166-M166)</f>
        <v>1775.6200000000001</v>
      </c>
    </row>
    <row r="167" spans="1:14" s="39" customFormat="1" ht="12" x14ac:dyDescent="0.2">
      <c r="A167" s="19" t="s">
        <v>24</v>
      </c>
      <c r="B167" s="21">
        <v>43500</v>
      </c>
      <c r="C167" s="19" t="s">
        <v>8</v>
      </c>
      <c r="D167" s="20">
        <v>139</v>
      </c>
      <c r="E167" s="20">
        <v>130</v>
      </c>
      <c r="F167" s="20">
        <v>360.24</v>
      </c>
      <c r="G167" s="20">
        <v>0</v>
      </c>
      <c r="H167" s="20">
        <v>0</v>
      </c>
      <c r="I167" s="20">
        <v>27.01</v>
      </c>
      <c r="J167" s="20">
        <v>0</v>
      </c>
      <c r="K167" s="20">
        <v>0</v>
      </c>
      <c r="L167" s="20">
        <v>0</v>
      </c>
      <c r="M167" s="20">
        <v>0</v>
      </c>
      <c r="N167" s="33">
        <f>(F167+G167-H167-I167-J167-K167-L167-M167)</f>
        <v>333.23</v>
      </c>
    </row>
    <row r="168" spans="1:14" s="39" customFormat="1" ht="12" x14ac:dyDescent="0.2">
      <c r="A168" s="19" t="s">
        <v>494</v>
      </c>
      <c r="B168" s="21">
        <v>43132</v>
      </c>
      <c r="C168" s="19" t="s">
        <v>4</v>
      </c>
      <c r="D168" s="20">
        <v>139</v>
      </c>
      <c r="E168" s="20">
        <v>130</v>
      </c>
      <c r="F168" s="20">
        <v>361.79</v>
      </c>
      <c r="G168" s="20">
        <v>0</v>
      </c>
      <c r="H168" s="20">
        <v>0</v>
      </c>
      <c r="I168" s="20">
        <v>27.13</v>
      </c>
      <c r="J168" s="20">
        <v>0</v>
      </c>
      <c r="K168" s="20">
        <v>21.71</v>
      </c>
      <c r="L168" s="20">
        <v>0</v>
      </c>
      <c r="M168" s="20">
        <v>0</v>
      </c>
      <c r="N168" s="33">
        <f>(F168+G168-H168-I168-J168-K168-L168-M168)</f>
        <v>312.95000000000005</v>
      </c>
    </row>
    <row r="169" spans="1:14" s="39" customFormat="1" ht="12" x14ac:dyDescent="0.2">
      <c r="A169" s="19" t="s">
        <v>452</v>
      </c>
      <c r="B169" s="21">
        <v>43132</v>
      </c>
      <c r="C169" s="19" t="s">
        <v>4</v>
      </c>
      <c r="D169" s="20">
        <v>139</v>
      </c>
      <c r="E169" s="20">
        <v>130</v>
      </c>
      <c r="F169" s="20">
        <v>361.79</v>
      </c>
      <c r="G169" s="20">
        <v>48.62</v>
      </c>
      <c r="H169" s="20">
        <v>0</v>
      </c>
      <c r="I169" s="20">
        <v>27.13</v>
      </c>
      <c r="J169" s="20">
        <v>0</v>
      </c>
      <c r="K169" s="20">
        <v>21.71</v>
      </c>
      <c r="L169" s="20">
        <v>0</v>
      </c>
      <c r="M169" s="20">
        <v>20</v>
      </c>
      <c r="N169" s="33">
        <f>(F169+G169-H169-I169-J169-K169-L169-M169)</f>
        <v>341.57000000000005</v>
      </c>
    </row>
    <row r="170" spans="1:14" s="39" customFormat="1" ht="12" x14ac:dyDescent="0.2">
      <c r="A170" s="19" t="s">
        <v>495</v>
      </c>
      <c r="B170" s="21">
        <v>43500</v>
      </c>
      <c r="C170" s="19" t="s">
        <v>8</v>
      </c>
      <c r="D170" s="20">
        <v>139</v>
      </c>
      <c r="E170" s="20">
        <v>130</v>
      </c>
      <c r="F170" s="20">
        <v>360.24</v>
      </c>
      <c r="G170" s="20">
        <v>0</v>
      </c>
      <c r="H170" s="20">
        <v>0</v>
      </c>
      <c r="I170" s="20">
        <v>27.01</v>
      </c>
      <c r="J170" s="20">
        <v>0</v>
      </c>
      <c r="K170" s="20">
        <v>0</v>
      </c>
      <c r="L170" s="20">
        <v>0</v>
      </c>
      <c r="M170" s="20">
        <v>20</v>
      </c>
      <c r="N170" s="33">
        <f>(F170+G170-H170-I170-J170-K170-L170-M170)</f>
        <v>313.23</v>
      </c>
    </row>
    <row r="171" spans="1:14" s="39" customFormat="1" ht="12" x14ac:dyDescent="0.2">
      <c r="A171" s="19" t="s">
        <v>144</v>
      </c>
      <c r="B171" s="21">
        <v>43229</v>
      </c>
      <c r="C171" s="19" t="s">
        <v>6</v>
      </c>
      <c r="D171" s="20">
        <v>139</v>
      </c>
      <c r="E171" s="20">
        <v>130</v>
      </c>
      <c r="F171" s="20">
        <v>358.7</v>
      </c>
      <c r="G171" s="20">
        <v>48.62</v>
      </c>
      <c r="H171" s="20">
        <v>0</v>
      </c>
      <c r="I171" s="20">
        <v>26.9</v>
      </c>
      <c r="J171" s="20">
        <v>0</v>
      </c>
      <c r="K171" s="20">
        <v>21.52</v>
      </c>
      <c r="L171" s="20">
        <v>0</v>
      </c>
      <c r="M171" s="20">
        <v>20</v>
      </c>
      <c r="N171" s="33">
        <f>(F171+G171-H171-I171-J171-K171-L171-M171)</f>
        <v>338.90000000000003</v>
      </c>
    </row>
    <row r="172" spans="1:14" s="39" customFormat="1" ht="12" x14ac:dyDescent="0.2">
      <c r="A172" s="19" t="s">
        <v>145</v>
      </c>
      <c r="B172" s="21">
        <v>43500</v>
      </c>
      <c r="C172" s="19" t="s">
        <v>8</v>
      </c>
      <c r="D172" s="20">
        <v>139</v>
      </c>
      <c r="E172" s="20">
        <v>130</v>
      </c>
      <c r="F172" s="20">
        <v>360.24</v>
      </c>
      <c r="G172" s="20">
        <v>0</v>
      </c>
      <c r="H172" s="20">
        <v>0</v>
      </c>
      <c r="I172" s="20">
        <v>27.01</v>
      </c>
      <c r="J172" s="20">
        <v>0</v>
      </c>
      <c r="K172" s="20">
        <v>0</v>
      </c>
      <c r="L172" s="20">
        <v>0</v>
      </c>
      <c r="M172" s="20">
        <v>0</v>
      </c>
      <c r="N172" s="33">
        <f>(F172+G172-H172-I172-J172-K172-L172-M172)</f>
        <v>333.23</v>
      </c>
    </row>
    <row r="173" spans="1:14" s="39" customFormat="1" ht="12" x14ac:dyDescent="0.2">
      <c r="A173" s="19" t="s">
        <v>146</v>
      </c>
      <c r="B173" s="21">
        <v>43508</v>
      </c>
      <c r="C173" s="19" t="s">
        <v>4</v>
      </c>
      <c r="D173" s="20">
        <v>139</v>
      </c>
      <c r="E173" s="20">
        <v>130</v>
      </c>
      <c r="F173" s="20">
        <v>361.79</v>
      </c>
      <c r="G173" s="20">
        <v>48.62</v>
      </c>
      <c r="H173" s="20">
        <v>0</v>
      </c>
      <c r="I173" s="20">
        <v>27.13</v>
      </c>
      <c r="J173" s="20">
        <v>0</v>
      </c>
      <c r="K173" s="20">
        <v>0</v>
      </c>
      <c r="L173" s="20">
        <v>0</v>
      </c>
      <c r="M173" s="20">
        <v>0</v>
      </c>
      <c r="N173" s="33">
        <f>(F173+G173-H173-I173-J173-K173-L173-M173)</f>
        <v>383.28000000000003</v>
      </c>
    </row>
    <row r="174" spans="1:14" s="39" customFormat="1" ht="12" x14ac:dyDescent="0.2">
      <c r="A174" s="19" t="s">
        <v>147</v>
      </c>
      <c r="B174" s="21">
        <v>43500</v>
      </c>
      <c r="C174" s="19" t="s">
        <v>4</v>
      </c>
      <c r="D174" s="20">
        <v>139</v>
      </c>
      <c r="E174" s="20">
        <v>130</v>
      </c>
      <c r="F174" s="20">
        <v>361.79</v>
      </c>
      <c r="G174" s="20">
        <v>48.62</v>
      </c>
      <c r="H174" s="20">
        <v>0</v>
      </c>
      <c r="I174" s="20">
        <v>27.13</v>
      </c>
      <c r="J174" s="20">
        <v>0</v>
      </c>
      <c r="K174" s="20">
        <v>0</v>
      </c>
      <c r="L174" s="20">
        <v>0</v>
      </c>
      <c r="M174" s="20">
        <v>0</v>
      </c>
      <c r="N174" s="33">
        <f>(F174+G174-H174-I174-J174-K174-L174-M174)</f>
        <v>383.28000000000003</v>
      </c>
    </row>
    <row r="175" spans="1:14" s="39" customFormat="1" ht="12" x14ac:dyDescent="0.2">
      <c r="A175" s="19" t="s">
        <v>148</v>
      </c>
      <c r="B175" s="21">
        <v>43500</v>
      </c>
      <c r="C175" s="19" t="s">
        <v>4</v>
      </c>
      <c r="D175" s="20">
        <v>139</v>
      </c>
      <c r="E175" s="20">
        <v>130</v>
      </c>
      <c r="F175" s="20">
        <v>361.79</v>
      </c>
      <c r="G175" s="20">
        <v>48.62</v>
      </c>
      <c r="H175" s="20">
        <v>0</v>
      </c>
      <c r="I175" s="20">
        <v>27.13</v>
      </c>
      <c r="J175" s="20">
        <v>0</v>
      </c>
      <c r="K175" s="20">
        <v>21.71</v>
      </c>
      <c r="L175" s="20">
        <v>0</v>
      </c>
      <c r="M175" s="20">
        <v>20</v>
      </c>
      <c r="N175" s="33">
        <f>(F175+G175-H175-I175-J175-K175-L175-M175)</f>
        <v>341.57000000000005</v>
      </c>
    </row>
    <row r="176" spans="1:14" s="39" customFormat="1" ht="12" x14ac:dyDescent="0.2">
      <c r="A176" s="19" t="s">
        <v>589</v>
      </c>
      <c r="B176" s="21">
        <v>43500</v>
      </c>
      <c r="C176" s="19" t="s">
        <v>4</v>
      </c>
      <c r="D176" s="20">
        <v>139</v>
      </c>
      <c r="E176" s="20">
        <v>130</v>
      </c>
      <c r="F176" s="20">
        <v>361.79</v>
      </c>
      <c r="G176" s="20">
        <v>0</v>
      </c>
      <c r="H176" s="20">
        <v>0</v>
      </c>
      <c r="I176" s="20">
        <v>27.13</v>
      </c>
      <c r="J176" s="20">
        <v>0</v>
      </c>
      <c r="K176" s="20">
        <v>21.71</v>
      </c>
      <c r="L176" s="20">
        <v>0</v>
      </c>
      <c r="M176" s="20">
        <v>0</v>
      </c>
      <c r="N176" s="33">
        <f>(F176+G176-H176-I176-J176-K176-L176-M176)</f>
        <v>312.95000000000005</v>
      </c>
    </row>
    <row r="177" spans="1:14" s="39" customFormat="1" ht="12" x14ac:dyDescent="0.2">
      <c r="A177" s="19" t="s">
        <v>496</v>
      </c>
      <c r="B177" s="21">
        <v>43132</v>
      </c>
      <c r="C177" s="19" t="s">
        <v>4</v>
      </c>
      <c r="D177" s="20">
        <v>139</v>
      </c>
      <c r="E177" s="20">
        <v>130</v>
      </c>
      <c r="F177" s="20">
        <v>1825.79</v>
      </c>
      <c r="G177" s="20">
        <v>0</v>
      </c>
      <c r="H177" s="20">
        <v>0</v>
      </c>
      <c r="I177" s="20">
        <v>27.13</v>
      </c>
      <c r="J177" s="20">
        <v>0</v>
      </c>
      <c r="K177" s="20">
        <v>0</v>
      </c>
      <c r="L177" s="20">
        <v>0</v>
      </c>
      <c r="M177" s="20">
        <v>0</v>
      </c>
      <c r="N177" s="33">
        <f>(F177+G177-H177-I177-J177-K177-L177-M177)</f>
        <v>1798.6599999999999</v>
      </c>
    </row>
    <row r="178" spans="1:14" s="39" customFormat="1" ht="12" x14ac:dyDescent="0.2">
      <c r="A178" s="19" t="s">
        <v>497</v>
      </c>
      <c r="B178" s="21">
        <v>43132</v>
      </c>
      <c r="C178" s="19" t="s">
        <v>10</v>
      </c>
      <c r="D178" s="20">
        <v>139</v>
      </c>
      <c r="E178" s="20">
        <v>130</v>
      </c>
      <c r="F178" s="20">
        <v>363.33</v>
      </c>
      <c r="G178" s="20">
        <v>0</v>
      </c>
      <c r="H178" s="20">
        <v>0</v>
      </c>
      <c r="I178" s="20">
        <v>27.24</v>
      </c>
      <c r="J178" s="20">
        <v>0</v>
      </c>
      <c r="K178" s="20">
        <v>21.8</v>
      </c>
      <c r="L178" s="20">
        <v>0</v>
      </c>
      <c r="M178" s="20">
        <v>0</v>
      </c>
      <c r="N178" s="33">
        <f>(F178+G178-H178-I178-J178-K178-L178-M178)</f>
        <v>314.28999999999996</v>
      </c>
    </row>
    <row r="179" spans="1:14" s="39" customFormat="1" ht="12" x14ac:dyDescent="0.2">
      <c r="A179" s="19" t="s">
        <v>149</v>
      </c>
      <c r="B179" s="21">
        <v>43280</v>
      </c>
      <c r="C179" s="19" t="s">
        <v>6</v>
      </c>
      <c r="D179" s="20">
        <v>139</v>
      </c>
      <c r="E179" s="20">
        <v>130</v>
      </c>
      <c r="F179" s="20">
        <v>358.7</v>
      </c>
      <c r="G179" s="20">
        <v>0</v>
      </c>
      <c r="H179" s="20">
        <v>0</v>
      </c>
      <c r="I179" s="20">
        <v>26.9</v>
      </c>
      <c r="J179" s="20">
        <v>0</v>
      </c>
      <c r="K179" s="20">
        <v>21.52</v>
      </c>
      <c r="L179" s="20">
        <v>0</v>
      </c>
      <c r="M179" s="20">
        <v>0</v>
      </c>
      <c r="N179" s="33">
        <f>(F179+G179-H179-I179-J179-K179-L179-M179)</f>
        <v>310.28000000000003</v>
      </c>
    </row>
    <row r="180" spans="1:14" s="39" customFormat="1" ht="12" x14ac:dyDescent="0.2">
      <c r="A180" s="19" t="s">
        <v>498</v>
      </c>
      <c r="B180" s="21">
        <v>43742</v>
      </c>
      <c r="C180" s="19" t="s">
        <v>4</v>
      </c>
      <c r="D180" s="20">
        <v>139</v>
      </c>
      <c r="E180" s="20">
        <v>130</v>
      </c>
      <c r="F180" s="20">
        <v>361.79</v>
      </c>
      <c r="G180" s="20">
        <v>97.24</v>
      </c>
      <c r="H180" s="20">
        <v>0</v>
      </c>
      <c r="I180" s="20">
        <v>27.13</v>
      </c>
      <c r="J180" s="20">
        <v>0</v>
      </c>
      <c r="K180" s="20">
        <v>0</v>
      </c>
      <c r="L180" s="20">
        <v>0</v>
      </c>
      <c r="M180" s="20">
        <v>0</v>
      </c>
      <c r="N180" s="33">
        <f>(F180+G180-H180-I180-J180-K180-L180-M180)</f>
        <v>431.90000000000003</v>
      </c>
    </row>
    <row r="181" spans="1:14" s="39" customFormat="1" ht="12" x14ac:dyDescent="0.2">
      <c r="A181" s="19" t="s">
        <v>418</v>
      </c>
      <c r="B181" s="21">
        <v>43739</v>
      </c>
      <c r="C181" s="19" t="s">
        <v>6</v>
      </c>
      <c r="D181" s="20">
        <v>139</v>
      </c>
      <c r="E181" s="20">
        <v>130</v>
      </c>
      <c r="F181" s="20">
        <v>1244.27</v>
      </c>
      <c r="G181" s="20">
        <v>48.62</v>
      </c>
      <c r="H181" s="20">
        <v>0</v>
      </c>
      <c r="I181" s="20">
        <v>91.92</v>
      </c>
      <c r="J181" s="20">
        <v>0</v>
      </c>
      <c r="K181" s="20">
        <v>0</v>
      </c>
      <c r="L181" s="20">
        <v>0</v>
      </c>
      <c r="M181" s="20">
        <v>0</v>
      </c>
      <c r="N181" s="33">
        <f>(F181+G181-H181-I181-J181-K181-L181-M181)</f>
        <v>1200.9699999999998</v>
      </c>
    </row>
    <row r="182" spans="1:14" s="39" customFormat="1" ht="12" x14ac:dyDescent="0.2">
      <c r="A182" s="19" t="s">
        <v>150</v>
      </c>
      <c r="B182" s="21">
        <v>43606</v>
      </c>
      <c r="C182" s="19" t="s">
        <v>6</v>
      </c>
      <c r="D182" s="20">
        <v>139</v>
      </c>
      <c r="E182" s="20">
        <v>130</v>
      </c>
      <c r="F182" s="20">
        <v>358.7</v>
      </c>
      <c r="G182" s="20">
        <v>0</v>
      </c>
      <c r="H182" s="20">
        <v>0</v>
      </c>
      <c r="I182" s="20">
        <v>26.9</v>
      </c>
      <c r="J182" s="20">
        <v>0</v>
      </c>
      <c r="K182" s="20">
        <v>21.52</v>
      </c>
      <c r="L182" s="20">
        <v>0</v>
      </c>
      <c r="M182" s="20">
        <v>0</v>
      </c>
      <c r="N182" s="33">
        <f>(F182+G182-H182-I182-J182-K182-L182-M182)</f>
        <v>310.28000000000003</v>
      </c>
    </row>
    <row r="183" spans="1:14" s="39" customFormat="1" ht="12" x14ac:dyDescent="0.2">
      <c r="A183" s="19" t="s">
        <v>151</v>
      </c>
      <c r="B183" s="21">
        <v>43132</v>
      </c>
      <c r="C183" s="19" t="s">
        <v>4</v>
      </c>
      <c r="D183" s="20">
        <v>139</v>
      </c>
      <c r="E183" s="20">
        <v>130</v>
      </c>
      <c r="F183" s="20">
        <v>361.79</v>
      </c>
      <c r="G183" s="20">
        <v>48.62</v>
      </c>
      <c r="H183" s="20">
        <v>0</v>
      </c>
      <c r="I183" s="20">
        <v>27.13</v>
      </c>
      <c r="J183" s="20">
        <v>0</v>
      </c>
      <c r="K183" s="20">
        <v>0</v>
      </c>
      <c r="L183" s="20">
        <v>0</v>
      </c>
      <c r="M183" s="20">
        <v>20</v>
      </c>
      <c r="N183" s="33">
        <f>(F183+G183-H183-I183-J183-K183-L183-M183)</f>
        <v>363.28000000000003</v>
      </c>
    </row>
    <row r="184" spans="1:14" s="39" customFormat="1" ht="12" x14ac:dyDescent="0.2">
      <c r="A184" s="19" t="s">
        <v>499</v>
      </c>
      <c r="B184" s="21">
        <v>43546</v>
      </c>
      <c r="C184" s="19" t="s">
        <v>6</v>
      </c>
      <c r="D184" s="20">
        <v>139</v>
      </c>
      <c r="E184" s="20">
        <v>130</v>
      </c>
      <c r="F184" s="20">
        <v>358.7</v>
      </c>
      <c r="G184" s="20">
        <v>0</v>
      </c>
      <c r="H184" s="20">
        <v>0</v>
      </c>
      <c r="I184" s="20">
        <v>26.9</v>
      </c>
      <c r="J184" s="20">
        <v>0</v>
      </c>
      <c r="K184" s="20">
        <v>21.52</v>
      </c>
      <c r="L184" s="20">
        <v>0</v>
      </c>
      <c r="M184" s="20">
        <v>0</v>
      </c>
      <c r="N184" s="33">
        <f>(F184+G184-H184-I184-J184-K184-L184-M184)</f>
        <v>310.28000000000003</v>
      </c>
    </row>
    <row r="185" spans="1:14" s="39" customFormat="1" ht="12" x14ac:dyDescent="0.2">
      <c r="A185" s="19" t="s">
        <v>500</v>
      </c>
      <c r="B185" s="21">
        <v>43425</v>
      </c>
      <c r="C185" s="19" t="s">
        <v>10</v>
      </c>
      <c r="D185" s="20">
        <v>139</v>
      </c>
      <c r="E185" s="20">
        <v>130</v>
      </c>
      <c r="F185" s="20">
        <v>363.33</v>
      </c>
      <c r="G185" s="20">
        <v>0</v>
      </c>
      <c r="H185" s="20">
        <v>0</v>
      </c>
      <c r="I185" s="20">
        <v>27.24</v>
      </c>
      <c r="J185" s="20">
        <v>0</v>
      </c>
      <c r="K185" s="20">
        <v>21.8</v>
      </c>
      <c r="L185" s="20">
        <v>0</v>
      </c>
      <c r="M185" s="20">
        <v>0</v>
      </c>
      <c r="N185" s="33">
        <f>(F185+G185-H185-I185-J185-K185-L185-M185)</f>
        <v>314.28999999999996</v>
      </c>
    </row>
    <row r="186" spans="1:14" s="39" customFormat="1" ht="12" x14ac:dyDescent="0.2">
      <c r="A186" s="19" t="s">
        <v>583</v>
      </c>
      <c r="B186" s="21">
        <v>43425</v>
      </c>
      <c r="C186" s="19" t="s">
        <v>10</v>
      </c>
      <c r="D186" s="20">
        <v>139</v>
      </c>
      <c r="E186" s="20">
        <v>130</v>
      </c>
      <c r="F186" s="20">
        <v>363.33</v>
      </c>
      <c r="G186" s="20">
        <v>0</v>
      </c>
      <c r="H186" s="20">
        <v>0</v>
      </c>
      <c r="I186" s="20">
        <v>27.24</v>
      </c>
      <c r="J186" s="20">
        <v>0</v>
      </c>
      <c r="K186" s="20">
        <v>0</v>
      </c>
      <c r="L186" s="20">
        <v>0</v>
      </c>
      <c r="M186" s="20">
        <v>0</v>
      </c>
      <c r="N186" s="33">
        <f>(F186+G186-H186-I186-J186-K186-L186-M186)</f>
        <v>336.09</v>
      </c>
    </row>
    <row r="187" spans="1:14" s="39" customFormat="1" ht="12" x14ac:dyDescent="0.2">
      <c r="A187" s="19" t="s">
        <v>152</v>
      </c>
      <c r="B187" s="21">
        <v>43132</v>
      </c>
      <c r="C187" s="19" t="s">
        <v>4</v>
      </c>
      <c r="D187" s="20">
        <v>139</v>
      </c>
      <c r="E187" s="20">
        <v>130</v>
      </c>
      <c r="F187" s="20">
        <v>361.79</v>
      </c>
      <c r="G187" s="20">
        <v>0</v>
      </c>
      <c r="H187" s="20">
        <v>0</v>
      </c>
      <c r="I187" s="20">
        <v>27.13</v>
      </c>
      <c r="J187" s="20">
        <v>0</v>
      </c>
      <c r="K187" s="20">
        <v>21.71</v>
      </c>
      <c r="L187" s="20">
        <v>0</v>
      </c>
      <c r="M187" s="20">
        <v>20</v>
      </c>
      <c r="N187" s="33">
        <f>(F187+G187-H187-I187-J187-K187-L187-M187)</f>
        <v>292.95000000000005</v>
      </c>
    </row>
    <row r="188" spans="1:14" s="39" customFormat="1" ht="12" x14ac:dyDescent="0.2">
      <c r="A188" s="19" t="s">
        <v>153</v>
      </c>
      <c r="B188" s="21">
        <v>43500</v>
      </c>
      <c r="C188" s="19" t="s">
        <v>4</v>
      </c>
      <c r="D188" s="20">
        <v>139</v>
      </c>
      <c r="E188" s="20">
        <v>130</v>
      </c>
      <c r="F188" s="20">
        <v>361.79</v>
      </c>
      <c r="G188" s="20">
        <v>0</v>
      </c>
      <c r="H188" s="20">
        <v>0</v>
      </c>
      <c r="I188" s="20">
        <v>27.13</v>
      </c>
      <c r="J188" s="20">
        <v>0</v>
      </c>
      <c r="K188" s="20">
        <v>21.71</v>
      </c>
      <c r="L188" s="20">
        <v>0</v>
      </c>
      <c r="M188" s="20">
        <v>20</v>
      </c>
      <c r="N188" s="33">
        <f>(F188+G188-H188-I188-J188-K188-L188-M188)</f>
        <v>292.95000000000005</v>
      </c>
    </row>
    <row r="189" spans="1:14" s="39" customFormat="1" ht="12" x14ac:dyDescent="0.2">
      <c r="A189" s="19" t="s">
        <v>599</v>
      </c>
      <c r="B189" s="21">
        <v>43533</v>
      </c>
      <c r="C189" s="19" t="s">
        <v>4</v>
      </c>
      <c r="D189" s="20">
        <v>139</v>
      </c>
      <c r="E189" s="20">
        <v>130</v>
      </c>
      <c r="F189" s="20">
        <v>361.79</v>
      </c>
      <c r="G189" s="20">
        <v>0</v>
      </c>
      <c r="H189" s="20">
        <v>0</v>
      </c>
      <c r="I189" s="20">
        <v>27.13</v>
      </c>
      <c r="J189" s="20">
        <v>0</v>
      </c>
      <c r="K189" s="20">
        <v>0</v>
      </c>
      <c r="L189" s="20">
        <v>0</v>
      </c>
      <c r="M189" s="20">
        <v>0</v>
      </c>
      <c r="N189" s="33">
        <f>(F189+G189-H189-I189-J189-K189-L189-M189)</f>
        <v>334.66</v>
      </c>
    </row>
    <row r="190" spans="1:14" s="39" customFormat="1" ht="12" x14ac:dyDescent="0.2">
      <c r="A190" s="19" t="s">
        <v>154</v>
      </c>
      <c r="B190" s="21">
        <v>43132</v>
      </c>
      <c r="C190" s="19" t="s">
        <v>6</v>
      </c>
      <c r="D190" s="20">
        <v>139</v>
      </c>
      <c r="E190" s="20">
        <v>130</v>
      </c>
      <c r="F190" s="20">
        <v>358.7</v>
      </c>
      <c r="G190" s="20">
        <v>0</v>
      </c>
      <c r="H190" s="20">
        <v>0</v>
      </c>
      <c r="I190" s="20">
        <v>26.9</v>
      </c>
      <c r="J190" s="20">
        <v>0</v>
      </c>
      <c r="K190" s="20">
        <v>0</v>
      </c>
      <c r="L190" s="20">
        <v>0</v>
      </c>
      <c r="M190" s="20">
        <v>20</v>
      </c>
      <c r="N190" s="33">
        <f>(F190+G190-H190-I190-J190-K190-L190-M190)</f>
        <v>311.8</v>
      </c>
    </row>
    <row r="191" spans="1:14" s="39" customFormat="1" ht="12" x14ac:dyDescent="0.2">
      <c r="A191" s="19" t="s">
        <v>155</v>
      </c>
      <c r="B191" s="21">
        <v>43172</v>
      </c>
      <c r="C191" s="19" t="s">
        <v>4</v>
      </c>
      <c r="D191" s="20">
        <v>139</v>
      </c>
      <c r="E191" s="20">
        <v>130</v>
      </c>
      <c r="F191" s="20">
        <v>361.79</v>
      </c>
      <c r="G191" s="20">
        <v>0</v>
      </c>
      <c r="H191" s="20">
        <v>0</v>
      </c>
      <c r="I191" s="20">
        <v>27.13</v>
      </c>
      <c r="J191" s="20">
        <v>0</v>
      </c>
      <c r="K191" s="20">
        <v>0</v>
      </c>
      <c r="L191" s="20">
        <v>0</v>
      </c>
      <c r="M191" s="20">
        <v>20</v>
      </c>
      <c r="N191" s="33">
        <f>(F191+G191-H191-I191-J191-K191-L191-M191)</f>
        <v>314.66000000000003</v>
      </c>
    </row>
    <row r="192" spans="1:14" s="39" customFormat="1" ht="12" x14ac:dyDescent="0.2">
      <c r="A192" s="19" t="s">
        <v>156</v>
      </c>
      <c r="B192" s="21">
        <v>43132</v>
      </c>
      <c r="C192" s="19" t="s">
        <v>6</v>
      </c>
      <c r="D192" s="20">
        <v>139</v>
      </c>
      <c r="E192" s="20">
        <v>130</v>
      </c>
      <c r="F192" s="20">
        <v>358.7</v>
      </c>
      <c r="G192" s="20">
        <v>0</v>
      </c>
      <c r="H192" s="20">
        <v>0</v>
      </c>
      <c r="I192" s="20">
        <v>26.9</v>
      </c>
      <c r="J192" s="20">
        <v>0</v>
      </c>
      <c r="K192" s="20">
        <v>21.52</v>
      </c>
      <c r="L192" s="20">
        <v>0</v>
      </c>
      <c r="M192" s="20">
        <v>0</v>
      </c>
      <c r="N192" s="33">
        <f>(F192+G192-H192-I192-J192-K192-L192-M192)</f>
        <v>310.28000000000003</v>
      </c>
    </row>
    <row r="193" spans="1:14" s="39" customFormat="1" ht="12" x14ac:dyDescent="0.2">
      <c r="A193" s="19" t="s">
        <v>157</v>
      </c>
      <c r="B193" s="21">
        <v>43132</v>
      </c>
      <c r="C193" s="19" t="s">
        <v>6</v>
      </c>
      <c r="D193" s="20">
        <v>139</v>
      </c>
      <c r="E193" s="20">
        <v>130</v>
      </c>
      <c r="F193" s="20">
        <v>358.7</v>
      </c>
      <c r="G193" s="20">
        <v>0</v>
      </c>
      <c r="H193" s="20">
        <v>0</v>
      </c>
      <c r="I193" s="20">
        <v>26.9</v>
      </c>
      <c r="J193" s="20">
        <v>0</v>
      </c>
      <c r="K193" s="20">
        <v>21.52</v>
      </c>
      <c r="L193" s="20">
        <v>0</v>
      </c>
      <c r="M193" s="20">
        <v>20</v>
      </c>
      <c r="N193" s="33">
        <f>(F193+G193-H193-I193-J193-K193-L193-M193)</f>
        <v>290.28000000000003</v>
      </c>
    </row>
    <row r="194" spans="1:14" s="39" customFormat="1" ht="12" x14ac:dyDescent="0.2">
      <c r="A194" s="19" t="s">
        <v>158</v>
      </c>
      <c r="B194" s="21">
        <v>43132</v>
      </c>
      <c r="C194" s="19" t="s">
        <v>8</v>
      </c>
      <c r="D194" s="20">
        <v>139</v>
      </c>
      <c r="E194" s="20">
        <v>130</v>
      </c>
      <c r="F194" s="20">
        <v>360.24</v>
      </c>
      <c r="G194" s="20">
        <v>0</v>
      </c>
      <c r="H194" s="20">
        <v>0</v>
      </c>
      <c r="I194" s="20">
        <v>27.01</v>
      </c>
      <c r="J194" s="20">
        <v>0</v>
      </c>
      <c r="K194" s="20">
        <v>0</v>
      </c>
      <c r="L194" s="20">
        <v>0</v>
      </c>
      <c r="M194" s="20">
        <v>0</v>
      </c>
      <c r="N194" s="33">
        <f>(F194+G194-H194-I194-J194-K194-L194-M194)</f>
        <v>333.23</v>
      </c>
    </row>
    <row r="195" spans="1:14" s="39" customFormat="1" ht="12" x14ac:dyDescent="0.2">
      <c r="A195" s="19" t="s">
        <v>159</v>
      </c>
      <c r="B195" s="21">
        <v>43502</v>
      </c>
      <c r="C195" s="19" t="s">
        <v>4</v>
      </c>
      <c r="D195" s="20">
        <v>139</v>
      </c>
      <c r="E195" s="20">
        <v>130</v>
      </c>
      <c r="F195" s="20">
        <v>361.79</v>
      </c>
      <c r="G195" s="20">
        <v>48.62</v>
      </c>
      <c r="H195" s="20">
        <v>0</v>
      </c>
      <c r="I195" s="20">
        <v>27.13</v>
      </c>
      <c r="J195" s="20">
        <v>0</v>
      </c>
      <c r="K195" s="20">
        <v>21.71</v>
      </c>
      <c r="L195" s="20">
        <v>0</v>
      </c>
      <c r="M195" s="20">
        <v>20</v>
      </c>
      <c r="N195" s="33">
        <f>(F195+G195-H195-I195-J195-K195-L195-M195)</f>
        <v>341.57000000000005</v>
      </c>
    </row>
    <row r="196" spans="1:14" s="39" customFormat="1" ht="12" x14ac:dyDescent="0.2">
      <c r="A196" s="19" t="s">
        <v>160</v>
      </c>
      <c r="B196" s="21">
        <v>43132</v>
      </c>
      <c r="C196" s="19" t="s">
        <v>4</v>
      </c>
      <c r="D196" s="20">
        <v>139</v>
      </c>
      <c r="E196" s="20">
        <v>0</v>
      </c>
      <c r="F196" s="20">
        <v>797.46</v>
      </c>
      <c r="G196" s="20">
        <v>48.62</v>
      </c>
      <c r="H196" s="20">
        <v>0</v>
      </c>
      <c r="I196" s="20">
        <v>59.8</v>
      </c>
      <c r="J196" s="20">
        <v>0</v>
      </c>
      <c r="K196" s="20">
        <v>0</v>
      </c>
      <c r="L196" s="20">
        <v>0</v>
      </c>
      <c r="M196" s="20">
        <v>20</v>
      </c>
      <c r="N196" s="33">
        <f>(F196+G196-H196-I196-J196-K196-L196-M196)</f>
        <v>766.28000000000009</v>
      </c>
    </row>
    <row r="197" spans="1:14" s="39" customFormat="1" ht="12" x14ac:dyDescent="0.2">
      <c r="A197" s="19" t="s">
        <v>409</v>
      </c>
      <c r="B197" s="21">
        <v>43592</v>
      </c>
      <c r="C197" s="19" t="s">
        <v>4</v>
      </c>
      <c r="D197" s="20">
        <v>139</v>
      </c>
      <c r="E197" s="20">
        <v>130</v>
      </c>
      <c r="F197" s="20">
        <v>361.79</v>
      </c>
      <c r="G197" s="20">
        <v>145.86000000000001</v>
      </c>
      <c r="H197" s="20">
        <v>0</v>
      </c>
      <c r="I197" s="20">
        <v>27.13</v>
      </c>
      <c r="J197" s="20">
        <v>0</v>
      </c>
      <c r="K197" s="20">
        <v>21.71</v>
      </c>
      <c r="L197" s="20">
        <v>0</v>
      </c>
      <c r="M197" s="20">
        <v>0</v>
      </c>
      <c r="N197" s="33">
        <f>(F197+G197-H197-I197-J197-K197-L197-M197)</f>
        <v>458.81000000000006</v>
      </c>
    </row>
    <row r="198" spans="1:14" s="39" customFormat="1" ht="12" x14ac:dyDescent="0.2">
      <c r="A198" s="19" t="s">
        <v>161</v>
      </c>
      <c r="B198" s="21">
        <v>43500</v>
      </c>
      <c r="C198" s="19" t="s">
        <v>8</v>
      </c>
      <c r="D198" s="20">
        <v>139</v>
      </c>
      <c r="E198" s="20">
        <v>130</v>
      </c>
      <c r="F198" s="20">
        <v>360.24</v>
      </c>
      <c r="G198" s="20">
        <v>0</v>
      </c>
      <c r="H198" s="20">
        <v>0</v>
      </c>
      <c r="I198" s="20">
        <v>27.01</v>
      </c>
      <c r="J198" s="20">
        <v>0</v>
      </c>
      <c r="K198" s="20">
        <v>0</v>
      </c>
      <c r="L198" s="20">
        <v>0</v>
      </c>
      <c r="M198" s="20">
        <v>20</v>
      </c>
      <c r="N198" s="33">
        <f>(F198+G198-H198-I198-J198-K198-L198-M198)</f>
        <v>313.23</v>
      </c>
    </row>
    <row r="199" spans="1:14" s="39" customFormat="1" ht="12" x14ac:dyDescent="0.2">
      <c r="A199" s="19" t="s">
        <v>162</v>
      </c>
      <c r="B199" s="21">
        <v>43132</v>
      </c>
      <c r="C199" s="19" t="s">
        <v>4</v>
      </c>
      <c r="D199" s="20">
        <v>139</v>
      </c>
      <c r="E199" s="20">
        <v>130</v>
      </c>
      <c r="F199" s="20">
        <v>361.79</v>
      </c>
      <c r="G199" s="20">
        <v>97.24</v>
      </c>
      <c r="H199" s="20">
        <v>0</v>
      </c>
      <c r="I199" s="20">
        <v>27.13</v>
      </c>
      <c r="J199" s="20">
        <v>0</v>
      </c>
      <c r="K199" s="20">
        <v>21.71</v>
      </c>
      <c r="L199" s="20">
        <v>0</v>
      </c>
      <c r="M199" s="20">
        <v>20</v>
      </c>
      <c r="N199" s="33">
        <f>(F199+G199-H199-I199-J199-K199-L199-M199)</f>
        <v>390.19000000000005</v>
      </c>
    </row>
    <row r="200" spans="1:14" s="39" customFormat="1" ht="12" x14ac:dyDescent="0.2">
      <c r="A200" s="19" t="s">
        <v>163</v>
      </c>
      <c r="B200" s="21">
        <v>43500</v>
      </c>
      <c r="C200" s="19" t="s">
        <v>4</v>
      </c>
      <c r="D200" s="20">
        <v>139</v>
      </c>
      <c r="E200" s="20">
        <v>130</v>
      </c>
      <c r="F200" s="20">
        <v>361.79</v>
      </c>
      <c r="G200" s="20">
        <v>0</v>
      </c>
      <c r="H200" s="20">
        <v>0</v>
      </c>
      <c r="I200" s="20">
        <v>27.13</v>
      </c>
      <c r="J200" s="20">
        <v>0</v>
      </c>
      <c r="K200" s="20">
        <v>21.71</v>
      </c>
      <c r="L200" s="20">
        <v>0</v>
      </c>
      <c r="M200" s="20">
        <v>0</v>
      </c>
      <c r="N200" s="33">
        <f>(F200+G200-H200-I200-J200-K200-L200-M200)</f>
        <v>312.95000000000005</v>
      </c>
    </row>
    <row r="201" spans="1:14" s="39" customFormat="1" ht="12" x14ac:dyDescent="0.2">
      <c r="A201" s="19" t="s">
        <v>164</v>
      </c>
      <c r="B201" s="21">
        <v>43132</v>
      </c>
      <c r="C201" s="19" t="s">
        <v>4</v>
      </c>
      <c r="D201" s="20">
        <v>139</v>
      </c>
      <c r="E201" s="20">
        <v>130</v>
      </c>
      <c r="F201" s="20">
        <v>361.79</v>
      </c>
      <c r="G201" s="20">
        <v>0</v>
      </c>
      <c r="H201" s="20">
        <v>0</v>
      </c>
      <c r="I201" s="20">
        <v>27.13</v>
      </c>
      <c r="J201" s="20">
        <v>0</v>
      </c>
      <c r="K201" s="20">
        <v>0</v>
      </c>
      <c r="L201" s="20">
        <v>0</v>
      </c>
      <c r="M201" s="20">
        <v>20</v>
      </c>
      <c r="N201" s="33">
        <f>(F201+G201-H201-I201-J201-K201-L201-M201)</f>
        <v>314.66000000000003</v>
      </c>
    </row>
    <row r="202" spans="1:14" s="39" customFormat="1" ht="12" x14ac:dyDescent="0.2">
      <c r="A202" s="19" t="s">
        <v>453</v>
      </c>
      <c r="B202" s="21">
        <v>43132</v>
      </c>
      <c r="C202" s="19" t="s">
        <v>4</v>
      </c>
      <c r="D202" s="20">
        <v>139</v>
      </c>
      <c r="E202" s="20">
        <v>130</v>
      </c>
      <c r="F202" s="20">
        <v>361.79</v>
      </c>
      <c r="G202" s="20">
        <v>97.24</v>
      </c>
      <c r="H202" s="20">
        <v>0</v>
      </c>
      <c r="I202" s="20">
        <v>27.13</v>
      </c>
      <c r="J202" s="20">
        <v>0</v>
      </c>
      <c r="K202" s="20">
        <v>21.71</v>
      </c>
      <c r="L202" s="20">
        <v>0</v>
      </c>
      <c r="M202" s="20">
        <v>20</v>
      </c>
      <c r="N202" s="33">
        <f>(F202+G202-H202-I202-J202-K202-L202-M202)</f>
        <v>390.19000000000005</v>
      </c>
    </row>
    <row r="203" spans="1:14" s="39" customFormat="1" ht="12" x14ac:dyDescent="0.2">
      <c r="A203" s="19" t="s">
        <v>503</v>
      </c>
      <c r="B203" s="21">
        <v>43705</v>
      </c>
      <c r="C203" s="19" t="s">
        <v>6</v>
      </c>
      <c r="D203" s="20">
        <v>139</v>
      </c>
      <c r="E203" s="20">
        <v>130</v>
      </c>
      <c r="F203" s="20">
        <v>358.7</v>
      </c>
      <c r="G203" s="20">
        <v>0</v>
      </c>
      <c r="H203" s="20">
        <v>0</v>
      </c>
      <c r="I203" s="20">
        <v>26.9</v>
      </c>
      <c r="J203" s="20">
        <v>0</v>
      </c>
      <c r="K203" s="20">
        <v>21.52</v>
      </c>
      <c r="L203" s="20">
        <v>0</v>
      </c>
      <c r="M203" s="20">
        <v>0</v>
      </c>
      <c r="N203" s="33">
        <f>(F203+G203-H203-I203-J203-K203-L203-M203)</f>
        <v>310.28000000000003</v>
      </c>
    </row>
    <row r="204" spans="1:14" s="39" customFormat="1" ht="12" x14ac:dyDescent="0.2">
      <c r="A204" s="19" t="s">
        <v>165</v>
      </c>
      <c r="B204" s="21">
        <v>43500</v>
      </c>
      <c r="C204" s="19" t="s">
        <v>4</v>
      </c>
      <c r="D204" s="20">
        <v>139</v>
      </c>
      <c r="E204" s="20">
        <v>130</v>
      </c>
      <c r="F204" s="20">
        <v>361.79</v>
      </c>
      <c r="G204" s="20">
        <v>0</v>
      </c>
      <c r="H204" s="20">
        <v>0</v>
      </c>
      <c r="I204" s="20">
        <v>27.13</v>
      </c>
      <c r="J204" s="20">
        <v>0</v>
      </c>
      <c r="K204" s="20">
        <v>21.71</v>
      </c>
      <c r="L204" s="20">
        <v>0</v>
      </c>
      <c r="M204" s="20">
        <v>0</v>
      </c>
      <c r="N204" s="33">
        <f>(F204+G204-H204-I204-J204-K204-L204-M204)</f>
        <v>312.95000000000005</v>
      </c>
    </row>
    <row r="205" spans="1:14" s="39" customFormat="1" ht="12" x14ac:dyDescent="0.2">
      <c r="A205" s="19" t="s">
        <v>166</v>
      </c>
      <c r="B205" s="21">
        <v>43132</v>
      </c>
      <c r="C205" s="19" t="s">
        <v>4</v>
      </c>
      <c r="D205" s="20">
        <v>139</v>
      </c>
      <c r="E205" s="20">
        <v>130</v>
      </c>
      <c r="F205" s="20">
        <v>361.79</v>
      </c>
      <c r="G205" s="20">
        <v>48.62</v>
      </c>
      <c r="H205" s="20">
        <v>0</v>
      </c>
      <c r="I205" s="20">
        <v>27.13</v>
      </c>
      <c r="J205" s="20">
        <v>0</v>
      </c>
      <c r="K205" s="20">
        <v>21.71</v>
      </c>
      <c r="L205" s="20">
        <v>0</v>
      </c>
      <c r="M205" s="20">
        <v>20</v>
      </c>
      <c r="N205" s="33">
        <f>(F205+G205-H205-I205-J205-K205-L205-M205)</f>
        <v>341.57000000000005</v>
      </c>
    </row>
    <row r="206" spans="1:14" s="39" customFormat="1" ht="12" x14ac:dyDescent="0.2">
      <c r="A206" s="19" t="s">
        <v>167</v>
      </c>
      <c r="B206" s="21">
        <v>43132</v>
      </c>
      <c r="C206" s="19" t="s">
        <v>4</v>
      </c>
      <c r="D206" s="20">
        <v>139</v>
      </c>
      <c r="E206" s="20">
        <v>130</v>
      </c>
      <c r="F206" s="20">
        <v>1825.79</v>
      </c>
      <c r="G206" s="20">
        <v>0</v>
      </c>
      <c r="H206" s="20">
        <v>0</v>
      </c>
      <c r="I206" s="20">
        <v>27.13</v>
      </c>
      <c r="J206" s="20">
        <v>0</v>
      </c>
      <c r="K206" s="20">
        <v>21.71</v>
      </c>
      <c r="L206" s="20">
        <v>0</v>
      </c>
      <c r="M206" s="20">
        <v>0</v>
      </c>
      <c r="N206" s="33">
        <f>(F206+G206-H206-I206-J206-K206-L206-M206)</f>
        <v>1776.9499999999998</v>
      </c>
    </row>
    <row r="207" spans="1:14" s="39" customFormat="1" ht="12" x14ac:dyDescent="0.2">
      <c r="A207" s="19" t="s">
        <v>186</v>
      </c>
      <c r="B207" s="21">
        <v>43132</v>
      </c>
      <c r="C207" s="19" t="s">
        <v>6</v>
      </c>
      <c r="D207" s="20">
        <v>139</v>
      </c>
      <c r="E207" s="20">
        <v>130</v>
      </c>
      <c r="F207" s="20">
        <v>1735.32</v>
      </c>
      <c r="G207" s="20">
        <v>0</v>
      </c>
      <c r="H207" s="20">
        <v>0</v>
      </c>
      <c r="I207" s="20">
        <v>140.49</v>
      </c>
      <c r="J207" s="20">
        <v>0</v>
      </c>
      <c r="K207" s="20">
        <v>0</v>
      </c>
      <c r="L207" s="20">
        <v>0</v>
      </c>
      <c r="M207" s="20">
        <v>20</v>
      </c>
      <c r="N207" s="33">
        <f>(F207+G207-H207-I207-J207-K207-L207-M207)</f>
        <v>1574.83</v>
      </c>
    </row>
    <row r="208" spans="1:14" s="39" customFormat="1" ht="12" x14ac:dyDescent="0.2">
      <c r="A208" s="19" t="s">
        <v>504</v>
      </c>
      <c r="B208" s="21">
        <v>43132</v>
      </c>
      <c r="C208" s="19" t="s">
        <v>6</v>
      </c>
      <c r="D208" s="20">
        <v>139</v>
      </c>
      <c r="E208" s="20">
        <v>130</v>
      </c>
      <c r="F208" s="20">
        <v>358.7</v>
      </c>
      <c r="G208" s="20">
        <v>0</v>
      </c>
      <c r="H208" s="20">
        <v>0</v>
      </c>
      <c r="I208" s="20">
        <v>26.9</v>
      </c>
      <c r="J208" s="20">
        <v>0</v>
      </c>
      <c r="K208" s="20">
        <v>21.52</v>
      </c>
      <c r="L208" s="20">
        <v>0</v>
      </c>
      <c r="M208" s="20">
        <v>0</v>
      </c>
      <c r="N208" s="33">
        <f>(F208+G208-H208-I208-J208-K208-L208-M208)</f>
        <v>310.28000000000003</v>
      </c>
    </row>
    <row r="209" spans="1:14" s="39" customFormat="1" ht="12" x14ac:dyDescent="0.2">
      <c r="A209" s="19" t="s">
        <v>99</v>
      </c>
      <c r="B209" s="21">
        <v>43500</v>
      </c>
      <c r="C209" s="19" t="s">
        <v>4</v>
      </c>
      <c r="D209" s="20">
        <v>139</v>
      </c>
      <c r="E209" s="20">
        <v>130</v>
      </c>
      <c r="F209" s="20">
        <v>1750.54</v>
      </c>
      <c r="G209" s="20">
        <v>0</v>
      </c>
      <c r="H209" s="20">
        <v>0</v>
      </c>
      <c r="I209" s="20">
        <v>141.86000000000001</v>
      </c>
      <c r="J209" s="20">
        <v>0</v>
      </c>
      <c r="K209" s="20">
        <v>0</v>
      </c>
      <c r="L209" s="20">
        <v>0</v>
      </c>
      <c r="M209" s="20">
        <v>0</v>
      </c>
      <c r="N209" s="33">
        <f>(F209+G209-H209-I209-J209-K209-L209-M209)</f>
        <v>1608.6799999999998</v>
      </c>
    </row>
    <row r="210" spans="1:14" s="39" customFormat="1" ht="12" x14ac:dyDescent="0.2">
      <c r="A210" s="19" t="s">
        <v>505</v>
      </c>
      <c r="B210" s="21">
        <v>43132</v>
      </c>
      <c r="C210" s="19" t="s">
        <v>4</v>
      </c>
      <c r="D210" s="20">
        <v>139</v>
      </c>
      <c r="E210" s="20">
        <v>130</v>
      </c>
      <c r="F210" s="20">
        <v>361.79</v>
      </c>
      <c r="G210" s="20">
        <v>0</v>
      </c>
      <c r="H210" s="20">
        <v>0</v>
      </c>
      <c r="I210" s="20">
        <v>27.13</v>
      </c>
      <c r="J210" s="20">
        <v>0</v>
      </c>
      <c r="K210" s="20">
        <v>0</v>
      </c>
      <c r="L210" s="20">
        <v>0</v>
      </c>
      <c r="M210" s="20">
        <v>0</v>
      </c>
      <c r="N210" s="33">
        <f>(F210+G210-H210-I210-J210-K210-L210-M210)</f>
        <v>334.66</v>
      </c>
    </row>
    <row r="211" spans="1:14" s="39" customFormat="1" ht="12" x14ac:dyDescent="0.2">
      <c r="A211" s="19" t="s">
        <v>506</v>
      </c>
      <c r="B211" s="21">
        <v>43871</v>
      </c>
      <c r="C211" s="19" t="s">
        <v>6</v>
      </c>
      <c r="D211" s="20">
        <v>139</v>
      </c>
      <c r="E211" s="20">
        <v>130</v>
      </c>
      <c r="F211" s="20">
        <v>358.7</v>
      </c>
      <c r="G211" s="20">
        <v>145.86000000000001</v>
      </c>
      <c r="H211" s="20">
        <v>0</v>
      </c>
      <c r="I211" s="20">
        <v>26.9</v>
      </c>
      <c r="J211" s="20">
        <v>0</v>
      </c>
      <c r="K211" s="20">
        <v>21.52</v>
      </c>
      <c r="L211" s="20">
        <v>0</v>
      </c>
      <c r="M211" s="20">
        <v>0</v>
      </c>
      <c r="N211" s="33">
        <f>(F211+G211-H211-I211-J211-K211-L211-M211)</f>
        <v>456.14000000000004</v>
      </c>
    </row>
    <row r="212" spans="1:14" s="39" customFormat="1" ht="12" x14ac:dyDescent="0.2">
      <c r="A212" s="19" t="s">
        <v>579</v>
      </c>
      <c r="B212" s="21">
        <v>43731</v>
      </c>
      <c r="C212" s="19" t="s">
        <v>4</v>
      </c>
      <c r="D212" s="20">
        <v>139</v>
      </c>
      <c r="E212" s="20">
        <v>130</v>
      </c>
      <c r="F212" s="20">
        <v>361.79</v>
      </c>
      <c r="G212" s="20">
        <v>48.62</v>
      </c>
      <c r="H212" s="20">
        <v>0</v>
      </c>
      <c r="I212" s="20">
        <v>27.13</v>
      </c>
      <c r="J212" s="20">
        <v>0</v>
      </c>
      <c r="K212" s="20">
        <v>21.71</v>
      </c>
      <c r="L212" s="20">
        <v>0</v>
      </c>
      <c r="M212" s="20">
        <v>0</v>
      </c>
      <c r="N212" s="33">
        <f>(F212+G212-H212-I212-J212-K212-L212-M212)</f>
        <v>361.57000000000005</v>
      </c>
    </row>
    <row r="213" spans="1:14" s="39" customFormat="1" ht="12" x14ac:dyDescent="0.2">
      <c r="A213" s="19" t="s">
        <v>593</v>
      </c>
      <c r="B213" s="21">
        <v>43907</v>
      </c>
      <c r="C213" s="19" t="s">
        <v>4</v>
      </c>
      <c r="D213" s="20">
        <v>139</v>
      </c>
      <c r="E213" s="20">
        <v>130</v>
      </c>
      <c r="F213" s="20">
        <v>361.79</v>
      </c>
      <c r="G213" s="20">
        <v>0</v>
      </c>
      <c r="H213" s="20">
        <v>0</v>
      </c>
      <c r="I213" s="20">
        <v>27.13</v>
      </c>
      <c r="J213" s="20">
        <v>0</v>
      </c>
      <c r="K213" s="20">
        <v>0</v>
      </c>
      <c r="L213" s="20">
        <v>0</v>
      </c>
      <c r="M213" s="20">
        <v>0</v>
      </c>
      <c r="N213" s="33">
        <f>(F213+G213-H213-I213-J213-K213-L213-M213)</f>
        <v>334.66</v>
      </c>
    </row>
    <row r="214" spans="1:14" s="39" customFormat="1" ht="12" x14ac:dyDescent="0.2">
      <c r="A214" s="19" t="s">
        <v>100</v>
      </c>
      <c r="B214" s="21">
        <v>43132</v>
      </c>
      <c r="C214" s="19" t="s">
        <v>4</v>
      </c>
      <c r="D214" s="20">
        <v>139</v>
      </c>
      <c r="E214" s="20">
        <v>130</v>
      </c>
      <c r="F214" s="20">
        <v>361.79</v>
      </c>
      <c r="G214" s="20">
        <v>48.62</v>
      </c>
      <c r="H214" s="20">
        <v>0</v>
      </c>
      <c r="I214" s="20">
        <v>27.13</v>
      </c>
      <c r="J214" s="20">
        <v>0</v>
      </c>
      <c r="K214" s="20">
        <v>21.71</v>
      </c>
      <c r="L214" s="20">
        <v>0</v>
      </c>
      <c r="M214" s="20">
        <v>0</v>
      </c>
      <c r="N214" s="33">
        <f>(F214+G214-H214-I214-J214-K214-L214-M214)</f>
        <v>361.57000000000005</v>
      </c>
    </row>
    <row r="215" spans="1:14" s="39" customFormat="1" ht="12" x14ac:dyDescent="0.2">
      <c r="A215" s="19" t="s">
        <v>101</v>
      </c>
      <c r="B215" s="21">
        <v>43500</v>
      </c>
      <c r="C215" s="19" t="s">
        <v>4</v>
      </c>
      <c r="D215" s="20">
        <v>139</v>
      </c>
      <c r="E215" s="20">
        <v>130</v>
      </c>
      <c r="F215" s="20">
        <v>361.79</v>
      </c>
      <c r="G215" s="20">
        <v>0</v>
      </c>
      <c r="H215" s="20">
        <v>0</v>
      </c>
      <c r="I215" s="20">
        <v>27.13</v>
      </c>
      <c r="J215" s="20">
        <v>0</v>
      </c>
      <c r="K215" s="20">
        <v>0</v>
      </c>
      <c r="L215" s="20">
        <v>0</v>
      </c>
      <c r="M215" s="20">
        <v>0</v>
      </c>
      <c r="N215" s="33">
        <f>(F215+G215-H215-I215-J215-K215-L215-M215)</f>
        <v>334.66</v>
      </c>
    </row>
    <row r="216" spans="1:14" s="39" customFormat="1" ht="12" x14ac:dyDescent="0.2">
      <c r="A216" s="19" t="s">
        <v>507</v>
      </c>
      <c r="B216" s="21">
        <v>43500</v>
      </c>
      <c r="C216" s="19" t="s">
        <v>4</v>
      </c>
      <c r="D216" s="20">
        <v>139</v>
      </c>
      <c r="E216" s="20">
        <v>130</v>
      </c>
      <c r="F216" s="20">
        <v>361.79</v>
      </c>
      <c r="G216" s="20">
        <v>0</v>
      </c>
      <c r="H216" s="20">
        <v>0</v>
      </c>
      <c r="I216" s="20">
        <v>27.13</v>
      </c>
      <c r="J216" s="20">
        <v>0</v>
      </c>
      <c r="K216" s="20">
        <v>21.71</v>
      </c>
      <c r="L216" s="20">
        <v>0</v>
      </c>
      <c r="M216" s="20">
        <v>0</v>
      </c>
      <c r="N216" s="33">
        <f>(F216+G216-H216-I216-J216-K216-L216-M216)</f>
        <v>312.95000000000005</v>
      </c>
    </row>
    <row r="217" spans="1:14" s="39" customFormat="1" ht="12" x14ac:dyDescent="0.2">
      <c r="A217" s="19" t="s">
        <v>102</v>
      </c>
      <c r="B217" s="21">
        <v>43543</v>
      </c>
      <c r="C217" s="19" t="s">
        <v>6</v>
      </c>
      <c r="D217" s="20">
        <v>139</v>
      </c>
      <c r="E217" s="20">
        <v>130</v>
      </c>
      <c r="F217" s="20">
        <v>358.7</v>
      </c>
      <c r="G217" s="20">
        <v>0</v>
      </c>
      <c r="H217" s="20">
        <v>0</v>
      </c>
      <c r="I217" s="20">
        <v>26.9</v>
      </c>
      <c r="J217" s="20">
        <v>0</v>
      </c>
      <c r="K217" s="20">
        <v>21.52</v>
      </c>
      <c r="L217" s="20">
        <v>0</v>
      </c>
      <c r="M217" s="20">
        <v>0</v>
      </c>
      <c r="N217" s="33">
        <f>(F217+G217-H217-I217-J217-K217-L217-M217)</f>
        <v>310.28000000000003</v>
      </c>
    </row>
    <row r="218" spans="1:14" s="39" customFormat="1" ht="12" x14ac:dyDescent="0.2">
      <c r="A218" s="19" t="s">
        <v>454</v>
      </c>
      <c r="B218" s="21">
        <v>43516</v>
      </c>
      <c r="C218" s="19" t="s">
        <v>6</v>
      </c>
      <c r="D218" s="20">
        <v>139</v>
      </c>
      <c r="E218" s="20">
        <v>130</v>
      </c>
      <c r="F218" s="20">
        <v>358.7</v>
      </c>
      <c r="G218" s="20">
        <v>0</v>
      </c>
      <c r="H218" s="20">
        <v>0</v>
      </c>
      <c r="I218" s="20">
        <v>26.9</v>
      </c>
      <c r="J218" s="20">
        <v>0</v>
      </c>
      <c r="K218" s="20">
        <v>0</v>
      </c>
      <c r="L218" s="20">
        <v>0</v>
      </c>
      <c r="M218" s="20">
        <v>0</v>
      </c>
      <c r="N218" s="33">
        <f>(F218+G218-H218-I218-J218-K218-L218-M218)</f>
        <v>331.8</v>
      </c>
    </row>
    <row r="219" spans="1:14" s="39" customFormat="1" ht="12" x14ac:dyDescent="0.2">
      <c r="A219" s="19" t="s">
        <v>103</v>
      </c>
      <c r="B219" s="21">
        <v>43899</v>
      </c>
      <c r="C219" s="19" t="s">
        <v>6</v>
      </c>
      <c r="D219" s="20">
        <v>139</v>
      </c>
      <c r="E219" s="20">
        <v>130</v>
      </c>
      <c r="F219" s="20">
        <v>358.7</v>
      </c>
      <c r="G219" s="20">
        <v>0</v>
      </c>
      <c r="H219" s="20">
        <v>0</v>
      </c>
      <c r="I219" s="20">
        <v>26.9</v>
      </c>
      <c r="J219" s="20">
        <v>0</v>
      </c>
      <c r="K219" s="20">
        <v>21.52</v>
      </c>
      <c r="L219" s="20">
        <v>0</v>
      </c>
      <c r="M219" s="20">
        <v>0</v>
      </c>
      <c r="N219" s="33">
        <f>(F219+G219-H219-I219-J219-K219-L219-M219)</f>
        <v>310.28000000000003</v>
      </c>
    </row>
    <row r="220" spans="1:14" s="39" customFormat="1" ht="12" x14ac:dyDescent="0.2">
      <c r="A220" s="19" t="s">
        <v>597</v>
      </c>
      <c r="B220" s="21">
        <v>43899</v>
      </c>
      <c r="C220" s="19" t="s">
        <v>6</v>
      </c>
      <c r="D220" s="20">
        <v>139</v>
      </c>
      <c r="E220" s="20">
        <v>130</v>
      </c>
      <c r="F220" s="20">
        <v>358.7</v>
      </c>
      <c r="G220" s="20">
        <v>0</v>
      </c>
      <c r="H220" s="20">
        <v>0</v>
      </c>
      <c r="I220" s="20">
        <v>26.9</v>
      </c>
      <c r="J220" s="20">
        <v>0</v>
      </c>
      <c r="K220" s="20">
        <v>21.52</v>
      </c>
      <c r="L220" s="20">
        <v>0</v>
      </c>
      <c r="M220" s="20">
        <v>0</v>
      </c>
      <c r="N220" s="33">
        <f>(F220+G220-H220-I220-J220-K220-L220-M220)</f>
        <v>310.28000000000003</v>
      </c>
    </row>
    <row r="221" spans="1:14" s="39" customFormat="1" ht="12" x14ac:dyDescent="0.2">
      <c r="A221" s="19" t="s">
        <v>508</v>
      </c>
      <c r="B221" s="21">
        <v>43551</v>
      </c>
      <c r="C221" s="19" t="s">
        <v>4</v>
      </c>
      <c r="D221" s="20">
        <v>139</v>
      </c>
      <c r="E221" s="20">
        <v>130</v>
      </c>
      <c r="F221" s="20">
        <v>361.79</v>
      </c>
      <c r="G221" s="20">
        <v>0</v>
      </c>
      <c r="H221" s="20">
        <v>0</v>
      </c>
      <c r="I221" s="20">
        <v>27.13</v>
      </c>
      <c r="J221" s="20">
        <v>0</v>
      </c>
      <c r="K221" s="20">
        <v>0</v>
      </c>
      <c r="L221" s="20">
        <v>0</v>
      </c>
      <c r="M221" s="20">
        <v>0</v>
      </c>
      <c r="N221" s="33">
        <f>(F221+G221-H221-I221-J221-K221-L221-M221)</f>
        <v>334.66</v>
      </c>
    </row>
    <row r="222" spans="1:14" s="39" customFormat="1" ht="12" x14ac:dyDescent="0.2">
      <c r="A222" s="19" t="s">
        <v>187</v>
      </c>
      <c r="B222" s="21">
        <v>43132</v>
      </c>
      <c r="C222" s="19" t="s">
        <v>6</v>
      </c>
      <c r="D222" s="20">
        <v>139</v>
      </c>
      <c r="E222" s="20">
        <v>130</v>
      </c>
      <c r="F222" s="20">
        <v>358.7</v>
      </c>
      <c r="G222" s="20">
        <v>0</v>
      </c>
      <c r="H222" s="20">
        <v>0</v>
      </c>
      <c r="I222" s="20">
        <v>26.9</v>
      </c>
      <c r="J222" s="20">
        <v>0</v>
      </c>
      <c r="K222" s="20">
        <v>21.52</v>
      </c>
      <c r="L222" s="20">
        <v>0</v>
      </c>
      <c r="M222" s="20">
        <v>20</v>
      </c>
      <c r="N222" s="33">
        <f>(F222+G222-H222-I222-J222-K222-L222-M222)</f>
        <v>290.28000000000003</v>
      </c>
    </row>
    <row r="223" spans="1:14" s="39" customFormat="1" ht="12" x14ac:dyDescent="0.2">
      <c r="A223" s="19" t="s">
        <v>188</v>
      </c>
      <c r="B223" s="21">
        <v>43132</v>
      </c>
      <c r="C223" s="19" t="s">
        <v>4</v>
      </c>
      <c r="D223" s="20">
        <v>139</v>
      </c>
      <c r="E223" s="20">
        <v>130</v>
      </c>
      <c r="F223" s="20">
        <v>361.79</v>
      </c>
      <c r="G223" s="20">
        <v>48.62</v>
      </c>
      <c r="H223" s="20">
        <v>0</v>
      </c>
      <c r="I223" s="20">
        <v>27.13</v>
      </c>
      <c r="J223" s="20">
        <v>0</v>
      </c>
      <c r="K223" s="20">
        <v>0</v>
      </c>
      <c r="L223" s="20">
        <v>0</v>
      </c>
      <c r="M223" s="20">
        <v>0</v>
      </c>
      <c r="N223" s="33">
        <f>(F223+G223-H223-I223-J223-K223-L223-M223)</f>
        <v>383.28000000000003</v>
      </c>
    </row>
    <row r="224" spans="1:14" s="39" customFormat="1" ht="12" x14ac:dyDescent="0.2">
      <c r="A224" s="19" t="s">
        <v>189</v>
      </c>
      <c r="B224" s="21">
        <v>43132</v>
      </c>
      <c r="C224" s="19" t="s">
        <v>4</v>
      </c>
      <c r="D224" s="20">
        <v>139</v>
      </c>
      <c r="E224" s="20">
        <v>130</v>
      </c>
      <c r="F224" s="20">
        <v>361.79</v>
      </c>
      <c r="G224" s="20">
        <v>48.62</v>
      </c>
      <c r="H224" s="20">
        <v>0</v>
      </c>
      <c r="I224" s="20">
        <v>27.13</v>
      </c>
      <c r="J224" s="20">
        <v>0</v>
      </c>
      <c r="K224" s="20">
        <v>0</v>
      </c>
      <c r="L224" s="20">
        <v>0</v>
      </c>
      <c r="M224" s="20">
        <v>20</v>
      </c>
      <c r="N224" s="33">
        <f>(F224+G224-H224-I224-J224-K224-L224-M224)</f>
        <v>363.28000000000003</v>
      </c>
    </row>
    <row r="225" spans="1:14" s="39" customFormat="1" ht="12" x14ac:dyDescent="0.2">
      <c r="A225" s="19" t="s">
        <v>509</v>
      </c>
      <c r="B225" s="21">
        <v>43132</v>
      </c>
      <c r="C225" s="19" t="s">
        <v>4</v>
      </c>
      <c r="D225" s="20">
        <v>139</v>
      </c>
      <c r="E225" s="20">
        <v>130</v>
      </c>
      <c r="F225" s="20">
        <v>361.79</v>
      </c>
      <c r="G225" s="20">
        <v>0</v>
      </c>
      <c r="H225" s="20">
        <v>0</v>
      </c>
      <c r="I225" s="20">
        <v>27.13</v>
      </c>
      <c r="J225" s="20">
        <v>0</v>
      </c>
      <c r="K225" s="20">
        <v>21.71</v>
      </c>
      <c r="L225" s="20">
        <v>0</v>
      </c>
      <c r="M225" s="20">
        <v>0</v>
      </c>
      <c r="N225" s="33">
        <f>(F225+G225-H225-I225-J225-K225-L225-M225)</f>
        <v>312.95000000000005</v>
      </c>
    </row>
    <row r="226" spans="1:14" s="39" customFormat="1" ht="12" x14ac:dyDescent="0.2">
      <c r="A226" s="19" t="s">
        <v>190</v>
      </c>
      <c r="B226" s="21">
        <v>43132</v>
      </c>
      <c r="C226" s="19" t="s">
        <v>8</v>
      </c>
      <c r="D226" s="20">
        <v>139</v>
      </c>
      <c r="E226" s="20">
        <v>130</v>
      </c>
      <c r="F226" s="20">
        <v>1824.24</v>
      </c>
      <c r="G226" s="20">
        <v>97.24</v>
      </c>
      <c r="H226" s="20">
        <v>0</v>
      </c>
      <c r="I226" s="20">
        <v>27.01</v>
      </c>
      <c r="J226" s="20">
        <v>0</v>
      </c>
      <c r="K226" s="20">
        <v>21.61</v>
      </c>
      <c r="L226" s="20">
        <v>0</v>
      </c>
      <c r="M226" s="20">
        <v>0</v>
      </c>
      <c r="N226" s="33">
        <f>(F226+G226-H226-I226-J226-K226-L226-M226)</f>
        <v>1872.8600000000001</v>
      </c>
    </row>
    <row r="227" spans="1:14" s="39" customFormat="1" ht="12" x14ac:dyDescent="0.2">
      <c r="A227" s="19" t="s">
        <v>191</v>
      </c>
      <c r="B227" s="21">
        <v>43132</v>
      </c>
      <c r="C227" s="19" t="s">
        <v>4</v>
      </c>
      <c r="D227" s="20">
        <v>139</v>
      </c>
      <c r="E227" s="20">
        <v>130</v>
      </c>
      <c r="F227" s="20">
        <v>1825.79</v>
      </c>
      <c r="G227" s="20">
        <v>0</v>
      </c>
      <c r="H227" s="20">
        <v>0</v>
      </c>
      <c r="I227" s="20">
        <v>27.13</v>
      </c>
      <c r="J227" s="20">
        <v>0</v>
      </c>
      <c r="K227" s="20">
        <v>0</v>
      </c>
      <c r="L227" s="20">
        <v>0</v>
      </c>
      <c r="M227" s="20">
        <v>0</v>
      </c>
      <c r="N227" s="33">
        <f>(F227+G227-H227-I227-J227-K227-L227-M227)</f>
        <v>1798.6599999999999</v>
      </c>
    </row>
    <row r="228" spans="1:14" s="39" customFormat="1" ht="12" x14ac:dyDescent="0.2">
      <c r="A228" s="19" t="s">
        <v>192</v>
      </c>
      <c r="B228" s="21">
        <v>43354</v>
      </c>
      <c r="C228" s="19" t="s">
        <v>6</v>
      </c>
      <c r="D228" s="20">
        <v>139</v>
      </c>
      <c r="E228" s="20">
        <v>130</v>
      </c>
      <c r="F228" s="20">
        <v>358.7</v>
      </c>
      <c r="G228" s="20">
        <v>48.62</v>
      </c>
      <c r="H228" s="20">
        <v>0</v>
      </c>
      <c r="I228" s="20">
        <v>26.9</v>
      </c>
      <c r="J228" s="20">
        <v>0</v>
      </c>
      <c r="K228" s="20">
        <v>21.52</v>
      </c>
      <c r="L228" s="20">
        <v>0</v>
      </c>
      <c r="M228" s="20">
        <v>0</v>
      </c>
      <c r="N228" s="33">
        <f>(F228+G228-H228-I228-J228-K228-L228-M228)</f>
        <v>358.90000000000003</v>
      </c>
    </row>
    <row r="229" spans="1:14" s="39" customFormat="1" ht="12" x14ac:dyDescent="0.2">
      <c r="A229" s="19" t="s">
        <v>193</v>
      </c>
      <c r="B229" s="21">
        <v>43593</v>
      </c>
      <c r="C229" s="19" t="s">
        <v>8</v>
      </c>
      <c r="D229" s="20">
        <v>139</v>
      </c>
      <c r="E229" s="20">
        <v>130</v>
      </c>
      <c r="F229" s="20">
        <v>360.24</v>
      </c>
      <c r="G229" s="20">
        <v>0</v>
      </c>
      <c r="H229" s="20">
        <v>0</v>
      </c>
      <c r="I229" s="20">
        <v>27.01</v>
      </c>
      <c r="J229" s="20">
        <v>0</v>
      </c>
      <c r="K229" s="20">
        <v>21.61</v>
      </c>
      <c r="L229" s="20">
        <v>0</v>
      </c>
      <c r="M229" s="20">
        <v>0</v>
      </c>
      <c r="N229" s="33">
        <f>(F229+G229-H229-I229-J229-K229-L229-M229)</f>
        <v>311.62</v>
      </c>
    </row>
    <row r="230" spans="1:14" s="39" customFormat="1" ht="12" x14ac:dyDescent="0.2">
      <c r="A230" s="19" t="s">
        <v>194</v>
      </c>
      <c r="B230" s="21">
        <v>43500</v>
      </c>
      <c r="C230" s="19" t="s">
        <v>4</v>
      </c>
      <c r="D230" s="20">
        <v>139</v>
      </c>
      <c r="E230" s="20">
        <v>130</v>
      </c>
      <c r="F230" s="20">
        <v>361.79</v>
      </c>
      <c r="G230" s="20">
        <v>0</v>
      </c>
      <c r="H230" s="20">
        <v>0</v>
      </c>
      <c r="I230" s="20">
        <v>27.13</v>
      </c>
      <c r="J230" s="20">
        <v>0</v>
      </c>
      <c r="K230" s="20">
        <v>21.71</v>
      </c>
      <c r="L230" s="20">
        <v>0</v>
      </c>
      <c r="M230" s="20">
        <v>0</v>
      </c>
      <c r="N230" s="33">
        <f>(F230+G230-H230-I230-J230-K230-L230-M230)</f>
        <v>312.95000000000005</v>
      </c>
    </row>
    <row r="231" spans="1:14" s="39" customFormat="1" ht="12" x14ac:dyDescent="0.2">
      <c r="A231" s="19" t="s">
        <v>510</v>
      </c>
      <c r="B231" s="21">
        <v>43500</v>
      </c>
      <c r="C231" s="19" t="s">
        <v>4</v>
      </c>
      <c r="D231" s="20">
        <v>139</v>
      </c>
      <c r="E231" s="20">
        <v>130</v>
      </c>
      <c r="F231" s="20">
        <v>361.79</v>
      </c>
      <c r="G231" s="20">
        <v>48.62</v>
      </c>
      <c r="H231" s="20">
        <v>0</v>
      </c>
      <c r="I231" s="20">
        <v>27.13</v>
      </c>
      <c r="J231" s="20">
        <v>0</v>
      </c>
      <c r="K231" s="20">
        <v>21.71</v>
      </c>
      <c r="L231" s="20">
        <v>0</v>
      </c>
      <c r="M231" s="20">
        <v>20</v>
      </c>
      <c r="N231" s="33">
        <f>(F231+G231-H231-I231-J231-K231-L231-M231)</f>
        <v>341.57000000000005</v>
      </c>
    </row>
    <row r="232" spans="1:14" s="39" customFormat="1" ht="12" x14ac:dyDescent="0.2">
      <c r="A232" s="19" t="s">
        <v>195</v>
      </c>
      <c r="B232" s="21">
        <v>43132</v>
      </c>
      <c r="C232" s="19" t="s">
        <v>6</v>
      </c>
      <c r="D232" s="20">
        <v>139</v>
      </c>
      <c r="E232" s="20">
        <v>130</v>
      </c>
      <c r="F232" s="20">
        <v>358.7</v>
      </c>
      <c r="G232" s="20">
        <v>48.62</v>
      </c>
      <c r="H232" s="20">
        <v>0</v>
      </c>
      <c r="I232" s="20">
        <v>26.9</v>
      </c>
      <c r="J232" s="20">
        <v>0</v>
      </c>
      <c r="K232" s="20">
        <v>21.52</v>
      </c>
      <c r="L232" s="20">
        <v>0</v>
      </c>
      <c r="M232" s="20">
        <v>20</v>
      </c>
      <c r="N232" s="33">
        <f>(F232+G232-H232-I232-J232-K232-L232-M232)</f>
        <v>338.90000000000003</v>
      </c>
    </row>
    <row r="233" spans="1:14" s="39" customFormat="1" ht="12" x14ac:dyDescent="0.2">
      <c r="A233" s="19" t="s">
        <v>511</v>
      </c>
      <c r="B233" s="21">
        <v>43132</v>
      </c>
      <c r="C233" s="19" t="s">
        <v>6</v>
      </c>
      <c r="D233" s="20">
        <v>139</v>
      </c>
      <c r="E233" s="20">
        <v>130</v>
      </c>
      <c r="F233" s="20">
        <v>358.7</v>
      </c>
      <c r="G233" s="20">
        <v>48.62</v>
      </c>
      <c r="H233" s="20">
        <v>0</v>
      </c>
      <c r="I233" s="20">
        <v>26.9</v>
      </c>
      <c r="J233" s="20">
        <v>0</v>
      </c>
      <c r="K233" s="20">
        <v>21.52</v>
      </c>
      <c r="L233" s="20">
        <v>0</v>
      </c>
      <c r="M233" s="20">
        <v>20</v>
      </c>
      <c r="N233" s="33">
        <f>(F233+G233-H233-I233-J233-K233-L233-M233)</f>
        <v>338.90000000000003</v>
      </c>
    </row>
    <row r="234" spans="1:14" s="39" customFormat="1" ht="12" x14ac:dyDescent="0.2">
      <c r="A234" s="19" t="s">
        <v>196</v>
      </c>
      <c r="B234" s="21">
        <v>43245</v>
      </c>
      <c r="C234" s="19" t="s">
        <v>6</v>
      </c>
      <c r="D234" s="20">
        <v>139</v>
      </c>
      <c r="E234" s="20">
        <v>130</v>
      </c>
      <c r="F234" s="20">
        <v>358.7</v>
      </c>
      <c r="G234" s="20">
        <v>145.86000000000001</v>
      </c>
      <c r="H234" s="20">
        <v>0</v>
      </c>
      <c r="I234" s="20">
        <v>26.9</v>
      </c>
      <c r="J234" s="20">
        <v>0</v>
      </c>
      <c r="K234" s="20">
        <v>21.52</v>
      </c>
      <c r="L234" s="20">
        <v>0</v>
      </c>
      <c r="M234" s="20">
        <v>0</v>
      </c>
      <c r="N234" s="33">
        <f>(F234+G234-H234-I234-J234-K234-L234-M234)</f>
        <v>456.14000000000004</v>
      </c>
    </row>
    <row r="235" spans="1:14" s="39" customFormat="1" ht="12" x14ac:dyDescent="0.2">
      <c r="A235" s="19" t="s">
        <v>513</v>
      </c>
      <c r="B235" s="21">
        <v>43132</v>
      </c>
      <c r="C235" s="19" t="s">
        <v>4</v>
      </c>
      <c r="D235" s="20">
        <v>139</v>
      </c>
      <c r="E235" s="20">
        <v>130</v>
      </c>
      <c r="F235" s="20">
        <v>361.79</v>
      </c>
      <c r="G235" s="20">
        <v>97.24</v>
      </c>
      <c r="H235" s="20">
        <v>0</v>
      </c>
      <c r="I235" s="20">
        <v>27.13</v>
      </c>
      <c r="J235" s="20">
        <v>0</v>
      </c>
      <c r="K235" s="20">
        <v>0</v>
      </c>
      <c r="L235" s="20">
        <v>0</v>
      </c>
      <c r="M235" s="20">
        <v>20</v>
      </c>
      <c r="N235" s="33">
        <f>(F235+G235-H235-I235-J235-K235-L235-M235)</f>
        <v>411.90000000000003</v>
      </c>
    </row>
    <row r="236" spans="1:14" s="39" customFormat="1" ht="12" x14ac:dyDescent="0.2">
      <c r="A236" s="19" t="s">
        <v>512</v>
      </c>
      <c r="B236" s="21">
        <v>43132</v>
      </c>
      <c r="C236" s="19" t="s">
        <v>10</v>
      </c>
      <c r="D236" s="20">
        <v>139</v>
      </c>
      <c r="E236" s="20">
        <v>130</v>
      </c>
      <c r="F236" s="20">
        <v>363.33</v>
      </c>
      <c r="G236" s="20">
        <v>0</v>
      </c>
      <c r="H236" s="20">
        <v>0</v>
      </c>
      <c r="I236" s="20">
        <v>27.24</v>
      </c>
      <c r="J236" s="20">
        <v>0</v>
      </c>
      <c r="K236" s="20">
        <v>21.8</v>
      </c>
      <c r="L236" s="20">
        <v>0</v>
      </c>
      <c r="M236" s="20">
        <v>0</v>
      </c>
      <c r="N236" s="33">
        <f>(F236+G236-H236-I236-J236-K236-L236-M236)</f>
        <v>314.28999999999996</v>
      </c>
    </row>
    <row r="237" spans="1:14" s="39" customFormat="1" ht="12" x14ac:dyDescent="0.2">
      <c r="A237" s="19" t="s">
        <v>197</v>
      </c>
      <c r="B237" s="21">
        <v>43311</v>
      </c>
      <c r="C237" s="19" t="s">
        <v>6</v>
      </c>
      <c r="D237" s="20">
        <v>139</v>
      </c>
      <c r="E237" s="20">
        <v>130</v>
      </c>
      <c r="F237" s="20">
        <v>358.7</v>
      </c>
      <c r="G237" s="20">
        <v>0</v>
      </c>
      <c r="H237" s="20">
        <v>0</v>
      </c>
      <c r="I237" s="20">
        <v>26.9</v>
      </c>
      <c r="J237" s="20">
        <v>0</v>
      </c>
      <c r="K237" s="20">
        <v>0</v>
      </c>
      <c r="L237" s="20">
        <v>0</v>
      </c>
      <c r="M237" s="20">
        <v>0</v>
      </c>
      <c r="N237" s="33">
        <f>(F237+G237-H237-I237-J237-K237-L237-M237)</f>
        <v>331.8</v>
      </c>
    </row>
    <row r="238" spans="1:14" s="39" customFormat="1" ht="12" x14ac:dyDescent="0.2">
      <c r="A238" s="19" t="s">
        <v>198</v>
      </c>
      <c r="B238" s="21">
        <v>43500</v>
      </c>
      <c r="C238" s="19" t="s">
        <v>4</v>
      </c>
      <c r="D238" s="20">
        <v>139</v>
      </c>
      <c r="E238" s="20">
        <v>130</v>
      </c>
      <c r="F238" s="20">
        <v>361.79</v>
      </c>
      <c r="G238" s="20">
        <v>48.62</v>
      </c>
      <c r="H238" s="20">
        <v>0</v>
      </c>
      <c r="I238" s="20">
        <v>27.13</v>
      </c>
      <c r="J238" s="20">
        <v>0</v>
      </c>
      <c r="K238" s="20">
        <v>0</v>
      </c>
      <c r="L238" s="20">
        <v>0</v>
      </c>
      <c r="M238" s="20">
        <v>20</v>
      </c>
      <c r="N238" s="33">
        <f>(F238+G238-H238-I238-J238-K238-L238-M238)</f>
        <v>363.28000000000003</v>
      </c>
    </row>
    <row r="239" spans="1:14" s="39" customFormat="1" ht="12" x14ac:dyDescent="0.2">
      <c r="A239" s="19" t="s">
        <v>455</v>
      </c>
      <c r="B239" s="21">
        <v>43500</v>
      </c>
      <c r="C239" s="19" t="s">
        <v>8</v>
      </c>
      <c r="D239" s="20">
        <v>139</v>
      </c>
      <c r="E239" s="20">
        <v>130</v>
      </c>
      <c r="F239" s="20">
        <v>1824.24</v>
      </c>
      <c r="G239" s="20">
        <v>97.24</v>
      </c>
      <c r="H239" s="20">
        <v>0</v>
      </c>
      <c r="I239" s="20">
        <v>27.01</v>
      </c>
      <c r="J239" s="20">
        <v>0</v>
      </c>
      <c r="K239" s="20">
        <v>0</v>
      </c>
      <c r="L239" s="20">
        <v>0</v>
      </c>
      <c r="M239" s="20">
        <v>20</v>
      </c>
      <c r="N239" s="33">
        <f>(F239+G239-H239-I239-J239-K239-L239-M239)</f>
        <v>1874.47</v>
      </c>
    </row>
    <row r="240" spans="1:14" s="39" customFormat="1" ht="12" x14ac:dyDescent="0.2">
      <c r="A240" s="19" t="s">
        <v>514</v>
      </c>
      <c r="B240" s="21">
        <v>43500</v>
      </c>
      <c r="C240" s="19" t="s">
        <v>4</v>
      </c>
      <c r="D240" s="20">
        <v>139</v>
      </c>
      <c r="E240" s="20">
        <v>130</v>
      </c>
      <c r="F240" s="20">
        <v>361.79</v>
      </c>
      <c r="G240" s="20">
        <v>48.62</v>
      </c>
      <c r="H240" s="20">
        <v>0</v>
      </c>
      <c r="I240" s="20">
        <v>27.13</v>
      </c>
      <c r="J240" s="20">
        <v>0</v>
      </c>
      <c r="K240" s="20">
        <v>21.71</v>
      </c>
      <c r="L240" s="20">
        <v>0</v>
      </c>
      <c r="M240" s="20">
        <v>0</v>
      </c>
      <c r="N240" s="33">
        <f>(F240+G240-H240-I240-J240-K240-L240-M240)</f>
        <v>361.57000000000005</v>
      </c>
    </row>
    <row r="241" spans="1:14" s="39" customFormat="1" ht="12" x14ac:dyDescent="0.2">
      <c r="A241" s="19" t="s">
        <v>199</v>
      </c>
      <c r="B241" s="21">
        <v>43132</v>
      </c>
      <c r="C241" s="19" t="s">
        <v>4</v>
      </c>
      <c r="D241" s="20">
        <v>139</v>
      </c>
      <c r="E241" s="20">
        <v>130</v>
      </c>
      <c r="F241" s="20">
        <v>361.79</v>
      </c>
      <c r="G241" s="20">
        <v>0</v>
      </c>
      <c r="H241" s="20">
        <v>0</v>
      </c>
      <c r="I241" s="20">
        <v>27.13</v>
      </c>
      <c r="J241" s="20">
        <v>0</v>
      </c>
      <c r="K241" s="20">
        <v>0</v>
      </c>
      <c r="L241" s="20">
        <v>0</v>
      </c>
      <c r="M241" s="20">
        <v>0</v>
      </c>
      <c r="N241" s="33">
        <f>(F241+G241-H241-I241-J241-K241-L241-M241)</f>
        <v>334.66</v>
      </c>
    </row>
    <row r="242" spans="1:14" s="39" customFormat="1" ht="12" x14ac:dyDescent="0.2">
      <c r="A242" s="19" t="s">
        <v>200</v>
      </c>
      <c r="B242" s="21">
        <v>43132</v>
      </c>
      <c r="C242" s="19" t="s">
        <v>4</v>
      </c>
      <c r="D242" s="20">
        <v>139</v>
      </c>
      <c r="E242" s="20">
        <v>130</v>
      </c>
      <c r="F242" s="20">
        <v>361.79</v>
      </c>
      <c r="G242" s="20">
        <v>0</v>
      </c>
      <c r="H242" s="20">
        <v>0</v>
      </c>
      <c r="I242" s="20">
        <v>27.13</v>
      </c>
      <c r="J242" s="20">
        <v>0</v>
      </c>
      <c r="K242" s="20">
        <v>21.71</v>
      </c>
      <c r="L242" s="20">
        <v>0</v>
      </c>
      <c r="M242" s="20">
        <v>20</v>
      </c>
      <c r="N242" s="33">
        <f>(F242+G242-H242-I242-J242-K242-L242-M242)</f>
        <v>292.95000000000005</v>
      </c>
    </row>
    <row r="243" spans="1:14" s="39" customFormat="1" ht="12" x14ac:dyDescent="0.2">
      <c r="A243" s="19" t="s">
        <v>201</v>
      </c>
      <c r="B243" s="21">
        <v>43132</v>
      </c>
      <c r="C243" s="19" t="s">
        <v>10</v>
      </c>
      <c r="D243" s="20">
        <v>139</v>
      </c>
      <c r="E243" s="20">
        <v>130</v>
      </c>
      <c r="F243" s="20">
        <v>363.33</v>
      </c>
      <c r="G243" s="20">
        <v>0</v>
      </c>
      <c r="H243" s="20">
        <v>0</v>
      </c>
      <c r="I243" s="20">
        <v>27.24</v>
      </c>
      <c r="J243" s="20">
        <v>0</v>
      </c>
      <c r="K243" s="20">
        <v>21.8</v>
      </c>
      <c r="L243" s="20">
        <v>0</v>
      </c>
      <c r="M243" s="20">
        <v>20</v>
      </c>
      <c r="N243" s="33">
        <f>(F243+G243-H243-I243-J243-K243-L243-M243)</f>
        <v>294.28999999999996</v>
      </c>
    </row>
    <row r="244" spans="1:14" s="39" customFormat="1" ht="12" x14ac:dyDescent="0.2">
      <c r="A244" s="19" t="s">
        <v>516</v>
      </c>
      <c r="B244" s="21">
        <v>43132</v>
      </c>
      <c r="C244" s="19" t="s">
        <v>4</v>
      </c>
      <c r="D244" s="20">
        <v>139</v>
      </c>
      <c r="E244" s="20">
        <v>130</v>
      </c>
      <c r="F244" s="20">
        <v>361.79</v>
      </c>
      <c r="G244" s="20">
        <v>0</v>
      </c>
      <c r="H244" s="20">
        <v>0</v>
      </c>
      <c r="I244" s="20">
        <v>27.13</v>
      </c>
      <c r="J244" s="20">
        <v>0</v>
      </c>
      <c r="K244" s="20">
        <v>21.71</v>
      </c>
      <c r="L244" s="20">
        <v>0</v>
      </c>
      <c r="M244" s="20">
        <v>20</v>
      </c>
      <c r="N244" s="33">
        <f>(F244+G244-H244-I244-J244-K244-L244-M244)</f>
        <v>292.95000000000005</v>
      </c>
    </row>
    <row r="245" spans="1:14" s="39" customFormat="1" ht="12" x14ac:dyDescent="0.2">
      <c r="A245" s="19" t="s">
        <v>517</v>
      </c>
      <c r="B245" s="21">
        <v>43132</v>
      </c>
      <c r="C245" s="19" t="s">
        <v>6</v>
      </c>
      <c r="D245" s="20">
        <v>139</v>
      </c>
      <c r="E245" s="20">
        <v>130</v>
      </c>
      <c r="F245" s="20">
        <v>358.7</v>
      </c>
      <c r="G245" s="20">
        <v>0</v>
      </c>
      <c r="H245" s="20">
        <v>0</v>
      </c>
      <c r="I245" s="20">
        <v>26.9</v>
      </c>
      <c r="J245" s="20">
        <v>0</v>
      </c>
      <c r="K245" s="20">
        <v>21.52</v>
      </c>
      <c r="L245" s="20">
        <v>0</v>
      </c>
      <c r="M245" s="20">
        <v>0</v>
      </c>
      <c r="N245" s="33">
        <f>(F245+G245-H245-I245-J245-K245-L245-M245)</f>
        <v>310.28000000000003</v>
      </c>
    </row>
    <row r="246" spans="1:14" s="39" customFormat="1" ht="12" x14ac:dyDescent="0.2">
      <c r="A246" s="19" t="s">
        <v>202</v>
      </c>
      <c r="B246" s="21">
        <v>43500</v>
      </c>
      <c r="C246" s="19" t="s">
        <v>8</v>
      </c>
      <c r="D246" s="20">
        <v>139</v>
      </c>
      <c r="E246" s="20">
        <v>130</v>
      </c>
      <c r="F246" s="20">
        <v>360.24</v>
      </c>
      <c r="G246" s="20">
        <v>97.24</v>
      </c>
      <c r="H246" s="20">
        <v>0</v>
      </c>
      <c r="I246" s="20">
        <v>27.01</v>
      </c>
      <c r="J246" s="20">
        <v>0</v>
      </c>
      <c r="K246" s="20">
        <v>21.61</v>
      </c>
      <c r="L246" s="20">
        <v>0</v>
      </c>
      <c r="M246" s="20">
        <v>0</v>
      </c>
      <c r="N246" s="33">
        <f>(F246+G246-H246-I246-J246-K246-L246-M246)</f>
        <v>408.86</v>
      </c>
    </row>
    <row r="247" spans="1:14" s="39" customFormat="1" ht="12" x14ac:dyDescent="0.2">
      <c r="A247" s="19" t="s">
        <v>203</v>
      </c>
      <c r="B247" s="21">
        <v>43196</v>
      </c>
      <c r="C247" s="19" t="s">
        <v>6</v>
      </c>
      <c r="D247" s="20">
        <v>139</v>
      </c>
      <c r="E247" s="20">
        <v>130</v>
      </c>
      <c r="F247" s="20">
        <v>358.7</v>
      </c>
      <c r="G247" s="20">
        <v>0</v>
      </c>
      <c r="H247" s="20">
        <v>0</v>
      </c>
      <c r="I247" s="20">
        <v>26.9</v>
      </c>
      <c r="J247" s="20">
        <v>0</v>
      </c>
      <c r="K247" s="20">
        <v>21.52</v>
      </c>
      <c r="L247" s="20">
        <v>0</v>
      </c>
      <c r="M247" s="20">
        <v>0</v>
      </c>
      <c r="N247" s="33">
        <f>(F247+G247-H247-I247-J247-K247-L247-M247)</f>
        <v>310.28000000000003</v>
      </c>
    </row>
    <row r="248" spans="1:14" s="39" customFormat="1" ht="12" x14ac:dyDescent="0.2">
      <c r="A248" s="19" t="s">
        <v>518</v>
      </c>
      <c r="B248" s="21">
        <v>43313</v>
      </c>
      <c r="C248" s="19" t="s">
        <v>10</v>
      </c>
      <c r="D248" s="20">
        <v>139</v>
      </c>
      <c r="E248" s="20">
        <v>130</v>
      </c>
      <c r="F248" s="20">
        <v>363.33</v>
      </c>
      <c r="G248" s="20">
        <v>0</v>
      </c>
      <c r="H248" s="20">
        <v>0</v>
      </c>
      <c r="I248" s="20">
        <v>27.24</v>
      </c>
      <c r="J248" s="20">
        <v>0</v>
      </c>
      <c r="K248" s="20">
        <v>21.8</v>
      </c>
      <c r="L248" s="20">
        <v>0</v>
      </c>
      <c r="M248" s="20">
        <v>20</v>
      </c>
      <c r="N248" s="33">
        <f>(F248+G248-H248-I248-J248-K248-L248-M248)</f>
        <v>294.28999999999996</v>
      </c>
    </row>
    <row r="249" spans="1:14" s="39" customFormat="1" ht="12" x14ac:dyDescent="0.2">
      <c r="A249" s="19" t="s">
        <v>204</v>
      </c>
      <c r="B249" s="21">
        <v>43132</v>
      </c>
      <c r="C249" s="19" t="s">
        <v>6</v>
      </c>
      <c r="D249" s="20">
        <v>139</v>
      </c>
      <c r="E249" s="20">
        <v>130</v>
      </c>
      <c r="F249" s="20">
        <v>1702.43</v>
      </c>
      <c r="G249" s="20">
        <v>0</v>
      </c>
      <c r="H249" s="20">
        <v>0</v>
      </c>
      <c r="I249" s="20">
        <v>137.53</v>
      </c>
      <c r="J249" s="20">
        <v>0</v>
      </c>
      <c r="K249" s="20">
        <v>71.739999999999995</v>
      </c>
      <c r="L249" s="20">
        <v>0</v>
      </c>
      <c r="M249" s="20">
        <v>0</v>
      </c>
      <c r="N249" s="33">
        <f>(F249+G249-H249-I249-J249-K249-L249-M249)</f>
        <v>1493.16</v>
      </c>
    </row>
    <row r="250" spans="1:14" s="39" customFormat="1" ht="12" x14ac:dyDescent="0.2">
      <c r="A250" s="19" t="s">
        <v>205</v>
      </c>
      <c r="B250" s="21">
        <v>43160</v>
      </c>
      <c r="C250" s="19" t="s">
        <v>6</v>
      </c>
      <c r="D250" s="20">
        <v>139</v>
      </c>
      <c r="E250" s="20">
        <v>130</v>
      </c>
      <c r="F250" s="20">
        <v>358.7</v>
      </c>
      <c r="G250" s="20">
        <v>0</v>
      </c>
      <c r="H250" s="20">
        <v>0</v>
      </c>
      <c r="I250" s="20">
        <v>26.9</v>
      </c>
      <c r="J250" s="20">
        <v>0</v>
      </c>
      <c r="K250" s="20">
        <v>21.52</v>
      </c>
      <c r="L250" s="20">
        <v>0</v>
      </c>
      <c r="M250" s="20">
        <v>0</v>
      </c>
      <c r="N250" s="33">
        <f>(F250+G250-H250-I250-J250-K250-L250-M250)</f>
        <v>310.28000000000003</v>
      </c>
    </row>
    <row r="251" spans="1:14" s="39" customFormat="1" ht="12" x14ac:dyDescent="0.2">
      <c r="A251" s="19" t="s">
        <v>206</v>
      </c>
      <c r="B251" s="21">
        <v>43592</v>
      </c>
      <c r="C251" s="19" t="s">
        <v>4</v>
      </c>
      <c r="D251" s="20">
        <v>139</v>
      </c>
      <c r="E251" s="20">
        <v>130</v>
      </c>
      <c r="F251" s="20">
        <v>361.79</v>
      </c>
      <c r="G251" s="20">
        <v>0</v>
      </c>
      <c r="H251" s="20">
        <v>0</v>
      </c>
      <c r="I251" s="20">
        <v>27.13</v>
      </c>
      <c r="J251" s="20">
        <v>0</v>
      </c>
      <c r="K251" s="20">
        <v>21.71</v>
      </c>
      <c r="L251" s="20">
        <v>0</v>
      </c>
      <c r="M251" s="20">
        <v>0</v>
      </c>
      <c r="N251" s="33">
        <f>(F251+G251-H251-I251-J251-K251-L251-M251)</f>
        <v>312.95000000000005</v>
      </c>
    </row>
    <row r="252" spans="1:14" s="39" customFormat="1" ht="12" x14ac:dyDescent="0.2">
      <c r="A252" s="19" t="s">
        <v>207</v>
      </c>
      <c r="B252" s="21">
        <v>43132</v>
      </c>
      <c r="C252" s="19" t="s">
        <v>4</v>
      </c>
      <c r="D252" s="20">
        <v>139</v>
      </c>
      <c r="E252" s="20">
        <v>130</v>
      </c>
      <c r="F252" s="20">
        <v>361.79</v>
      </c>
      <c r="G252" s="20">
        <v>48.62</v>
      </c>
      <c r="H252" s="20">
        <v>0</v>
      </c>
      <c r="I252" s="20">
        <v>27.13</v>
      </c>
      <c r="J252" s="20">
        <v>0</v>
      </c>
      <c r="K252" s="20">
        <v>0</v>
      </c>
      <c r="L252" s="20">
        <v>0</v>
      </c>
      <c r="M252" s="20">
        <v>20</v>
      </c>
      <c r="N252" s="33">
        <f>(F252+G252-H252-I252-J252-K252-L252-M252)</f>
        <v>363.28000000000003</v>
      </c>
    </row>
    <row r="253" spans="1:14" s="39" customFormat="1" ht="12" x14ac:dyDescent="0.2">
      <c r="A253" s="19" t="s">
        <v>208</v>
      </c>
      <c r="B253" s="21">
        <v>43132</v>
      </c>
      <c r="C253" s="19" t="s">
        <v>6</v>
      </c>
      <c r="D253" s="20">
        <v>139</v>
      </c>
      <c r="E253" s="20">
        <v>130</v>
      </c>
      <c r="F253" s="20">
        <v>358.7</v>
      </c>
      <c r="G253" s="20">
        <v>0</v>
      </c>
      <c r="H253" s="20">
        <v>0</v>
      </c>
      <c r="I253" s="20">
        <v>26.9</v>
      </c>
      <c r="J253" s="20">
        <v>0</v>
      </c>
      <c r="K253" s="20">
        <v>0</v>
      </c>
      <c r="L253" s="20">
        <v>0</v>
      </c>
      <c r="M253" s="20">
        <v>20</v>
      </c>
      <c r="N253" s="33">
        <f>(F253+G253-H253-I253-J253-K253-L253-M253)</f>
        <v>311.8</v>
      </c>
    </row>
    <row r="254" spans="1:14" s="39" customFormat="1" ht="12" x14ac:dyDescent="0.2">
      <c r="A254" s="19" t="s">
        <v>209</v>
      </c>
      <c r="B254" s="21">
        <v>43150</v>
      </c>
      <c r="C254" s="19" t="s">
        <v>6</v>
      </c>
      <c r="D254" s="20">
        <v>139</v>
      </c>
      <c r="E254" s="20">
        <v>130</v>
      </c>
      <c r="F254" s="20">
        <v>358.7</v>
      </c>
      <c r="G254" s="20">
        <v>0</v>
      </c>
      <c r="H254" s="20">
        <v>0</v>
      </c>
      <c r="I254" s="20">
        <v>26.9</v>
      </c>
      <c r="J254" s="20">
        <v>0</v>
      </c>
      <c r="K254" s="20">
        <v>0</v>
      </c>
      <c r="L254" s="20">
        <v>0</v>
      </c>
      <c r="M254" s="20">
        <v>0</v>
      </c>
      <c r="N254" s="33">
        <f>(F254+G254-H254-I254-J254-K254-L254-M254)</f>
        <v>331.8</v>
      </c>
    </row>
    <row r="255" spans="1:14" s="39" customFormat="1" ht="12" x14ac:dyDescent="0.2">
      <c r="A255" s="19" t="s">
        <v>456</v>
      </c>
      <c r="B255" s="21">
        <v>43132</v>
      </c>
      <c r="C255" s="19" t="s">
        <v>8</v>
      </c>
      <c r="D255" s="20">
        <v>139</v>
      </c>
      <c r="E255" s="20">
        <v>130</v>
      </c>
      <c r="F255" s="20">
        <v>1824.24</v>
      </c>
      <c r="G255" s="20">
        <v>0</v>
      </c>
      <c r="H255" s="20">
        <v>0</v>
      </c>
      <c r="I255" s="20">
        <v>27.01</v>
      </c>
      <c r="J255" s="20">
        <v>0</v>
      </c>
      <c r="K255" s="20">
        <v>21.61</v>
      </c>
      <c r="L255" s="20">
        <v>0</v>
      </c>
      <c r="M255" s="20">
        <v>0</v>
      </c>
      <c r="N255" s="33">
        <f>(F255+G255-H255-I255-J255-K255-L255-M255)</f>
        <v>1775.6200000000001</v>
      </c>
    </row>
    <row r="256" spans="1:14" s="39" customFormat="1" ht="12" x14ac:dyDescent="0.2">
      <c r="A256" s="19" t="s">
        <v>210</v>
      </c>
      <c r="B256" s="21">
        <v>43727</v>
      </c>
      <c r="C256" s="19" t="s">
        <v>6</v>
      </c>
      <c r="D256" s="20">
        <v>139</v>
      </c>
      <c r="E256" s="20">
        <v>130</v>
      </c>
      <c r="F256" s="20">
        <v>358.7</v>
      </c>
      <c r="G256" s="20">
        <v>97.24</v>
      </c>
      <c r="H256" s="20">
        <v>0</v>
      </c>
      <c r="I256" s="20">
        <v>26.9</v>
      </c>
      <c r="J256" s="20">
        <v>0</v>
      </c>
      <c r="K256" s="20">
        <v>0</v>
      </c>
      <c r="L256" s="20">
        <v>0</v>
      </c>
      <c r="M256" s="20">
        <v>0</v>
      </c>
      <c r="N256" s="33">
        <f>(F256+G256-H256-I256-J256-K256-L256-M256)</f>
        <v>429.04</v>
      </c>
    </row>
    <row r="257" spans="1:14" s="39" customFormat="1" ht="12" x14ac:dyDescent="0.2">
      <c r="A257" s="19" t="s">
        <v>212</v>
      </c>
      <c r="B257" s="21">
        <v>43769</v>
      </c>
      <c r="C257" s="19" t="s">
        <v>4</v>
      </c>
      <c r="D257" s="20">
        <v>139</v>
      </c>
      <c r="E257" s="20">
        <v>130</v>
      </c>
      <c r="F257" s="20">
        <v>361.79</v>
      </c>
      <c r="G257" s="20">
        <v>0</v>
      </c>
      <c r="H257" s="20">
        <v>0</v>
      </c>
      <c r="I257" s="20">
        <v>27.13</v>
      </c>
      <c r="J257" s="20">
        <v>0</v>
      </c>
      <c r="K257" s="20">
        <v>0</v>
      </c>
      <c r="L257" s="20">
        <v>0</v>
      </c>
      <c r="M257" s="20">
        <v>0</v>
      </c>
      <c r="N257" s="33">
        <f>(F257+G257-H257-I257-J257-K257-L257-M257)</f>
        <v>334.66</v>
      </c>
    </row>
    <row r="258" spans="1:14" s="39" customFormat="1" ht="12" x14ac:dyDescent="0.2">
      <c r="A258" s="19" t="s">
        <v>213</v>
      </c>
      <c r="B258" s="21">
        <v>43132</v>
      </c>
      <c r="C258" s="19" t="s">
        <v>4</v>
      </c>
      <c r="D258" s="20">
        <v>139</v>
      </c>
      <c r="E258" s="20">
        <v>130</v>
      </c>
      <c r="F258" s="20">
        <v>361.79</v>
      </c>
      <c r="G258" s="20">
        <v>48.62</v>
      </c>
      <c r="H258" s="20">
        <v>0</v>
      </c>
      <c r="I258" s="20">
        <v>27.13</v>
      </c>
      <c r="J258" s="20">
        <v>0</v>
      </c>
      <c r="K258" s="20">
        <v>0</v>
      </c>
      <c r="L258" s="20">
        <v>0</v>
      </c>
      <c r="M258" s="20">
        <v>0</v>
      </c>
      <c r="N258" s="33">
        <f>(F258+G258-H258-I258-J258-K258-L258-M258)</f>
        <v>383.28000000000003</v>
      </c>
    </row>
    <row r="259" spans="1:14" s="39" customFormat="1" ht="12" x14ac:dyDescent="0.2">
      <c r="A259" s="19" t="s">
        <v>519</v>
      </c>
      <c r="B259" s="21">
        <v>43500</v>
      </c>
      <c r="C259" s="19" t="s">
        <v>4</v>
      </c>
      <c r="D259" s="20">
        <v>139</v>
      </c>
      <c r="E259" s="20">
        <v>130</v>
      </c>
      <c r="F259" s="20">
        <v>361.79</v>
      </c>
      <c r="G259" s="20">
        <v>0</v>
      </c>
      <c r="H259" s="20">
        <v>0</v>
      </c>
      <c r="I259" s="20">
        <v>27.13</v>
      </c>
      <c r="J259" s="20">
        <v>0</v>
      </c>
      <c r="K259" s="20">
        <v>0</v>
      </c>
      <c r="L259" s="20">
        <v>0</v>
      </c>
      <c r="M259" s="20">
        <v>0</v>
      </c>
      <c r="N259" s="33">
        <f>(F259+G259-H259-I259-J259-K259-L259-M259)</f>
        <v>334.66</v>
      </c>
    </row>
    <row r="260" spans="1:14" s="39" customFormat="1" ht="12" x14ac:dyDescent="0.2">
      <c r="A260" s="19" t="s">
        <v>520</v>
      </c>
      <c r="B260" s="21">
        <v>43185</v>
      </c>
      <c r="C260" s="19" t="s">
        <v>4</v>
      </c>
      <c r="D260" s="20">
        <v>139</v>
      </c>
      <c r="E260" s="20">
        <v>130</v>
      </c>
      <c r="F260" s="20">
        <v>361.79</v>
      </c>
      <c r="G260" s="20">
        <v>48.62</v>
      </c>
      <c r="H260" s="20">
        <v>0</v>
      </c>
      <c r="I260" s="20">
        <v>27.13</v>
      </c>
      <c r="J260" s="20">
        <v>0</v>
      </c>
      <c r="K260" s="20">
        <v>21.71</v>
      </c>
      <c r="L260" s="20">
        <v>0</v>
      </c>
      <c r="M260" s="20">
        <v>0</v>
      </c>
      <c r="N260" s="33">
        <f>(F260+G260-H260-I260-J260-K260-L260-M260)</f>
        <v>361.57000000000005</v>
      </c>
    </row>
    <row r="261" spans="1:14" s="39" customFormat="1" ht="12" x14ac:dyDescent="0.2">
      <c r="A261" s="19" t="s">
        <v>521</v>
      </c>
      <c r="B261" s="21">
        <v>43500</v>
      </c>
      <c r="C261" s="19" t="s">
        <v>8</v>
      </c>
      <c r="D261" s="20">
        <v>139</v>
      </c>
      <c r="E261" s="20">
        <v>130</v>
      </c>
      <c r="F261" s="20">
        <v>360.24</v>
      </c>
      <c r="G261" s="20">
        <v>0</v>
      </c>
      <c r="H261" s="20">
        <v>0</v>
      </c>
      <c r="I261" s="20">
        <v>27.01</v>
      </c>
      <c r="J261" s="20">
        <v>0</v>
      </c>
      <c r="K261" s="20">
        <v>21.61</v>
      </c>
      <c r="L261" s="20">
        <v>0</v>
      </c>
      <c r="M261" s="20">
        <v>0</v>
      </c>
      <c r="N261" s="33">
        <f>(F261+G261-H261-I261-J261-K261-L261-M261)</f>
        <v>311.62</v>
      </c>
    </row>
    <row r="262" spans="1:14" s="39" customFormat="1" ht="12" x14ac:dyDescent="0.2">
      <c r="A262" s="19" t="s">
        <v>214</v>
      </c>
      <c r="B262" s="21">
        <v>43500</v>
      </c>
      <c r="C262" s="19" t="s">
        <v>8</v>
      </c>
      <c r="D262" s="20">
        <v>139</v>
      </c>
      <c r="E262" s="20">
        <v>130</v>
      </c>
      <c r="F262" s="20">
        <v>1824.24</v>
      </c>
      <c r="G262" s="20">
        <v>48.62</v>
      </c>
      <c r="H262" s="20">
        <v>0</v>
      </c>
      <c r="I262" s="20">
        <v>27.01</v>
      </c>
      <c r="J262" s="20">
        <v>0</v>
      </c>
      <c r="K262" s="20">
        <v>21.61</v>
      </c>
      <c r="L262" s="20">
        <v>0</v>
      </c>
      <c r="M262" s="20">
        <v>0</v>
      </c>
      <c r="N262" s="33">
        <f>(F262+G262-H262-I262-J262-K262-L262-M262)</f>
        <v>1824.24</v>
      </c>
    </row>
    <row r="263" spans="1:14" s="39" customFormat="1" ht="12" x14ac:dyDescent="0.2">
      <c r="A263" s="19" t="s">
        <v>215</v>
      </c>
      <c r="B263" s="21">
        <v>43690</v>
      </c>
      <c r="C263" s="19" t="s">
        <v>4</v>
      </c>
      <c r="D263" s="20">
        <v>139</v>
      </c>
      <c r="E263" s="20">
        <v>130</v>
      </c>
      <c r="F263" s="20">
        <v>743</v>
      </c>
      <c r="G263" s="20">
        <v>97.24</v>
      </c>
      <c r="H263" s="20">
        <v>0</v>
      </c>
      <c r="I263" s="20">
        <v>55.72</v>
      </c>
      <c r="J263" s="20">
        <v>0</v>
      </c>
      <c r="K263" s="20">
        <v>11.9</v>
      </c>
      <c r="L263" s="20">
        <v>0</v>
      </c>
      <c r="M263" s="20">
        <v>0</v>
      </c>
      <c r="N263" s="33">
        <f>(F263+G263-H263-I263-J263-K263-L263-M263)</f>
        <v>772.62</v>
      </c>
    </row>
    <row r="264" spans="1:14" s="39" customFormat="1" ht="12" x14ac:dyDescent="0.2">
      <c r="A264" s="19" t="s">
        <v>522</v>
      </c>
      <c r="B264" s="21">
        <v>43500</v>
      </c>
      <c r="C264" s="19" t="s">
        <v>4</v>
      </c>
      <c r="D264" s="20">
        <v>139</v>
      </c>
      <c r="E264" s="20">
        <v>130</v>
      </c>
      <c r="F264" s="20">
        <v>361.79</v>
      </c>
      <c r="G264" s="20">
        <v>0</v>
      </c>
      <c r="H264" s="20">
        <v>0</v>
      </c>
      <c r="I264" s="20">
        <v>27.13</v>
      </c>
      <c r="J264" s="20">
        <v>0</v>
      </c>
      <c r="K264" s="20">
        <v>0</v>
      </c>
      <c r="L264" s="20">
        <v>0</v>
      </c>
      <c r="M264" s="20">
        <v>0</v>
      </c>
      <c r="N264" s="33">
        <f>(F264+G264-H264-I264-J264-K264-L264-M264)</f>
        <v>334.66</v>
      </c>
    </row>
    <row r="265" spans="1:14" s="39" customFormat="1" ht="12" x14ac:dyDescent="0.2">
      <c r="A265" s="19" t="s">
        <v>523</v>
      </c>
      <c r="B265" s="21">
        <v>43132</v>
      </c>
      <c r="C265" s="19" t="s">
        <v>4</v>
      </c>
      <c r="D265" s="20">
        <v>139</v>
      </c>
      <c r="E265" s="20">
        <v>130</v>
      </c>
      <c r="F265" s="20">
        <v>361.79</v>
      </c>
      <c r="G265" s="20">
        <v>0</v>
      </c>
      <c r="H265" s="20">
        <v>0</v>
      </c>
      <c r="I265" s="20">
        <v>27.13</v>
      </c>
      <c r="J265" s="20">
        <v>0</v>
      </c>
      <c r="K265" s="20">
        <v>0</v>
      </c>
      <c r="L265" s="20">
        <v>0</v>
      </c>
      <c r="M265" s="20">
        <v>0</v>
      </c>
      <c r="N265" s="33">
        <f>(F265+G265-H265-I265-J265-K265-L265-M265)</f>
        <v>334.66</v>
      </c>
    </row>
    <row r="266" spans="1:14" s="39" customFormat="1" ht="12" x14ac:dyDescent="0.2">
      <c r="A266" s="19" t="s">
        <v>216</v>
      </c>
      <c r="B266" s="21">
        <v>43500</v>
      </c>
      <c r="C266" s="19" t="s">
        <v>8</v>
      </c>
      <c r="D266" s="20">
        <v>139</v>
      </c>
      <c r="E266" s="20">
        <v>130</v>
      </c>
      <c r="F266" s="20">
        <v>360.24</v>
      </c>
      <c r="G266" s="20">
        <v>145.86000000000001</v>
      </c>
      <c r="H266" s="20">
        <v>0</v>
      </c>
      <c r="I266" s="20">
        <v>27.01</v>
      </c>
      <c r="J266" s="20">
        <v>0</v>
      </c>
      <c r="K266" s="20">
        <v>0</v>
      </c>
      <c r="L266" s="20">
        <v>0</v>
      </c>
      <c r="M266" s="20">
        <v>20</v>
      </c>
      <c r="N266" s="33">
        <f>(F266+G266-H266-I266-J266-K266-L266-M266)</f>
        <v>459.09000000000003</v>
      </c>
    </row>
    <row r="267" spans="1:14" s="39" customFormat="1" ht="12" x14ac:dyDescent="0.2">
      <c r="A267" s="19" t="s">
        <v>217</v>
      </c>
      <c r="B267" s="21">
        <v>43557</v>
      </c>
      <c r="C267" s="19" t="s">
        <v>6</v>
      </c>
      <c r="D267" s="20">
        <v>139</v>
      </c>
      <c r="E267" s="20">
        <v>130</v>
      </c>
      <c r="F267" s="20">
        <v>358.7</v>
      </c>
      <c r="G267" s="20">
        <v>48.62</v>
      </c>
      <c r="H267" s="20">
        <v>0</v>
      </c>
      <c r="I267" s="20">
        <v>26.9</v>
      </c>
      <c r="J267" s="20">
        <v>0</v>
      </c>
      <c r="K267" s="20">
        <v>21.52</v>
      </c>
      <c r="L267" s="20">
        <v>0</v>
      </c>
      <c r="M267" s="20">
        <v>0</v>
      </c>
      <c r="N267" s="33">
        <f>(F267+G267-H267-I267-J267-K267-L267-M267)</f>
        <v>358.90000000000003</v>
      </c>
    </row>
    <row r="268" spans="1:14" s="39" customFormat="1" ht="12" x14ac:dyDescent="0.2">
      <c r="A268" s="19" t="s">
        <v>218</v>
      </c>
      <c r="B268" s="21">
        <v>43500</v>
      </c>
      <c r="C268" s="19" t="s">
        <v>8</v>
      </c>
      <c r="D268" s="20">
        <v>139</v>
      </c>
      <c r="E268" s="20">
        <v>130</v>
      </c>
      <c r="F268" s="20">
        <v>360.24</v>
      </c>
      <c r="G268" s="20">
        <v>145.86000000000001</v>
      </c>
      <c r="H268" s="20">
        <v>0</v>
      </c>
      <c r="I268" s="20">
        <v>27.01</v>
      </c>
      <c r="J268" s="20">
        <v>0</v>
      </c>
      <c r="K268" s="20">
        <v>21.61</v>
      </c>
      <c r="L268" s="20">
        <v>0</v>
      </c>
      <c r="M268" s="20">
        <v>0</v>
      </c>
      <c r="N268" s="33">
        <f>(F268+G268-H268-I268-J268-K268-L268-M268)</f>
        <v>457.48</v>
      </c>
    </row>
    <row r="269" spans="1:14" s="39" customFormat="1" ht="12" x14ac:dyDescent="0.2">
      <c r="A269" s="19" t="s">
        <v>524</v>
      </c>
      <c r="B269" s="21">
        <v>43500</v>
      </c>
      <c r="C269" s="19" t="s">
        <v>4</v>
      </c>
      <c r="D269" s="20">
        <v>139</v>
      </c>
      <c r="E269" s="20">
        <v>130</v>
      </c>
      <c r="F269" s="20">
        <v>361.79</v>
      </c>
      <c r="G269" s="20">
        <v>48.62</v>
      </c>
      <c r="H269" s="20">
        <v>0</v>
      </c>
      <c r="I269" s="20">
        <v>27.13</v>
      </c>
      <c r="J269" s="20">
        <v>0</v>
      </c>
      <c r="K269" s="20">
        <v>0</v>
      </c>
      <c r="L269" s="20">
        <v>0</v>
      </c>
      <c r="M269" s="20">
        <v>0</v>
      </c>
      <c r="N269" s="33">
        <f>(F269+G269-H269-I269-J269-K269-L269-M269)</f>
        <v>383.28000000000003</v>
      </c>
    </row>
    <row r="270" spans="1:14" s="39" customFormat="1" ht="12" x14ac:dyDescent="0.2">
      <c r="A270" s="19" t="s">
        <v>219</v>
      </c>
      <c r="B270" s="21">
        <v>43132</v>
      </c>
      <c r="C270" s="19" t="s">
        <v>4</v>
      </c>
      <c r="D270" s="20">
        <v>139</v>
      </c>
      <c r="E270" s="20">
        <v>130</v>
      </c>
      <c r="F270" s="20">
        <v>361.79</v>
      </c>
      <c r="G270" s="20">
        <v>0</v>
      </c>
      <c r="H270" s="20">
        <v>0</v>
      </c>
      <c r="I270" s="20">
        <v>27.13</v>
      </c>
      <c r="J270" s="20">
        <v>0</v>
      </c>
      <c r="K270" s="20">
        <v>21.71</v>
      </c>
      <c r="L270" s="20">
        <v>0</v>
      </c>
      <c r="M270" s="20">
        <v>20</v>
      </c>
      <c r="N270" s="33">
        <f>(F270+G270-H270-I270-J270-K270-L270-M270)</f>
        <v>292.95000000000005</v>
      </c>
    </row>
    <row r="271" spans="1:14" s="39" customFormat="1" ht="12" x14ac:dyDescent="0.2">
      <c r="A271" s="19" t="s">
        <v>525</v>
      </c>
      <c r="B271" s="21">
        <v>43500</v>
      </c>
      <c r="C271" s="19" t="s">
        <v>4</v>
      </c>
      <c r="D271" s="20">
        <v>139</v>
      </c>
      <c r="E271" s="20">
        <v>130</v>
      </c>
      <c r="F271" s="20">
        <v>361.79</v>
      </c>
      <c r="G271" s="20">
        <v>0</v>
      </c>
      <c r="H271" s="20">
        <v>0</v>
      </c>
      <c r="I271" s="20">
        <v>27.13</v>
      </c>
      <c r="J271" s="20">
        <v>0</v>
      </c>
      <c r="K271" s="20">
        <v>0</v>
      </c>
      <c r="L271" s="20">
        <v>0</v>
      </c>
      <c r="M271" s="20">
        <v>0</v>
      </c>
      <c r="N271" s="33">
        <f>(F271+G271-H271-I271-J271-K271-L271-M271)</f>
        <v>334.66</v>
      </c>
    </row>
    <row r="272" spans="1:14" s="39" customFormat="1" ht="12" x14ac:dyDescent="0.2">
      <c r="A272" s="19" t="s">
        <v>220</v>
      </c>
      <c r="B272" s="21">
        <v>43132</v>
      </c>
      <c r="C272" s="19" t="s">
        <v>4</v>
      </c>
      <c r="D272" s="20">
        <v>139</v>
      </c>
      <c r="E272" s="20">
        <v>130</v>
      </c>
      <c r="F272" s="20">
        <v>361.79</v>
      </c>
      <c r="G272" s="20">
        <v>0</v>
      </c>
      <c r="H272" s="20">
        <v>0</v>
      </c>
      <c r="I272" s="20">
        <v>27.13</v>
      </c>
      <c r="J272" s="20">
        <v>0</v>
      </c>
      <c r="K272" s="20">
        <v>0</v>
      </c>
      <c r="L272" s="20">
        <v>0</v>
      </c>
      <c r="M272" s="20">
        <v>20</v>
      </c>
      <c r="N272" s="33">
        <f>(F272+G272-H272-I272-J272-K272-L272-M272)</f>
        <v>314.66000000000003</v>
      </c>
    </row>
    <row r="273" spans="1:14" s="39" customFormat="1" ht="12" x14ac:dyDescent="0.2">
      <c r="A273" s="19" t="s">
        <v>526</v>
      </c>
      <c r="B273" s="21">
        <v>43500</v>
      </c>
      <c r="C273" s="19" t="s">
        <v>4</v>
      </c>
      <c r="D273" s="20">
        <v>139</v>
      </c>
      <c r="E273" s="20">
        <v>130</v>
      </c>
      <c r="F273" s="20">
        <v>361.79</v>
      </c>
      <c r="G273" s="20">
        <v>0</v>
      </c>
      <c r="H273" s="20">
        <v>0</v>
      </c>
      <c r="I273" s="20">
        <v>27.13</v>
      </c>
      <c r="J273" s="20">
        <v>0</v>
      </c>
      <c r="K273" s="20">
        <v>0</v>
      </c>
      <c r="L273" s="20">
        <v>0</v>
      </c>
      <c r="M273" s="20">
        <v>0</v>
      </c>
      <c r="N273" s="33">
        <f>(F273+G273-H273-I273-J273-K273-L273-M273)</f>
        <v>334.66</v>
      </c>
    </row>
    <row r="274" spans="1:14" s="39" customFormat="1" ht="12" x14ac:dyDescent="0.2">
      <c r="A274" s="19" t="s">
        <v>221</v>
      </c>
      <c r="B274" s="21">
        <v>43132</v>
      </c>
      <c r="C274" s="19" t="s">
        <v>4</v>
      </c>
      <c r="D274" s="20">
        <v>139</v>
      </c>
      <c r="E274" s="20">
        <v>130</v>
      </c>
      <c r="F274" s="20">
        <v>361.79</v>
      </c>
      <c r="G274" s="20">
        <v>97.24</v>
      </c>
      <c r="H274" s="20">
        <v>0</v>
      </c>
      <c r="I274" s="20">
        <v>27.13</v>
      </c>
      <c r="J274" s="20">
        <v>0</v>
      </c>
      <c r="K274" s="20">
        <v>21.71</v>
      </c>
      <c r="L274" s="20">
        <v>0</v>
      </c>
      <c r="M274" s="20">
        <v>0</v>
      </c>
      <c r="N274" s="33">
        <f>(F274+G274-H274-I274-J274-K274-L274-M274)</f>
        <v>410.19000000000005</v>
      </c>
    </row>
    <row r="275" spans="1:14" s="39" customFormat="1" ht="12" x14ac:dyDescent="0.2">
      <c r="A275" s="19" t="s">
        <v>222</v>
      </c>
      <c r="B275" s="21">
        <v>43132</v>
      </c>
      <c r="C275" s="19" t="s">
        <v>4</v>
      </c>
      <c r="D275" s="20">
        <v>139</v>
      </c>
      <c r="E275" s="20">
        <v>130</v>
      </c>
      <c r="F275" s="20">
        <v>361.79</v>
      </c>
      <c r="G275" s="20">
        <v>97.24</v>
      </c>
      <c r="H275" s="20">
        <v>0</v>
      </c>
      <c r="I275" s="20">
        <v>27.13</v>
      </c>
      <c r="J275" s="20">
        <v>0</v>
      </c>
      <c r="K275" s="20">
        <v>0</v>
      </c>
      <c r="L275" s="20">
        <v>0</v>
      </c>
      <c r="M275" s="20">
        <v>0</v>
      </c>
      <c r="N275" s="33">
        <f>(F275+G275-H275-I275-J275-K275-L275-M275)</f>
        <v>431.90000000000003</v>
      </c>
    </row>
    <row r="276" spans="1:14" s="39" customFormat="1" ht="12" x14ac:dyDescent="0.2">
      <c r="A276" s="19" t="s">
        <v>223</v>
      </c>
      <c r="B276" s="21">
        <v>43132</v>
      </c>
      <c r="C276" s="19" t="s">
        <v>4</v>
      </c>
      <c r="D276" s="20">
        <v>139</v>
      </c>
      <c r="E276" s="20">
        <v>130</v>
      </c>
      <c r="F276" s="20">
        <v>361.79</v>
      </c>
      <c r="G276" s="20">
        <v>48.62</v>
      </c>
      <c r="H276" s="20">
        <v>0</v>
      </c>
      <c r="I276" s="20">
        <v>27.13</v>
      </c>
      <c r="J276" s="20">
        <v>0</v>
      </c>
      <c r="K276" s="20">
        <v>0</v>
      </c>
      <c r="L276" s="20">
        <v>0</v>
      </c>
      <c r="M276" s="20">
        <v>20</v>
      </c>
      <c r="N276" s="33">
        <f>(F276+G276-H276-I276-J276-K276-L276-M276)</f>
        <v>363.28000000000003</v>
      </c>
    </row>
    <row r="277" spans="1:14" s="39" customFormat="1" ht="12" x14ac:dyDescent="0.2">
      <c r="A277" s="19" t="s">
        <v>224</v>
      </c>
      <c r="B277" s="21">
        <v>43543</v>
      </c>
      <c r="C277" s="19" t="s">
        <v>6</v>
      </c>
      <c r="D277" s="20">
        <v>139</v>
      </c>
      <c r="E277" s="20">
        <v>130</v>
      </c>
      <c r="F277" s="20">
        <v>358.7</v>
      </c>
      <c r="G277" s="20">
        <v>0</v>
      </c>
      <c r="H277" s="20">
        <v>0</v>
      </c>
      <c r="I277" s="20">
        <v>26.9</v>
      </c>
      <c r="J277" s="20">
        <v>0</v>
      </c>
      <c r="K277" s="20">
        <v>0</v>
      </c>
      <c r="L277" s="20">
        <v>0</v>
      </c>
      <c r="M277" s="20">
        <v>20</v>
      </c>
      <c r="N277" s="33">
        <f>(F277+G277-H277-I277-J277-K277-L277-M277)</f>
        <v>311.8</v>
      </c>
    </row>
    <row r="278" spans="1:14" s="39" customFormat="1" ht="12" x14ac:dyDescent="0.2">
      <c r="A278" s="19" t="s">
        <v>527</v>
      </c>
      <c r="B278" s="21">
        <v>43500</v>
      </c>
      <c r="C278" s="19" t="s">
        <v>4</v>
      </c>
      <c r="D278" s="20">
        <v>139</v>
      </c>
      <c r="E278" s="20">
        <v>130</v>
      </c>
      <c r="F278" s="20">
        <v>361.79</v>
      </c>
      <c r="G278" s="20">
        <v>48.62</v>
      </c>
      <c r="H278" s="20">
        <v>0</v>
      </c>
      <c r="I278" s="20">
        <v>27.13</v>
      </c>
      <c r="J278" s="20">
        <v>0</v>
      </c>
      <c r="K278" s="20">
        <v>0</v>
      </c>
      <c r="L278" s="20">
        <v>0</v>
      </c>
      <c r="M278" s="20">
        <v>0</v>
      </c>
      <c r="N278" s="33">
        <f>(F278+G278-H278-I278-J278-K278-L278-M278)</f>
        <v>383.28000000000003</v>
      </c>
    </row>
    <row r="279" spans="1:14" s="39" customFormat="1" ht="12" x14ac:dyDescent="0.2">
      <c r="A279" s="19" t="s">
        <v>225</v>
      </c>
      <c r="B279" s="21">
        <v>43587</v>
      </c>
      <c r="C279" s="19" t="s">
        <v>4</v>
      </c>
      <c r="D279" s="20">
        <v>139</v>
      </c>
      <c r="E279" s="20">
        <v>130</v>
      </c>
      <c r="F279" s="20">
        <v>361.79</v>
      </c>
      <c r="G279" s="20">
        <v>145.86000000000001</v>
      </c>
      <c r="H279" s="20">
        <v>0</v>
      </c>
      <c r="I279" s="20">
        <v>27.13</v>
      </c>
      <c r="J279" s="20">
        <v>0</v>
      </c>
      <c r="K279" s="20">
        <v>0</v>
      </c>
      <c r="L279" s="20">
        <v>0</v>
      </c>
      <c r="M279" s="20">
        <v>20</v>
      </c>
      <c r="N279" s="33">
        <f>(F279+G279-H279-I279-J279-K279-L279-M279)</f>
        <v>460.52000000000004</v>
      </c>
    </row>
    <row r="280" spans="1:14" s="39" customFormat="1" ht="12" x14ac:dyDescent="0.2">
      <c r="A280" s="19" t="s">
        <v>226</v>
      </c>
      <c r="B280" s="21">
        <v>43132</v>
      </c>
      <c r="C280" s="19" t="s">
        <v>6</v>
      </c>
      <c r="D280" s="20">
        <v>139</v>
      </c>
      <c r="E280" s="20">
        <v>130</v>
      </c>
      <c r="F280" s="20">
        <v>358.7</v>
      </c>
      <c r="G280" s="20">
        <v>48.62</v>
      </c>
      <c r="H280" s="20">
        <v>0</v>
      </c>
      <c r="I280" s="20">
        <v>26.9</v>
      </c>
      <c r="J280" s="20">
        <v>0</v>
      </c>
      <c r="K280" s="20">
        <v>21.52</v>
      </c>
      <c r="L280" s="20">
        <v>0</v>
      </c>
      <c r="M280" s="20">
        <v>20</v>
      </c>
      <c r="N280" s="33">
        <f>(F280+G280-H280-I280-J280-K280-L280-M280)</f>
        <v>338.90000000000003</v>
      </c>
    </row>
    <row r="281" spans="1:14" s="39" customFormat="1" ht="12" x14ac:dyDescent="0.2">
      <c r="A281" s="19" t="s">
        <v>227</v>
      </c>
      <c r="B281" s="21">
        <v>43500</v>
      </c>
      <c r="C281" s="19" t="s">
        <v>8</v>
      </c>
      <c r="D281" s="20">
        <v>139</v>
      </c>
      <c r="E281" s="20">
        <v>130</v>
      </c>
      <c r="F281" s="20">
        <v>360.24</v>
      </c>
      <c r="G281" s="20">
        <v>0</v>
      </c>
      <c r="H281" s="20">
        <v>0</v>
      </c>
      <c r="I281" s="20">
        <v>27.01</v>
      </c>
      <c r="J281" s="20">
        <v>0</v>
      </c>
      <c r="K281" s="20">
        <v>0</v>
      </c>
      <c r="L281" s="20">
        <v>0</v>
      </c>
      <c r="M281" s="20">
        <v>20</v>
      </c>
      <c r="N281" s="33">
        <f>(F281+G281-H281-I281-J281-K281-L281-M281)</f>
        <v>313.23</v>
      </c>
    </row>
    <row r="282" spans="1:14" s="39" customFormat="1" ht="12" x14ac:dyDescent="0.2">
      <c r="A282" s="19" t="s">
        <v>457</v>
      </c>
      <c r="B282" s="21">
        <v>43500</v>
      </c>
      <c r="C282" s="19" t="s">
        <v>4</v>
      </c>
      <c r="D282" s="20">
        <v>139</v>
      </c>
      <c r="E282" s="20">
        <v>130</v>
      </c>
      <c r="F282" s="20">
        <v>361.79</v>
      </c>
      <c r="G282" s="20">
        <v>0</v>
      </c>
      <c r="H282" s="20">
        <v>0</v>
      </c>
      <c r="I282" s="20">
        <v>27.13</v>
      </c>
      <c r="J282" s="20">
        <v>0</v>
      </c>
      <c r="K282" s="20">
        <v>0</v>
      </c>
      <c r="L282" s="20">
        <v>0</v>
      </c>
      <c r="M282" s="20">
        <v>0</v>
      </c>
      <c r="N282" s="33">
        <f>(F282+G282-H282-I282-J282-K282-L282-M282)</f>
        <v>334.66</v>
      </c>
    </row>
    <row r="283" spans="1:14" s="39" customFormat="1" ht="12" x14ac:dyDescent="0.2">
      <c r="A283" s="19" t="s">
        <v>228</v>
      </c>
      <c r="B283" s="21">
        <v>43500</v>
      </c>
      <c r="C283" s="19" t="s">
        <v>4</v>
      </c>
      <c r="D283" s="20">
        <v>139</v>
      </c>
      <c r="E283" s="20">
        <v>130</v>
      </c>
      <c r="F283" s="20">
        <v>361.79</v>
      </c>
      <c r="G283" s="20">
        <v>0</v>
      </c>
      <c r="H283" s="20">
        <v>0</v>
      </c>
      <c r="I283" s="20">
        <v>27.13</v>
      </c>
      <c r="J283" s="20">
        <v>0</v>
      </c>
      <c r="K283" s="20">
        <v>0</v>
      </c>
      <c r="L283" s="20">
        <v>0</v>
      </c>
      <c r="M283" s="20">
        <v>0</v>
      </c>
      <c r="N283" s="33">
        <f>(F283+G283-H283-I283-J283-K283-L283-M283)</f>
        <v>334.66</v>
      </c>
    </row>
    <row r="284" spans="1:14" s="39" customFormat="1" ht="12" x14ac:dyDescent="0.2">
      <c r="A284" s="19" t="s">
        <v>229</v>
      </c>
      <c r="B284" s="21">
        <v>43500</v>
      </c>
      <c r="C284" s="19" t="s">
        <v>4</v>
      </c>
      <c r="D284" s="20">
        <v>139</v>
      </c>
      <c r="E284" s="20">
        <v>130</v>
      </c>
      <c r="F284" s="20">
        <v>361.79</v>
      </c>
      <c r="G284" s="20">
        <v>0</v>
      </c>
      <c r="H284" s="20">
        <v>0</v>
      </c>
      <c r="I284" s="20">
        <v>27.13</v>
      </c>
      <c r="J284" s="20">
        <v>0</v>
      </c>
      <c r="K284" s="20">
        <v>21.71</v>
      </c>
      <c r="L284" s="20">
        <v>0</v>
      </c>
      <c r="M284" s="20">
        <v>0</v>
      </c>
      <c r="N284" s="33">
        <f>(F284+G284-H284-I284-J284-K284-L284-M284)</f>
        <v>312.95000000000005</v>
      </c>
    </row>
    <row r="285" spans="1:14" s="39" customFormat="1" ht="12" x14ac:dyDescent="0.2">
      <c r="A285" s="19" t="s">
        <v>230</v>
      </c>
      <c r="B285" s="21">
        <v>43500</v>
      </c>
      <c r="C285" s="19" t="s">
        <v>4</v>
      </c>
      <c r="D285" s="20">
        <v>139</v>
      </c>
      <c r="E285" s="20">
        <v>130</v>
      </c>
      <c r="F285" s="20">
        <v>361.79</v>
      </c>
      <c r="G285" s="20">
        <v>0</v>
      </c>
      <c r="H285" s="20">
        <v>0</v>
      </c>
      <c r="I285" s="20">
        <v>27.13</v>
      </c>
      <c r="J285" s="20">
        <v>0</v>
      </c>
      <c r="K285" s="20">
        <v>21.71</v>
      </c>
      <c r="L285" s="20">
        <v>0</v>
      </c>
      <c r="M285" s="20">
        <v>20</v>
      </c>
      <c r="N285" s="33">
        <f>(F285+G285-H285-I285-J285-K285-L285-M285)</f>
        <v>292.95000000000005</v>
      </c>
    </row>
    <row r="286" spans="1:14" s="39" customFormat="1" ht="12" x14ac:dyDescent="0.2">
      <c r="A286" s="19" t="s">
        <v>231</v>
      </c>
      <c r="B286" s="21">
        <v>43553</v>
      </c>
      <c r="C286" s="19" t="s">
        <v>4</v>
      </c>
      <c r="D286" s="20">
        <v>139</v>
      </c>
      <c r="E286" s="20">
        <v>130</v>
      </c>
      <c r="F286" s="20">
        <v>361.79</v>
      </c>
      <c r="G286" s="20">
        <v>0</v>
      </c>
      <c r="H286" s="20">
        <v>0</v>
      </c>
      <c r="I286" s="20">
        <v>27.13</v>
      </c>
      <c r="J286" s="20">
        <v>0</v>
      </c>
      <c r="K286" s="20">
        <v>21.71</v>
      </c>
      <c r="L286" s="20">
        <v>0</v>
      </c>
      <c r="M286" s="20">
        <v>0</v>
      </c>
      <c r="N286" s="33">
        <f>(F286+G286-H286-I286-J286-K286-L286-M286)</f>
        <v>312.95000000000005</v>
      </c>
    </row>
    <row r="287" spans="1:14" s="39" customFormat="1" ht="12" x14ac:dyDescent="0.2">
      <c r="A287" s="19" t="s">
        <v>232</v>
      </c>
      <c r="B287" s="21">
        <v>43132</v>
      </c>
      <c r="C287" s="19" t="s">
        <v>10</v>
      </c>
      <c r="D287" s="20">
        <v>139</v>
      </c>
      <c r="E287" s="20">
        <v>130</v>
      </c>
      <c r="F287" s="20">
        <v>363.33</v>
      </c>
      <c r="G287" s="20">
        <v>0</v>
      </c>
      <c r="H287" s="20">
        <v>0</v>
      </c>
      <c r="I287" s="20">
        <v>27.24</v>
      </c>
      <c r="J287" s="20">
        <v>0</v>
      </c>
      <c r="K287" s="20">
        <v>0</v>
      </c>
      <c r="L287" s="20">
        <v>0</v>
      </c>
      <c r="M287" s="20">
        <v>0</v>
      </c>
      <c r="N287" s="33">
        <f>(F287+G287-H287-I287-J287-K287-L287-M287)</f>
        <v>336.09</v>
      </c>
    </row>
    <row r="288" spans="1:14" s="39" customFormat="1" ht="12" x14ac:dyDescent="0.2">
      <c r="A288" s="19" t="s">
        <v>233</v>
      </c>
      <c r="B288" s="21">
        <v>43689</v>
      </c>
      <c r="C288" s="19" t="s">
        <v>4</v>
      </c>
      <c r="D288" s="20">
        <v>139</v>
      </c>
      <c r="E288" s="20">
        <v>130</v>
      </c>
      <c r="F288" s="20">
        <v>361.79</v>
      </c>
      <c r="G288" s="20">
        <v>0</v>
      </c>
      <c r="H288" s="20">
        <v>0</v>
      </c>
      <c r="I288" s="20">
        <v>27.13</v>
      </c>
      <c r="J288" s="20">
        <v>0</v>
      </c>
      <c r="K288" s="20">
        <v>21.71</v>
      </c>
      <c r="L288" s="20">
        <v>0</v>
      </c>
      <c r="M288" s="20">
        <v>20</v>
      </c>
      <c r="N288" s="33">
        <f>(F288+G288-H288-I288-J288-K288-L288-M288)</f>
        <v>292.95000000000005</v>
      </c>
    </row>
    <row r="289" spans="1:14" s="39" customFormat="1" ht="12" x14ac:dyDescent="0.2">
      <c r="A289" s="19" t="s">
        <v>234</v>
      </c>
      <c r="B289" s="21">
        <v>43727</v>
      </c>
      <c r="C289" s="19" t="s">
        <v>4</v>
      </c>
      <c r="D289" s="20">
        <v>139</v>
      </c>
      <c r="E289" s="20">
        <v>130</v>
      </c>
      <c r="F289" s="20">
        <v>361.79</v>
      </c>
      <c r="G289" s="20">
        <v>0</v>
      </c>
      <c r="H289" s="20">
        <v>0</v>
      </c>
      <c r="I289" s="20">
        <v>27.13</v>
      </c>
      <c r="J289" s="20">
        <v>0</v>
      </c>
      <c r="K289" s="20">
        <v>21.71</v>
      </c>
      <c r="L289" s="20">
        <v>0</v>
      </c>
      <c r="M289" s="20">
        <v>0</v>
      </c>
      <c r="N289" s="33">
        <f>(F289+G289-H289-I289-J289-K289-L289-M289)</f>
        <v>312.95000000000005</v>
      </c>
    </row>
    <row r="290" spans="1:14" s="39" customFormat="1" ht="12" x14ac:dyDescent="0.2">
      <c r="A290" s="19" t="s">
        <v>235</v>
      </c>
      <c r="B290" s="21">
        <v>43592</v>
      </c>
      <c r="C290" s="19" t="s">
        <v>4</v>
      </c>
      <c r="D290" s="20">
        <v>139</v>
      </c>
      <c r="E290" s="20">
        <v>130</v>
      </c>
      <c r="F290" s="20">
        <v>361.79</v>
      </c>
      <c r="G290" s="20">
        <v>0</v>
      </c>
      <c r="H290" s="20">
        <v>0</v>
      </c>
      <c r="I290" s="20">
        <v>27.13</v>
      </c>
      <c r="J290" s="20">
        <v>0</v>
      </c>
      <c r="K290" s="20">
        <v>21.71</v>
      </c>
      <c r="L290" s="20">
        <v>0</v>
      </c>
      <c r="M290" s="20">
        <v>0</v>
      </c>
      <c r="N290" s="33">
        <f>(F290+G290-H290-I290-J290-K290-L290-M290)</f>
        <v>312.95000000000005</v>
      </c>
    </row>
    <row r="291" spans="1:14" s="39" customFormat="1" ht="12" x14ac:dyDescent="0.2">
      <c r="A291" s="19" t="s">
        <v>528</v>
      </c>
      <c r="B291" s="21">
        <v>43808</v>
      </c>
      <c r="C291" s="19" t="s">
        <v>4</v>
      </c>
      <c r="D291" s="20">
        <v>139</v>
      </c>
      <c r="E291" s="20">
        <v>130</v>
      </c>
      <c r="F291" s="20">
        <v>361.79</v>
      </c>
      <c r="G291" s="20">
        <v>0</v>
      </c>
      <c r="H291" s="20">
        <v>0</v>
      </c>
      <c r="I291" s="20">
        <v>27.13</v>
      </c>
      <c r="J291" s="20">
        <v>0</v>
      </c>
      <c r="K291" s="20">
        <v>21.71</v>
      </c>
      <c r="L291" s="20">
        <v>0</v>
      </c>
      <c r="M291" s="20">
        <v>0</v>
      </c>
      <c r="N291" s="33">
        <f>(F291+G291-H291-I291-J291-K291-L291-M291)</f>
        <v>312.95000000000005</v>
      </c>
    </row>
    <row r="292" spans="1:14" s="39" customFormat="1" ht="12" x14ac:dyDescent="0.2">
      <c r="A292" s="19" t="s">
        <v>529</v>
      </c>
      <c r="B292" s="21">
        <v>43734</v>
      </c>
      <c r="C292" s="19" t="s">
        <v>4</v>
      </c>
      <c r="D292" s="20">
        <v>139</v>
      </c>
      <c r="E292" s="20">
        <v>130</v>
      </c>
      <c r="F292" s="20">
        <v>361.79</v>
      </c>
      <c r="G292" s="20">
        <v>48.62</v>
      </c>
      <c r="H292" s="20">
        <v>0</v>
      </c>
      <c r="I292" s="20">
        <v>27.13</v>
      </c>
      <c r="J292" s="20">
        <v>0</v>
      </c>
      <c r="K292" s="20">
        <v>0</v>
      </c>
      <c r="L292" s="20">
        <v>0</v>
      </c>
      <c r="M292" s="20">
        <v>0</v>
      </c>
      <c r="N292" s="33">
        <f>(F292+G292-H292-I292-J292-K292-L292-M292)</f>
        <v>383.28000000000003</v>
      </c>
    </row>
    <row r="293" spans="1:14" s="39" customFormat="1" ht="12" x14ac:dyDescent="0.2">
      <c r="A293" s="19" t="s">
        <v>530</v>
      </c>
      <c r="B293" s="21">
        <v>43132</v>
      </c>
      <c r="C293" s="19" t="s">
        <v>4</v>
      </c>
      <c r="D293" s="20">
        <v>139</v>
      </c>
      <c r="E293" s="20">
        <v>130</v>
      </c>
      <c r="F293" s="20">
        <v>1825.79</v>
      </c>
      <c r="G293" s="20">
        <v>0</v>
      </c>
      <c r="H293" s="20">
        <v>0</v>
      </c>
      <c r="I293" s="20">
        <v>27.13</v>
      </c>
      <c r="J293" s="20">
        <v>0</v>
      </c>
      <c r="K293" s="20">
        <v>21.71</v>
      </c>
      <c r="L293" s="20">
        <v>0</v>
      </c>
      <c r="M293" s="20">
        <v>0</v>
      </c>
      <c r="N293" s="33">
        <f>(F293+G293-H293-I293-J293-K293-L293-M293)</f>
        <v>1776.9499999999998</v>
      </c>
    </row>
    <row r="294" spans="1:14" s="39" customFormat="1" ht="12" x14ac:dyDescent="0.2">
      <c r="A294" s="19" t="s">
        <v>236</v>
      </c>
      <c r="B294" s="21">
        <v>43132</v>
      </c>
      <c r="C294" s="19" t="s">
        <v>6</v>
      </c>
      <c r="D294" s="20">
        <v>139</v>
      </c>
      <c r="E294" s="20">
        <v>130</v>
      </c>
      <c r="F294" s="20">
        <v>358.7</v>
      </c>
      <c r="G294" s="20">
        <v>0</v>
      </c>
      <c r="H294" s="20">
        <v>0</v>
      </c>
      <c r="I294" s="20">
        <v>26.9</v>
      </c>
      <c r="J294" s="20">
        <v>0</v>
      </c>
      <c r="K294" s="20">
        <v>0</v>
      </c>
      <c r="L294" s="20">
        <v>0</v>
      </c>
      <c r="M294" s="20">
        <v>0</v>
      </c>
      <c r="N294" s="33">
        <f>(F294+G294-H294-I294-J294-K294-L294-M294)</f>
        <v>331.8</v>
      </c>
    </row>
    <row r="295" spans="1:14" s="39" customFormat="1" ht="12" x14ac:dyDescent="0.2">
      <c r="A295" s="19" t="s">
        <v>237</v>
      </c>
      <c r="B295" s="21">
        <v>43132</v>
      </c>
      <c r="C295" s="19" t="s">
        <v>4</v>
      </c>
      <c r="D295" s="20">
        <v>139</v>
      </c>
      <c r="E295" s="20">
        <v>130</v>
      </c>
      <c r="F295" s="20">
        <v>361.79</v>
      </c>
      <c r="G295" s="20">
        <v>0</v>
      </c>
      <c r="H295" s="20">
        <v>0</v>
      </c>
      <c r="I295" s="20">
        <v>27.13</v>
      </c>
      <c r="J295" s="20">
        <v>0</v>
      </c>
      <c r="K295" s="20">
        <v>21.71</v>
      </c>
      <c r="L295" s="20">
        <v>0</v>
      </c>
      <c r="M295" s="20">
        <v>20</v>
      </c>
      <c r="N295" s="33">
        <f>(F295+G295-H295-I295-J295-K295-L295-M295)</f>
        <v>292.95000000000005</v>
      </c>
    </row>
    <row r="296" spans="1:14" s="39" customFormat="1" ht="12" x14ac:dyDescent="0.2">
      <c r="A296" s="19" t="s">
        <v>410</v>
      </c>
      <c r="B296" s="21">
        <v>43132</v>
      </c>
      <c r="C296" s="19" t="s">
        <v>4</v>
      </c>
      <c r="D296" s="20">
        <v>139</v>
      </c>
      <c r="E296" s="20">
        <v>130</v>
      </c>
      <c r="F296" s="20">
        <v>361.79</v>
      </c>
      <c r="G296" s="20">
        <v>0</v>
      </c>
      <c r="H296" s="20">
        <v>0</v>
      </c>
      <c r="I296" s="20">
        <v>27.13</v>
      </c>
      <c r="J296" s="20">
        <v>0</v>
      </c>
      <c r="K296" s="20">
        <v>21.71</v>
      </c>
      <c r="L296" s="20">
        <v>0</v>
      </c>
      <c r="M296" s="20">
        <v>20</v>
      </c>
      <c r="N296" s="33">
        <f>(F296+G296-H296-I296-J296-K296-L296-M296)</f>
        <v>292.95000000000005</v>
      </c>
    </row>
    <row r="297" spans="1:14" s="39" customFormat="1" ht="12" x14ac:dyDescent="0.2">
      <c r="A297" s="19" t="s">
        <v>242</v>
      </c>
      <c r="B297" s="21">
        <v>43690</v>
      </c>
      <c r="C297" s="19" t="s">
        <v>4</v>
      </c>
      <c r="D297" s="20">
        <v>139</v>
      </c>
      <c r="E297" s="20">
        <v>130</v>
      </c>
      <c r="F297" s="20">
        <v>361.79</v>
      </c>
      <c r="G297" s="20">
        <v>0</v>
      </c>
      <c r="H297" s="20">
        <v>0</v>
      </c>
      <c r="I297" s="20">
        <v>27.13</v>
      </c>
      <c r="J297" s="20">
        <v>0</v>
      </c>
      <c r="K297" s="20">
        <v>21.71</v>
      </c>
      <c r="L297" s="20">
        <v>0</v>
      </c>
      <c r="M297" s="20">
        <v>0</v>
      </c>
      <c r="N297" s="33">
        <f>(F297+G297-H297-I297-J297-K297-L297-M297)</f>
        <v>312.95000000000005</v>
      </c>
    </row>
    <row r="298" spans="1:14" s="39" customFormat="1" ht="12" x14ac:dyDescent="0.2">
      <c r="A298" s="19" t="s">
        <v>459</v>
      </c>
      <c r="B298" s="21">
        <v>43132</v>
      </c>
      <c r="C298" s="19" t="s">
        <v>4</v>
      </c>
      <c r="D298" s="20">
        <v>139</v>
      </c>
      <c r="E298" s="20">
        <v>130</v>
      </c>
      <c r="F298" s="20">
        <v>361.79</v>
      </c>
      <c r="G298" s="20">
        <v>48.62</v>
      </c>
      <c r="H298" s="20">
        <v>0</v>
      </c>
      <c r="I298" s="20">
        <v>27.13</v>
      </c>
      <c r="J298" s="20">
        <v>0</v>
      </c>
      <c r="K298" s="20">
        <v>0</v>
      </c>
      <c r="L298" s="20">
        <v>0</v>
      </c>
      <c r="M298" s="20">
        <v>20</v>
      </c>
      <c r="N298" s="33">
        <f>(F298+G298-H298-I298-J298-K298-L298-M298)</f>
        <v>363.28000000000003</v>
      </c>
    </row>
    <row r="299" spans="1:14" s="39" customFormat="1" ht="12" x14ac:dyDescent="0.2">
      <c r="A299" s="19" t="s">
        <v>531</v>
      </c>
      <c r="B299" s="21">
        <v>43391</v>
      </c>
      <c r="C299" s="19" t="s">
        <v>4</v>
      </c>
      <c r="D299" s="20">
        <v>139</v>
      </c>
      <c r="E299" s="20">
        <v>130</v>
      </c>
      <c r="F299" s="20">
        <v>361.79</v>
      </c>
      <c r="G299" s="20">
        <v>0</v>
      </c>
      <c r="H299" s="20">
        <v>0</v>
      </c>
      <c r="I299" s="20">
        <v>27.13</v>
      </c>
      <c r="J299" s="20">
        <v>0</v>
      </c>
      <c r="K299" s="20">
        <v>21.71</v>
      </c>
      <c r="L299" s="20">
        <v>0</v>
      </c>
      <c r="M299" s="20">
        <v>0</v>
      </c>
      <c r="N299" s="33">
        <f>(F299+G299-H299-I299-J299-K299-L299-M299)</f>
        <v>312.95000000000005</v>
      </c>
    </row>
    <row r="300" spans="1:14" s="39" customFormat="1" ht="12" x14ac:dyDescent="0.2">
      <c r="A300" s="19" t="s">
        <v>408</v>
      </c>
      <c r="B300" s="21">
        <v>43132</v>
      </c>
      <c r="C300" s="19" t="s">
        <v>6</v>
      </c>
      <c r="D300" s="20">
        <v>139</v>
      </c>
      <c r="E300" s="20">
        <v>130</v>
      </c>
      <c r="F300" s="20">
        <v>1822.7</v>
      </c>
      <c r="G300" s="20">
        <v>0</v>
      </c>
      <c r="H300" s="20">
        <v>0</v>
      </c>
      <c r="I300" s="20">
        <v>26.9</v>
      </c>
      <c r="J300" s="20">
        <v>0</v>
      </c>
      <c r="K300" s="20">
        <v>0</v>
      </c>
      <c r="L300" s="20">
        <v>0</v>
      </c>
      <c r="M300" s="20">
        <v>20</v>
      </c>
      <c r="N300" s="33">
        <f>(F300+G300-H300-I300-J300-K300-L300-M300)</f>
        <v>1775.8</v>
      </c>
    </row>
    <row r="301" spans="1:14" s="39" customFormat="1" ht="12" x14ac:dyDescent="0.2">
      <c r="A301" s="19" t="s">
        <v>238</v>
      </c>
      <c r="B301" s="21">
        <v>43713</v>
      </c>
      <c r="C301" s="19" t="s">
        <v>4</v>
      </c>
      <c r="D301" s="20">
        <v>139</v>
      </c>
      <c r="E301" s="20">
        <v>130</v>
      </c>
      <c r="F301" s="20">
        <v>361.79</v>
      </c>
      <c r="G301" s="20">
        <v>48.62</v>
      </c>
      <c r="H301" s="20">
        <v>0</v>
      </c>
      <c r="I301" s="20">
        <v>27.13</v>
      </c>
      <c r="J301" s="20">
        <v>0</v>
      </c>
      <c r="K301" s="20">
        <v>0</v>
      </c>
      <c r="L301" s="20">
        <v>0</v>
      </c>
      <c r="M301" s="20">
        <v>0</v>
      </c>
      <c r="N301" s="33">
        <f>(F301+G301-H301-I301-J301-K301-L301-M301)</f>
        <v>383.28000000000003</v>
      </c>
    </row>
    <row r="302" spans="1:14" s="39" customFormat="1" ht="12" x14ac:dyDescent="0.2">
      <c r="A302" s="19" t="s">
        <v>239</v>
      </c>
      <c r="B302" s="21">
        <v>43500</v>
      </c>
      <c r="C302" s="19" t="s">
        <v>4</v>
      </c>
      <c r="D302" s="20">
        <v>139</v>
      </c>
      <c r="E302" s="20">
        <v>130</v>
      </c>
      <c r="F302" s="20">
        <v>361.79</v>
      </c>
      <c r="G302" s="20">
        <v>0</v>
      </c>
      <c r="H302" s="20">
        <v>0</v>
      </c>
      <c r="I302" s="20">
        <v>27.13</v>
      </c>
      <c r="J302" s="20">
        <v>0</v>
      </c>
      <c r="K302" s="20">
        <v>0</v>
      </c>
      <c r="L302" s="20">
        <v>0</v>
      </c>
      <c r="M302" s="20">
        <v>0</v>
      </c>
      <c r="N302" s="33">
        <f>(F302+G302-H302-I302-J302-K302-L302-M302)</f>
        <v>334.66</v>
      </c>
    </row>
    <row r="303" spans="1:14" s="39" customFormat="1" ht="12" x14ac:dyDescent="0.2">
      <c r="A303" s="19" t="s">
        <v>240</v>
      </c>
      <c r="B303" s="21">
        <v>43132</v>
      </c>
      <c r="C303" s="19" t="s">
        <v>8</v>
      </c>
      <c r="D303" s="20">
        <v>139</v>
      </c>
      <c r="E303" s="20">
        <v>130</v>
      </c>
      <c r="F303" s="20">
        <v>360.24</v>
      </c>
      <c r="G303" s="20">
        <v>0</v>
      </c>
      <c r="H303" s="20">
        <v>0</v>
      </c>
      <c r="I303" s="20">
        <v>27.01</v>
      </c>
      <c r="J303" s="20">
        <v>0</v>
      </c>
      <c r="K303" s="20">
        <v>0</v>
      </c>
      <c r="L303" s="20">
        <v>0</v>
      </c>
      <c r="M303" s="20">
        <v>0</v>
      </c>
      <c r="N303" s="33">
        <f>(F303+G303-H303-I303-J303-K303-L303-M303)</f>
        <v>333.23</v>
      </c>
    </row>
    <row r="304" spans="1:14" s="39" customFormat="1" ht="12" x14ac:dyDescent="0.2">
      <c r="A304" s="19" t="s">
        <v>533</v>
      </c>
      <c r="B304" s="21">
        <v>43132</v>
      </c>
      <c r="C304" s="19" t="s">
        <v>4</v>
      </c>
      <c r="D304" s="20">
        <v>139</v>
      </c>
      <c r="E304" s="20">
        <v>130</v>
      </c>
      <c r="F304" s="20">
        <v>361.79</v>
      </c>
      <c r="G304" s="20">
        <v>48.62</v>
      </c>
      <c r="H304" s="20">
        <v>0</v>
      </c>
      <c r="I304" s="20">
        <v>27.13</v>
      </c>
      <c r="J304" s="20">
        <v>0</v>
      </c>
      <c r="K304" s="20">
        <v>0</v>
      </c>
      <c r="L304" s="20">
        <v>0</v>
      </c>
      <c r="M304" s="20">
        <v>0</v>
      </c>
      <c r="N304" s="33">
        <f>(F304+G304-H304-I304-J304-K304-L304-M304)</f>
        <v>383.28000000000003</v>
      </c>
    </row>
    <row r="305" spans="1:14" s="39" customFormat="1" ht="12" x14ac:dyDescent="0.2">
      <c r="A305" s="19" t="s">
        <v>241</v>
      </c>
      <c r="B305" s="21">
        <v>43500</v>
      </c>
      <c r="C305" s="19" t="s">
        <v>4</v>
      </c>
      <c r="D305" s="20">
        <v>139</v>
      </c>
      <c r="E305" s="20">
        <v>130</v>
      </c>
      <c r="F305" s="20">
        <v>361.79</v>
      </c>
      <c r="G305" s="20">
        <v>0</v>
      </c>
      <c r="H305" s="20">
        <v>0</v>
      </c>
      <c r="I305" s="20">
        <v>27.13</v>
      </c>
      <c r="J305" s="20">
        <v>0</v>
      </c>
      <c r="K305" s="20">
        <v>0</v>
      </c>
      <c r="L305" s="20">
        <v>0</v>
      </c>
      <c r="M305" s="20">
        <v>0</v>
      </c>
      <c r="N305" s="33">
        <f>(F305+G305-H305-I305-J305-K305-L305-M305)</f>
        <v>334.66</v>
      </c>
    </row>
    <row r="306" spans="1:14" s="39" customFormat="1" ht="12" x14ac:dyDescent="0.2">
      <c r="A306" s="19" t="s">
        <v>108</v>
      </c>
      <c r="B306" s="21">
        <v>43698</v>
      </c>
      <c r="C306" s="19" t="s">
        <v>4</v>
      </c>
      <c r="D306" s="20">
        <v>139</v>
      </c>
      <c r="E306" s="20">
        <v>130</v>
      </c>
      <c r="F306" s="20">
        <v>361.79</v>
      </c>
      <c r="G306" s="20">
        <v>48.62</v>
      </c>
      <c r="H306" s="20">
        <v>0</v>
      </c>
      <c r="I306" s="20">
        <v>27.13</v>
      </c>
      <c r="J306" s="20">
        <v>0</v>
      </c>
      <c r="K306" s="20">
        <v>21.71</v>
      </c>
      <c r="L306" s="20">
        <v>0</v>
      </c>
      <c r="M306" s="20">
        <v>0</v>
      </c>
      <c r="N306" s="33">
        <f>(F306+G306-H306-I306-J306-K306-L306-M306)</f>
        <v>361.57000000000005</v>
      </c>
    </row>
    <row r="307" spans="1:14" s="39" customFormat="1" ht="12" x14ac:dyDescent="0.2">
      <c r="A307" s="19" t="s">
        <v>243</v>
      </c>
      <c r="B307" s="21">
        <v>43504</v>
      </c>
      <c r="C307" s="19" t="s">
        <v>4</v>
      </c>
      <c r="D307" s="20">
        <v>139</v>
      </c>
      <c r="E307" s="20">
        <v>130</v>
      </c>
      <c r="F307" s="20">
        <v>1825.79</v>
      </c>
      <c r="G307" s="20">
        <v>48.62</v>
      </c>
      <c r="H307" s="20">
        <v>0</v>
      </c>
      <c r="I307" s="20">
        <v>27.13</v>
      </c>
      <c r="J307" s="20">
        <v>0</v>
      </c>
      <c r="K307" s="20">
        <v>21.71</v>
      </c>
      <c r="L307" s="20">
        <v>0</v>
      </c>
      <c r="M307" s="20">
        <v>20</v>
      </c>
      <c r="N307" s="33">
        <f>(F307+G307-H307-I307-J307-K307-L307-M307)</f>
        <v>1805.5699999999997</v>
      </c>
    </row>
    <row r="308" spans="1:14" s="39" customFormat="1" ht="12" x14ac:dyDescent="0.2">
      <c r="A308" s="19" t="s">
        <v>244</v>
      </c>
      <c r="B308" s="21">
        <v>43504</v>
      </c>
      <c r="C308" s="19" t="s">
        <v>4</v>
      </c>
      <c r="D308" s="20">
        <v>139</v>
      </c>
      <c r="E308" s="20">
        <v>130</v>
      </c>
      <c r="F308" s="20">
        <v>361.79</v>
      </c>
      <c r="G308" s="20">
        <v>48.62</v>
      </c>
      <c r="H308" s="20">
        <v>0</v>
      </c>
      <c r="I308" s="20">
        <v>27.13</v>
      </c>
      <c r="J308" s="20">
        <v>0</v>
      </c>
      <c r="K308" s="20">
        <v>0</v>
      </c>
      <c r="L308" s="20">
        <v>0</v>
      </c>
      <c r="M308" s="20">
        <v>20</v>
      </c>
      <c r="N308" s="33">
        <f>(F308+G308-H308-I308-J308-K308-L308-M308)</f>
        <v>363.28000000000003</v>
      </c>
    </row>
    <row r="309" spans="1:14" s="39" customFormat="1" ht="12" x14ac:dyDescent="0.2">
      <c r="A309" s="19" t="s">
        <v>245</v>
      </c>
      <c r="B309" s="21">
        <v>43132</v>
      </c>
      <c r="C309" s="19" t="s">
        <v>6</v>
      </c>
      <c r="D309" s="20">
        <v>139</v>
      </c>
      <c r="E309" s="20">
        <v>130</v>
      </c>
      <c r="F309" s="20">
        <v>358.7</v>
      </c>
      <c r="G309" s="20">
        <v>194.48</v>
      </c>
      <c r="H309" s="20">
        <v>0</v>
      </c>
      <c r="I309" s="20">
        <v>26.9</v>
      </c>
      <c r="J309" s="20">
        <v>0</v>
      </c>
      <c r="K309" s="20">
        <v>21.52</v>
      </c>
      <c r="L309" s="20">
        <v>0</v>
      </c>
      <c r="M309" s="20">
        <v>20</v>
      </c>
      <c r="N309" s="33">
        <f>(F309+G309-H309-I309-J309-K309-L309-M309)</f>
        <v>484.76</v>
      </c>
    </row>
    <row r="310" spans="1:14" s="39" customFormat="1" ht="12" x14ac:dyDescent="0.2">
      <c r="A310" s="19" t="s">
        <v>534</v>
      </c>
      <c r="B310" s="21">
        <v>43252</v>
      </c>
      <c r="C310" s="19" t="s">
        <v>6</v>
      </c>
      <c r="D310" s="20">
        <v>139</v>
      </c>
      <c r="E310" s="20">
        <v>130</v>
      </c>
      <c r="F310" s="20">
        <v>358.7</v>
      </c>
      <c r="G310" s="20">
        <v>0</v>
      </c>
      <c r="H310" s="20">
        <v>0</v>
      </c>
      <c r="I310" s="20">
        <v>26.9</v>
      </c>
      <c r="J310" s="20">
        <v>0</v>
      </c>
      <c r="K310" s="20">
        <v>21.52</v>
      </c>
      <c r="L310" s="20">
        <v>0</v>
      </c>
      <c r="M310" s="20">
        <v>0</v>
      </c>
      <c r="N310" s="33">
        <f>(F310+G310-H310-I310-J310-K310-L310-M310)</f>
        <v>310.28000000000003</v>
      </c>
    </row>
    <row r="311" spans="1:14" s="39" customFormat="1" ht="12" x14ac:dyDescent="0.2">
      <c r="A311" s="19" t="s">
        <v>246</v>
      </c>
      <c r="B311" s="21">
        <v>43132</v>
      </c>
      <c r="C311" s="19" t="s">
        <v>4</v>
      </c>
      <c r="D311" s="20">
        <v>139</v>
      </c>
      <c r="E311" s="20">
        <v>130</v>
      </c>
      <c r="F311" s="20">
        <v>361.79</v>
      </c>
      <c r="G311" s="20">
        <v>48.62</v>
      </c>
      <c r="H311" s="20">
        <v>0</v>
      </c>
      <c r="I311" s="20">
        <v>27.13</v>
      </c>
      <c r="J311" s="20">
        <v>0</v>
      </c>
      <c r="K311" s="20">
        <v>21.71</v>
      </c>
      <c r="L311" s="20">
        <v>0</v>
      </c>
      <c r="M311" s="20">
        <v>0</v>
      </c>
      <c r="N311" s="33">
        <f>(F311+G311-H311-I311-J311-K311-L311-M311)</f>
        <v>361.57000000000005</v>
      </c>
    </row>
    <row r="312" spans="1:14" s="39" customFormat="1" ht="12" x14ac:dyDescent="0.2">
      <c r="A312" s="19" t="s">
        <v>535</v>
      </c>
      <c r="B312" s="21">
        <v>43500</v>
      </c>
      <c r="C312" s="19" t="s">
        <v>10</v>
      </c>
      <c r="D312" s="20">
        <v>139</v>
      </c>
      <c r="E312" s="20">
        <v>130</v>
      </c>
      <c r="F312" s="20">
        <v>363.33</v>
      </c>
      <c r="G312" s="20">
        <v>0</v>
      </c>
      <c r="H312" s="20">
        <v>0</v>
      </c>
      <c r="I312" s="20">
        <v>27.24</v>
      </c>
      <c r="J312" s="20">
        <v>0</v>
      </c>
      <c r="K312" s="20">
        <v>0</v>
      </c>
      <c r="L312" s="20">
        <v>0</v>
      </c>
      <c r="M312" s="20">
        <v>0</v>
      </c>
      <c r="N312" s="33">
        <f>(F312+G312-H312-I312-J312-K312-L312-M312)</f>
        <v>336.09</v>
      </c>
    </row>
    <row r="313" spans="1:14" s="39" customFormat="1" ht="12" x14ac:dyDescent="0.2">
      <c r="A313" s="19" t="s">
        <v>247</v>
      </c>
      <c r="B313" s="21">
        <v>43609</v>
      </c>
      <c r="C313" s="19" t="s">
        <v>26</v>
      </c>
      <c r="D313" s="20">
        <v>139</v>
      </c>
      <c r="E313" s="20">
        <v>130</v>
      </c>
      <c r="F313" s="20">
        <v>358.7</v>
      </c>
      <c r="G313" s="20">
        <v>0</v>
      </c>
      <c r="H313" s="20">
        <v>0</v>
      </c>
      <c r="I313" s="20">
        <v>26.9</v>
      </c>
      <c r="J313" s="20">
        <v>0</v>
      </c>
      <c r="K313" s="20">
        <v>21.52</v>
      </c>
      <c r="L313" s="20">
        <v>0</v>
      </c>
      <c r="M313" s="20">
        <v>0</v>
      </c>
      <c r="N313" s="33">
        <f>(F313+G313-H313-I313-J313-K313-L313-M313)</f>
        <v>310.28000000000003</v>
      </c>
    </row>
    <row r="314" spans="1:14" s="39" customFormat="1" ht="12" x14ac:dyDescent="0.2">
      <c r="A314" s="19" t="s">
        <v>417</v>
      </c>
      <c r="B314" s="21">
        <v>43132</v>
      </c>
      <c r="C314" s="19" t="s">
        <v>26</v>
      </c>
      <c r="D314" s="20">
        <v>139</v>
      </c>
      <c r="E314" s="20">
        <v>130</v>
      </c>
      <c r="F314" s="20">
        <v>358.7</v>
      </c>
      <c r="G314" s="20">
        <v>48.62</v>
      </c>
      <c r="H314" s="20">
        <v>0</v>
      </c>
      <c r="I314" s="20">
        <v>26.9</v>
      </c>
      <c r="J314" s="20">
        <v>0</v>
      </c>
      <c r="K314" s="20">
        <v>21.52</v>
      </c>
      <c r="L314" s="20">
        <v>0</v>
      </c>
      <c r="M314" s="20">
        <v>20</v>
      </c>
      <c r="N314" s="33">
        <f>(F314+G314-H314-I314-J314-K314-L314-M314)</f>
        <v>338.90000000000003</v>
      </c>
    </row>
    <row r="315" spans="1:14" s="39" customFormat="1" ht="12" x14ac:dyDescent="0.2">
      <c r="A315" s="19" t="s">
        <v>248</v>
      </c>
      <c r="B315" s="21">
        <v>43773</v>
      </c>
      <c r="C315" s="19" t="s">
        <v>32</v>
      </c>
      <c r="D315" s="20">
        <v>139</v>
      </c>
      <c r="E315" s="20">
        <v>130</v>
      </c>
      <c r="F315" s="20">
        <v>362.09</v>
      </c>
      <c r="G315" s="20">
        <v>0</v>
      </c>
      <c r="H315" s="20">
        <v>0</v>
      </c>
      <c r="I315" s="20">
        <v>27.15</v>
      </c>
      <c r="J315" s="20">
        <v>0</v>
      </c>
      <c r="K315" s="20">
        <v>0</v>
      </c>
      <c r="L315" s="20">
        <v>0</v>
      </c>
      <c r="M315" s="20">
        <v>0</v>
      </c>
      <c r="N315" s="33">
        <f>(F315+G315-H315-I315-J315-K315-L315-M315)</f>
        <v>334.94</v>
      </c>
    </row>
    <row r="316" spans="1:14" s="39" customFormat="1" ht="12" x14ac:dyDescent="0.2">
      <c r="A316" s="19" t="s">
        <v>249</v>
      </c>
      <c r="B316" s="21">
        <v>43538</v>
      </c>
      <c r="C316" s="19" t="s">
        <v>8</v>
      </c>
      <c r="D316" s="20">
        <v>139</v>
      </c>
      <c r="E316" s="20">
        <v>130</v>
      </c>
      <c r="F316" s="20">
        <v>360.24</v>
      </c>
      <c r="G316" s="20">
        <v>48.62</v>
      </c>
      <c r="H316" s="20">
        <v>0</v>
      </c>
      <c r="I316" s="20">
        <v>27.01</v>
      </c>
      <c r="J316" s="20">
        <v>0</v>
      </c>
      <c r="K316" s="20">
        <v>21.61</v>
      </c>
      <c r="L316" s="20">
        <v>0</v>
      </c>
      <c r="M316" s="20">
        <v>0</v>
      </c>
      <c r="N316" s="33">
        <f>(F316+G316-H316-I316-J316-K316-L316-M316)</f>
        <v>360.24</v>
      </c>
    </row>
    <row r="317" spans="1:14" s="39" customFormat="1" ht="12" x14ac:dyDescent="0.2">
      <c r="A317" s="19" t="s">
        <v>250</v>
      </c>
      <c r="B317" s="21">
        <v>43132</v>
      </c>
      <c r="C317" s="19" t="s">
        <v>6</v>
      </c>
      <c r="D317" s="20">
        <v>139</v>
      </c>
      <c r="E317" s="20">
        <v>130</v>
      </c>
      <c r="F317" s="20">
        <v>358.7</v>
      </c>
      <c r="G317" s="20">
        <v>0</v>
      </c>
      <c r="H317" s="20">
        <v>0</v>
      </c>
      <c r="I317" s="20">
        <v>26.9</v>
      </c>
      <c r="J317" s="20">
        <v>0</v>
      </c>
      <c r="K317" s="20">
        <v>0</v>
      </c>
      <c r="L317" s="20">
        <v>0</v>
      </c>
      <c r="M317" s="20">
        <v>20</v>
      </c>
      <c r="N317" s="33">
        <f>(F317+G317-H317-I317-J317-K317-L317-M317)</f>
        <v>311.8</v>
      </c>
    </row>
    <row r="318" spans="1:14" s="39" customFormat="1" ht="12" x14ac:dyDescent="0.2">
      <c r="A318" s="19" t="s">
        <v>168</v>
      </c>
      <c r="B318" s="21">
        <v>43698</v>
      </c>
      <c r="C318" s="19" t="s">
        <v>4</v>
      </c>
      <c r="D318" s="20">
        <v>139</v>
      </c>
      <c r="E318" s="20">
        <v>130</v>
      </c>
      <c r="F318" s="20">
        <v>361.79</v>
      </c>
      <c r="G318" s="20">
        <v>0</v>
      </c>
      <c r="H318" s="20">
        <v>0</v>
      </c>
      <c r="I318" s="20">
        <v>27.13</v>
      </c>
      <c r="J318" s="20">
        <v>0</v>
      </c>
      <c r="K318" s="20">
        <v>21.71</v>
      </c>
      <c r="L318" s="20">
        <v>0</v>
      </c>
      <c r="M318" s="20">
        <v>0</v>
      </c>
      <c r="N318" s="33">
        <f>(F318+G318-H318-I318-J318-K318-L318-M318)</f>
        <v>312.95000000000005</v>
      </c>
    </row>
    <row r="319" spans="1:14" s="39" customFormat="1" ht="12" x14ac:dyDescent="0.2">
      <c r="A319" s="19" t="s">
        <v>169</v>
      </c>
      <c r="B319" s="21">
        <v>43500</v>
      </c>
      <c r="C319" s="19" t="s">
        <v>4</v>
      </c>
      <c r="D319" s="20">
        <v>139</v>
      </c>
      <c r="E319" s="20">
        <v>130</v>
      </c>
      <c r="F319" s="20">
        <v>361.79</v>
      </c>
      <c r="G319" s="20">
        <v>0</v>
      </c>
      <c r="H319" s="20">
        <v>0</v>
      </c>
      <c r="I319" s="20">
        <v>27.13</v>
      </c>
      <c r="J319" s="20">
        <v>0</v>
      </c>
      <c r="K319" s="20">
        <v>21.71</v>
      </c>
      <c r="L319" s="20">
        <v>0</v>
      </c>
      <c r="M319" s="20">
        <v>0</v>
      </c>
      <c r="N319" s="33">
        <f>(F319+G319-H319-I319-J319-K319-L319-M319)</f>
        <v>312.95000000000005</v>
      </c>
    </row>
    <row r="320" spans="1:14" s="39" customFormat="1" ht="12" x14ac:dyDescent="0.2">
      <c r="A320" s="19" t="s">
        <v>458</v>
      </c>
      <c r="B320" s="21">
        <v>43537</v>
      </c>
      <c r="C320" s="19" t="s">
        <v>8</v>
      </c>
      <c r="D320" s="20">
        <v>139</v>
      </c>
      <c r="E320" s="20">
        <v>130</v>
      </c>
      <c r="F320" s="20">
        <v>1824.24</v>
      </c>
      <c r="G320" s="20">
        <v>97.24</v>
      </c>
      <c r="H320" s="20">
        <v>0</v>
      </c>
      <c r="I320" s="20">
        <v>27.01</v>
      </c>
      <c r="J320" s="20">
        <v>0</v>
      </c>
      <c r="K320" s="20">
        <v>21.61</v>
      </c>
      <c r="L320" s="20">
        <v>0</v>
      </c>
      <c r="M320" s="20">
        <v>0</v>
      </c>
      <c r="N320" s="33">
        <f>(F320+G320-H320-I320-J320-K320-L320-M320)</f>
        <v>1872.8600000000001</v>
      </c>
    </row>
    <row r="321" spans="1:14" s="39" customFormat="1" ht="12" x14ac:dyDescent="0.2">
      <c r="A321" s="19" t="s">
        <v>170</v>
      </c>
      <c r="B321" s="21">
        <v>43132</v>
      </c>
      <c r="C321" s="19" t="s">
        <v>4</v>
      </c>
      <c r="D321" s="20">
        <v>139</v>
      </c>
      <c r="E321" s="20">
        <v>130</v>
      </c>
      <c r="F321" s="20">
        <v>361.79</v>
      </c>
      <c r="G321" s="20">
        <v>0</v>
      </c>
      <c r="H321" s="20">
        <v>0</v>
      </c>
      <c r="I321" s="20">
        <v>27.13</v>
      </c>
      <c r="J321" s="20">
        <v>0</v>
      </c>
      <c r="K321" s="20">
        <v>21.71</v>
      </c>
      <c r="L321" s="20">
        <v>0</v>
      </c>
      <c r="M321" s="20">
        <v>0</v>
      </c>
      <c r="N321" s="33">
        <f>(F321+G321-H321-I321-J321-K321-L321-M321)</f>
        <v>312.95000000000005</v>
      </c>
    </row>
    <row r="322" spans="1:14" s="39" customFormat="1" ht="12" x14ac:dyDescent="0.2">
      <c r="A322" s="19" t="s">
        <v>171</v>
      </c>
      <c r="B322" s="21">
        <v>43132</v>
      </c>
      <c r="C322" s="19" t="s">
        <v>4</v>
      </c>
      <c r="D322" s="20">
        <v>139</v>
      </c>
      <c r="E322" s="20">
        <v>130</v>
      </c>
      <c r="F322" s="20">
        <v>361.79</v>
      </c>
      <c r="G322" s="20">
        <v>0</v>
      </c>
      <c r="H322" s="20">
        <v>0</v>
      </c>
      <c r="I322" s="20">
        <v>27.13</v>
      </c>
      <c r="J322" s="20">
        <v>0</v>
      </c>
      <c r="K322" s="20">
        <v>21.71</v>
      </c>
      <c r="L322" s="20">
        <v>0</v>
      </c>
      <c r="M322" s="20">
        <v>20</v>
      </c>
      <c r="N322" s="33">
        <f>(F322+G322-H322-I322-J322-K322-L322-M322)</f>
        <v>292.95000000000005</v>
      </c>
    </row>
    <row r="323" spans="1:14" s="39" customFormat="1" ht="12" x14ac:dyDescent="0.2">
      <c r="A323" s="19" t="s">
        <v>172</v>
      </c>
      <c r="B323" s="21">
        <v>43500</v>
      </c>
      <c r="C323" s="19" t="s">
        <v>4</v>
      </c>
      <c r="D323" s="20">
        <v>139</v>
      </c>
      <c r="E323" s="20">
        <v>130</v>
      </c>
      <c r="F323" s="20">
        <v>361.79</v>
      </c>
      <c r="G323" s="20">
        <v>0</v>
      </c>
      <c r="H323" s="20">
        <v>0</v>
      </c>
      <c r="I323" s="20">
        <v>27.13</v>
      </c>
      <c r="J323" s="20">
        <v>0</v>
      </c>
      <c r="K323" s="20">
        <v>0</v>
      </c>
      <c r="L323" s="20">
        <v>0</v>
      </c>
      <c r="M323" s="20">
        <v>0</v>
      </c>
      <c r="N323" s="33">
        <f>(F323+G323-H323-I323-J323-K323-L323-M323)</f>
        <v>334.66</v>
      </c>
    </row>
    <row r="324" spans="1:14" s="39" customFormat="1" ht="12" x14ac:dyDescent="0.2">
      <c r="A324" s="19" t="s">
        <v>419</v>
      </c>
      <c r="B324" s="21">
        <v>43565</v>
      </c>
      <c r="C324" s="19" t="s">
        <v>6</v>
      </c>
      <c r="D324" s="20">
        <v>139</v>
      </c>
      <c r="E324" s="20">
        <v>78</v>
      </c>
      <c r="F324" s="20">
        <v>385.7</v>
      </c>
      <c r="G324" s="20">
        <v>0</v>
      </c>
      <c r="H324" s="20">
        <v>0</v>
      </c>
      <c r="I324" s="20">
        <v>31.59</v>
      </c>
      <c r="J324" s="20">
        <v>0</v>
      </c>
      <c r="K324" s="20">
        <v>23.14</v>
      </c>
      <c r="L324" s="20">
        <v>0</v>
      </c>
      <c r="M324" s="20">
        <v>0</v>
      </c>
      <c r="N324" s="33">
        <f>(F324+G324-H324-I324-J324-K324-L324-M324)</f>
        <v>330.97</v>
      </c>
    </row>
    <row r="325" spans="1:14" s="46" customFormat="1" ht="12" x14ac:dyDescent="0.2">
      <c r="A325" s="19" t="s">
        <v>173</v>
      </c>
      <c r="B325" s="21">
        <v>43132</v>
      </c>
      <c r="C325" s="19" t="s">
        <v>6</v>
      </c>
      <c r="D325" s="20">
        <v>139</v>
      </c>
      <c r="E325" s="20">
        <v>0</v>
      </c>
      <c r="F325" s="20">
        <v>358.7</v>
      </c>
      <c r="G325" s="20">
        <v>48.62</v>
      </c>
      <c r="H325" s="20">
        <v>0</v>
      </c>
      <c r="I325" s="20">
        <v>26.9</v>
      </c>
      <c r="J325" s="20">
        <v>0</v>
      </c>
      <c r="K325" s="20">
        <v>21.52</v>
      </c>
      <c r="L325" s="20">
        <v>0</v>
      </c>
      <c r="M325" s="20">
        <v>0</v>
      </c>
      <c r="N325" s="33">
        <f>(F325+G325-H325-I325-J325-K325-L325-M325)</f>
        <v>358.90000000000003</v>
      </c>
    </row>
    <row r="326" spans="1:14" s="39" customFormat="1" ht="12" x14ac:dyDescent="0.2">
      <c r="A326" s="19" t="s">
        <v>251</v>
      </c>
      <c r="B326" s="21">
        <v>43132</v>
      </c>
      <c r="C326" s="19" t="s">
        <v>4</v>
      </c>
      <c r="D326" s="20">
        <v>139</v>
      </c>
      <c r="E326" s="20">
        <v>130</v>
      </c>
      <c r="F326" s="20">
        <v>361.79</v>
      </c>
      <c r="G326" s="20">
        <v>0</v>
      </c>
      <c r="H326" s="20">
        <v>0</v>
      </c>
      <c r="I326" s="20">
        <v>27.13</v>
      </c>
      <c r="J326" s="20">
        <v>0</v>
      </c>
      <c r="K326" s="20">
        <v>21.71</v>
      </c>
      <c r="L326" s="20">
        <v>0</v>
      </c>
      <c r="M326" s="20">
        <v>20</v>
      </c>
      <c r="N326" s="33">
        <f>(F326+G326-H326-I326-J326-K326-L326-M326)</f>
        <v>292.95000000000005</v>
      </c>
    </row>
    <row r="327" spans="1:14" s="39" customFormat="1" ht="12" x14ac:dyDescent="0.2">
      <c r="A327" s="19" t="s">
        <v>252</v>
      </c>
      <c r="B327" s="21">
        <v>43132</v>
      </c>
      <c r="C327" s="19" t="s">
        <v>6</v>
      </c>
      <c r="D327" s="20">
        <v>139</v>
      </c>
      <c r="E327" s="20">
        <v>130</v>
      </c>
      <c r="F327" s="20">
        <v>358.7</v>
      </c>
      <c r="G327" s="20">
        <v>0</v>
      </c>
      <c r="H327" s="20">
        <v>0</v>
      </c>
      <c r="I327" s="20">
        <v>26.9</v>
      </c>
      <c r="J327" s="20">
        <v>0</v>
      </c>
      <c r="K327" s="20">
        <v>0</v>
      </c>
      <c r="L327" s="20">
        <v>0</v>
      </c>
      <c r="M327" s="20">
        <v>0</v>
      </c>
      <c r="N327" s="33">
        <f>(F327+G327-H327-I327-J327-K327-L327-M327)</f>
        <v>331.8</v>
      </c>
    </row>
    <row r="328" spans="1:14" s="39" customFormat="1" ht="12" x14ac:dyDescent="0.2">
      <c r="A328" s="19" t="s">
        <v>253</v>
      </c>
      <c r="B328" s="21">
        <v>43132</v>
      </c>
      <c r="C328" s="19" t="s">
        <v>6</v>
      </c>
      <c r="D328" s="20">
        <v>139</v>
      </c>
      <c r="E328" s="20">
        <v>130</v>
      </c>
      <c r="F328" s="20">
        <v>358.7</v>
      </c>
      <c r="G328" s="20">
        <v>48.62</v>
      </c>
      <c r="H328" s="20">
        <v>0</v>
      </c>
      <c r="I328" s="20">
        <v>26.9</v>
      </c>
      <c r="J328" s="20">
        <v>0</v>
      </c>
      <c r="K328" s="20">
        <v>0</v>
      </c>
      <c r="L328" s="20">
        <v>0</v>
      </c>
      <c r="M328" s="20">
        <v>0</v>
      </c>
      <c r="N328" s="33">
        <f>(F328+G328-H328-I328-J328-K328-L328-M328)</f>
        <v>380.42</v>
      </c>
    </row>
    <row r="329" spans="1:14" s="39" customFormat="1" ht="12" x14ac:dyDescent="0.2">
      <c r="A329" s="19" t="s">
        <v>254</v>
      </c>
      <c r="B329" s="21">
        <v>43132</v>
      </c>
      <c r="C329" s="19" t="s">
        <v>4</v>
      </c>
      <c r="D329" s="20">
        <v>139</v>
      </c>
      <c r="E329" s="20">
        <v>130</v>
      </c>
      <c r="F329" s="20">
        <v>361.79</v>
      </c>
      <c r="G329" s="20">
        <v>48.62</v>
      </c>
      <c r="H329" s="20">
        <v>0</v>
      </c>
      <c r="I329" s="20">
        <v>27.13</v>
      </c>
      <c r="J329" s="20">
        <v>0</v>
      </c>
      <c r="K329" s="20">
        <v>0</v>
      </c>
      <c r="L329" s="20">
        <v>0</v>
      </c>
      <c r="M329" s="20">
        <v>0</v>
      </c>
      <c r="N329" s="33">
        <f>(F329+G329-H329-I329-J329-K329-L329-M329)</f>
        <v>383.28000000000003</v>
      </c>
    </row>
    <row r="330" spans="1:14" s="39" customFormat="1" ht="12" x14ac:dyDescent="0.2">
      <c r="A330" s="19" t="s">
        <v>255</v>
      </c>
      <c r="B330" s="21">
        <v>43542</v>
      </c>
      <c r="C330" s="19" t="s">
        <v>4</v>
      </c>
      <c r="D330" s="20">
        <v>139</v>
      </c>
      <c r="E330" s="20">
        <v>130</v>
      </c>
      <c r="F330" s="20">
        <v>361.79</v>
      </c>
      <c r="G330" s="20">
        <v>0</v>
      </c>
      <c r="H330" s="20">
        <v>0</v>
      </c>
      <c r="I330" s="20">
        <v>27.13</v>
      </c>
      <c r="J330" s="20">
        <v>0</v>
      </c>
      <c r="K330" s="20">
        <v>21.71</v>
      </c>
      <c r="L330" s="20">
        <v>0</v>
      </c>
      <c r="M330" s="20">
        <v>20</v>
      </c>
      <c r="N330" s="33">
        <f>(F330+G330-H330-I330-J330-K330-L330-M330)</f>
        <v>292.95000000000005</v>
      </c>
    </row>
    <row r="331" spans="1:14" s="39" customFormat="1" ht="12" x14ac:dyDescent="0.2">
      <c r="A331" s="19" t="s">
        <v>256</v>
      </c>
      <c r="B331" s="21">
        <v>43132</v>
      </c>
      <c r="C331" s="19" t="s">
        <v>4</v>
      </c>
      <c r="D331" s="20">
        <v>139</v>
      </c>
      <c r="E331" s="20">
        <v>130</v>
      </c>
      <c r="F331" s="20">
        <v>361.79</v>
      </c>
      <c r="G331" s="20">
        <v>48.62</v>
      </c>
      <c r="H331" s="20">
        <v>0</v>
      </c>
      <c r="I331" s="20">
        <v>27.13</v>
      </c>
      <c r="J331" s="20">
        <v>0</v>
      </c>
      <c r="K331" s="20">
        <v>21.71</v>
      </c>
      <c r="L331" s="20">
        <v>0</v>
      </c>
      <c r="M331" s="20">
        <v>20</v>
      </c>
      <c r="N331" s="33">
        <f>(F331+G331-H331-I331-J331-K331-L331-M331)</f>
        <v>341.57000000000005</v>
      </c>
    </row>
    <row r="332" spans="1:14" s="39" customFormat="1" ht="12" x14ac:dyDescent="0.2">
      <c r="A332" s="19" t="s">
        <v>257</v>
      </c>
      <c r="B332" s="21">
        <v>43132</v>
      </c>
      <c r="C332" s="19" t="s">
        <v>4</v>
      </c>
      <c r="D332" s="20">
        <v>139</v>
      </c>
      <c r="E332" s="20">
        <v>130</v>
      </c>
      <c r="F332" s="20">
        <v>1825.79</v>
      </c>
      <c r="G332" s="20">
        <v>0</v>
      </c>
      <c r="H332" s="20">
        <v>0</v>
      </c>
      <c r="I332" s="20">
        <v>27.13</v>
      </c>
      <c r="J332" s="20">
        <v>0</v>
      </c>
      <c r="K332" s="20">
        <v>21.71</v>
      </c>
      <c r="L332" s="20">
        <v>0</v>
      </c>
      <c r="M332" s="20">
        <v>20</v>
      </c>
      <c r="N332" s="33">
        <f>(F332+G332-H332-I332-J332-K332-L332-M332)</f>
        <v>1756.9499999999998</v>
      </c>
    </row>
    <row r="333" spans="1:14" s="39" customFormat="1" ht="12" x14ac:dyDescent="0.2">
      <c r="A333" s="19" t="s">
        <v>258</v>
      </c>
      <c r="B333" s="21">
        <v>43195</v>
      </c>
      <c r="C333" s="19" t="s">
        <v>6</v>
      </c>
      <c r="D333" s="20">
        <v>139</v>
      </c>
      <c r="E333" s="20">
        <v>130</v>
      </c>
      <c r="F333" s="20">
        <v>1822.7</v>
      </c>
      <c r="G333" s="20">
        <v>0</v>
      </c>
      <c r="H333" s="20">
        <v>0</v>
      </c>
      <c r="I333" s="20">
        <v>26.9</v>
      </c>
      <c r="J333" s="20">
        <v>0</v>
      </c>
      <c r="K333" s="20">
        <v>0</v>
      </c>
      <c r="L333" s="20">
        <v>0</v>
      </c>
      <c r="M333" s="20">
        <v>20</v>
      </c>
      <c r="N333" s="33">
        <f>(F333+G333-H333-I333-J333-K333-L333-M333)</f>
        <v>1775.8</v>
      </c>
    </row>
    <row r="334" spans="1:14" s="39" customFormat="1" ht="12" x14ac:dyDescent="0.2">
      <c r="A334" s="19" t="s">
        <v>594</v>
      </c>
      <c r="B334" s="21">
        <v>43907</v>
      </c>
      <c r="C334" s="19" t="s">
        <v>4</v>
      </c>
      <c r="D334" s="20">
        <v>139</v>
      </c>
      <c r="E334" s="20">
        <v>130</v>
      </c>
      <c r="F334" s="20">
        <v>361.79</v>
      </c>
      <c r="G334" s="20">
        <v>0</v>
      </c>
      <c r="H334" s="20">
        <v>0</v>
      </c>
      <c r="I334" s="20">
        <v>27.13</v>
      </c>
      <c r="J334" s="20">
        <v>0</v>
      </c>
      <c r="K334" s="20">
        <v>21.71</v>
      </c>
      <c r="L334" s="20">
        <v>0</v>
      </c>
      <c r="M334" s="20">
        <v>0</v>
      </c>
      <c r="N334" s="33">
        <f>(F334+G334-H334-I334-J334-K334-L334-M334)</f>
        <v>312.95000000000005</v>
      </c>
    </row>
    <row r="335" spans="1:14" s="39" customFormat="1" ht="12" x14ac:dyDescent="0.2">
      <c r="A335" s="19" t="s">
        <v>104</v>
      </c>
      <c r="B335" s="21">
        <v>43500</v>
      </c>
      <c r="C335" s="19" t="s">
        <v>8</v>
      </c>
      <c r="D335" s="20">
        <v>139</v>
      </c>
      <c r="E335" s="20">
        <v>130</v>
      </c>
      <c r="F335" s="20">
        <v>360.24</v>
      </c>
      <c r="G335" s="20">
        <v>0</v>
      </c>
      <c r="H335" s="20">
        <v>0</v>
      </c>
      <c r="I335" s="20">
        <v>27.01</v>
      </c>
      <c r="J335" s="20">
        <v>0</v>
      </c>
      <c r="K335" s="20">
        <v>21.61</v>
      </c>
      <c r="L335" s="20">
        <v>0</v>
      </c>
      <c r="M335" s="20">
        <v>0</v>
      </c>
      <c r="N335" s="33">
        <f>(F335+G335-H335-I335-J335-K335-L335-M335)</f>
        <v>311.62</v>
      </c>
    </row>
    <row r="336" spans="1:14" s="39" customFormat="1" ht="12" x14ac:dyDescent="0.2">
      <c r="A336" s="19" t="s">
        <v>105</v>
      </c>
      <c r="B336" s="21">
        <v>43132</v>
      </c>
      <c r="C336" s="19" t="s">
        <v>6</v>
      </c>
      <c r="D336" s="20">
        <v>139</v>
      </c>
      <c r="E336" s="20">
        <v>130</v>
      </c>
      <c r="F336" s="20">
        <v>358.7</v>
      </c>
      <c r="G336" s="20">
        <v>0</v>
      </c>
      <c r="H336" s="20">
        <v>0</v>
      </c>
      <c r="I336" s="20">
        <v>26.9</v>
      </c>
      <c r="J336" s="20">
        <v>0</v>
      </c>
      <c r="K336" s="20">
        <v>21.52</v>
      </c>
      <c r="L336" s="20">
        <v>0</v>
      </c>
      <c r="M336" s="20">
        <v>0</v>
      </c>
      <c r="N336" s="33">
        <f>(F336+G336-H336-I336-J336-K336-L336-M336)</f>
        <v>310.28000000000003</v>
      </c>
    </row>
    <row r="337" spans="1:14" s="39" customFormat="1" ht="12" x14ac:dyDescent="0.2">
      <c r="A337" s="19" t="s">
        <v>106</v>
      </c>
      <c r="B337" s="21">
        <v>43606</v>
      </c>
      <c r="C337" s="19" t="s">
        <v>6</v>
      </c>
      <c r="D337" s="20">
        <v>139</v>
      </c>
      <c r="E337" s="20">
        <v>130</v>
      </c>
      <c r="F337" s="20">
        <v>358.7</v>
      </c>
      <c r="G337" s="20">
        <v>48.62</v>
      </c>
      <c r="H337" s="20">
        <v>0</v>
      </c>
      <c r="I337" s="20">
        <v>26.9</v>
      </c>
      <c r="J337" s="20">
        <v>0</v>
      </c>
      <c r="K337" s="20">
        <v>21.52</v>
      </c>
      <c r="L337" s="20">
        <v>0</v>
      </c>
      <c r="M337" s="20">
        <v>0</v>
      </c>
      <c r="N337" s="33">
        <f>(F337+G337-H337-I337-J337-K337-L337-M337)</f>
        <v>358.90000000000003</v>
      </c>
    </row>
    <row r="338" spans="1:14" s="39" customFormat="1" ht="12" x14ac:dyDescent="0.2">
      <c r="A338" s="19" t="s">
        <v>107</v>
      </c>
      <c r="B338" s="21">
        <v>43500</v>
      </c>
      <c r="C338" s="19" t="s">
        <v>4</v>
      </c>
      <c r="D338" s="20">
        <v>139</v>
      </c>
      <c r="E338" s="20">
        <v>130</v>
      </c>
      <c r="F338" s="20">
        <v>361.79</v>
      </c>
      <c r="G338" s="20">
        <v>0</v>
      </c>
      <c r="H338" s="20">
        <v>0</v>
      </c>
      <c r="I338" s="20">
        <v>27.13</v>
      </c>
      <c r="J338" s="20">
        <v>0</v>
      </c>
      <c r="K338" s="20">
        <v>0</v>
      </c>
      <c r="L338" s="20">
        <v>0</v>
      </c>
      <c r="M338" s="20">
        <v>0</v>
      </c>
      <c r="N338" s="33">
        <f>(F338+G338-H338-I338-J338-K338-L338-M338)</f>
        <v>334.66</v>
      </c>
    </row>
    <row r="339" spans="1:14" s="39" customFormat="1" ht="12" x14ac:dyDescent="0.2">
      <c r="A339" s="19" t="s">
        <v>318</v>
      </c>
      <c r="B339" s="21">
        <v>43132</v>
      </c>
      <c r="C339" s="19" t="s">
        <v>6</v>
      </c>
      <c r="D339" s="20">
        <v>139</v>
      </c>
      <c r="E339" s="20">
        <v>130</v>
      </c>
      <c r="F339" s="20">
        <v>358.7</v>
      </c>
      <c r="G339" s="20">
        <v>0</v>
      </c>
      <c r="H339" s="20">
        <v>0</v>
      </c>
      <c r="I339" s="20">
        <v>26.9</v>
      </c>
      <c r="J339" s="20">
        <v>0</v>
      </c>
      <c r="K339" s="20">
        <v>21.52</v>
      </c>
      <c r="L339" s="20">
        <v>0</v>
      </c>
      <c r="M339" s="20">
        <v>0</v>
      </c>
      <c r="N339" s="33">
        <f>(F339+G339-H339-I339-J339-K339-L339-M339)</f>
        <v>310.28000000000003</v>
      </c>
    </row>
    <row r="340" spans="1:14" s="39" customFormat="1" ht="12" x14ac:dyDescent="0.2">
      <c r="A340" s="19" t="s">
        <v>407</v>
      </c>
      <c r="B340" s="21">
        <v>43500</v>
      </c>
      <c r="C340" s="19" t="s">
        <v>8</v>
      </c>
      <c r="D340" s="20">
        <v>139</v>
      </c>
      <c r="E340" s="20">
        <v>130</v>
      </c>
      <c r="F340" s="20">
        <v>360.24</v>
      </c>
      <c r="G340" s="20">
        <v>97.24</v>
      </c>
      <c r="H340" s="20">
        <v>0</v>
      </c>
      <c r="I340" s="20">
        <v>27.01</v>
      </c>
      <c r="J340" s="20">
        <v>0</v>
      </c>
      <c r="K340" s="20">
        <v>21.61</v>
      </c>
      <c r="L340" s="20">
        <v>0</v>
      </c>
      <c r="M340" s="20">
        <v>0</v>
      </c>
      <c r="N340" s="33">
        <f>(F340+G340-H340-I340-J340-K340-L340-M340)</f>
        <v>408.86</v>
      </c>
    </row>
    <row r="341" spans="1:14" s="39" customFormat="1" ht="12" x14ac:dyDescent="0.2">
      <c r="A341" s="19" t="s">
        <v>109</v>
      </c>
      <c r="B341" s="21">
        <v>43500</v>
      </c>
      <c r="C341" s="19" t="s">
        <v>4</v>
      </c>
      <c r="D341" s="20">
        <v>139</v>
      </c>
      <c r="E341" s="20">
        <v>130</v>
      </c>
      <c r="F341" s="20">
        <v>361.79</v>
      </c>
      <c r="G341" s="20">
        <v>48.62</v>
      </c>
      <c r="H341" s="20">
        <v>0</v>
      </c>
      <c r="I341" s="20">
        <v>27.13</v>
      </c>
      <c r="J341" s="20">
        <v>0</v>
      </c>
      <c r="K341" s="20">
        <v>0</v>
      </c>
      <c r="L341" s="20">
        <v>0</v>
      </c>
      <c r="M341" s="20">
        <v>0</v>
      </c>
      <c r="N341" s="33">
        <f>(F341+G341-H341-I341-J341-K341-L341-M341)</f>
        <v>383.28000000000003</v>
      </c>
    </row>
    <row r="342" spans="1:14" s="39" customFormat="1" ht="12" x14ac:dyDescent="0.2">
      <c r="A342" s="19" t="s">
        <v>110</v>
      </c>
      <c r="B342" s="21">
        <v>43132</v>
      </c>
      <c r="C342" s="19" t="s">
        <v>6</v>
      </c>
      <c r="D342" s="20">
        <v>139</v>
      </c>
      <c r="E342" s="20">
        <v>130</v>
      </c>
      <c r="F342" s="20">
        <v>358.7</v>
      </c>
      <c r="G342" s="20">
        <v>0</v>
      </c>
      <c r="H342" s="20">
        <v>0</v>
      </c>
      <c r="I342" s="20">
        <v>26.9</v>
      </c>
      <c r="J342" s="20">
        <v>0</v>
      </c>
      <c r="K342" s="20">
        <v>0</v>
      </c>
      <c r="L342" s="20">
        <v>0</v>
      </c>
      <c r="M342" s="20">
        <v>0</v>
      </c>
      <c r="N342" s="33">
        <f>(F342+G342-H342-I342-J342-K342-L342-M342)</f>
        <v>331.8</v>
      </c>
    </row>
    <row r="343" spans="1:14" s="39" customFormat="1" ht="12" x14ac:dyDescent="0.2">
      <c r="A343" s="19" t="s">
        <v>538</v>
      </c>
      <c r="B343" s="21">
        <v>43500</v>
      </c>
      <c r="C343" s="19" t="s">
        <v>4</v>
      </c>
      <c r="D343" s="20">
        <v>139</v>
      </c>
      <c r="E343" s="20">
        <v>130</v>
      </c>
      <c r="F343" s="20">
        <v>361.79</v>
      </c>
      <c r="G343" s="20">
        <v>0</v>
      </c>
      <c r="H343" s="20">
        <v>0</v>
      </c>
      <c r="I343" s="20">
        <v>27.13</v>
      </c>
      <c r="J343" s="20">
        <v>0</v>
      </c>
      <c r="K343" s="20">
        <v>21.71</v>
      </c>
      <c r="L343" s="20">
        <v>0</v>
      </c>
      <c r="M343" s="20">
        <v>0</v>
      </c>
      <c r="N343" s="33">
        <f>(F343+G343-H343-I343-J343-K343-L343-M343)</f>
        <v>312.95000000000005</v>
      </c>
    </row>
    <row r="344" spans="1:14" s="39" customFormat="1" ht="12" x14ac:dyDescent="0.2">
      <c r="A344" s="19" t="s">
        <v>111</v>
      </c>
      <c r="B344" s="21">
        <v>43767</v>
      </c>
      <c r="C344" s="19" t="s">
        <v>4</v>
      </c>
      <c r="D344" s="20">
        <v>139</v>
      </c>
      <c r="E344" s="20">
        <v>130</v>
      </c>
      <c r="F344" s="20">
        <v>361.79</v>
      </c>
      <c r="G344" s="20">
        <v>0</v>
      </c>
      <c r="H344" s="20">
        <v>0</v>
      </c>
      <c r="I344" s="20">
        <v>27.13</v>
      </c>
      <c r="J344" s="20">
        <v>0</v>
      </c>
      <c r="K344" s="20">
        <v>21.71</v>
      </c>
      <c r="L344" s="20">
        <v>0</v>
      </c>
      <c r="M344" s="20">
        <v>0</v>
      </c>
      <c r="N344" s="33">
        <f>(F344+G344-H344-I344-J344-K344-L344-M344)</f>
        <v>312.95000000000005</v>
      </c>
    </row>
    <row r="345" spans="1:14" s="39" customFormat="1" ht="12" x14ac:dyDescent="0.2">
      <c r="A345" s="19" t="s">
        <v>112</v>
      </c>
      <c r="B345" s="21">
        <v>43132</v>
      </c>
      <c r="C345" s="19" t="s">
        <v>6</v>
      </c>
      <c r="D345" s="20">
        <v>139</v>
      </c>
      <c r="E345" s="20">
        <v>130</v>
      </c>
      <c r="F345" s="20">
        <v>358.7</v>
      </c>
      <c r="G345" s="20">
        <v>48.62</v>
      </c>
      <c r="H345" s="20">
        <v>0</v>
      </c>
      <c r="I345" s="20">
        <v>26.9</v>
      </c>
      <c r="J345" s="20">
        <v>0</v>
      </c>
      <c r="K345" s="20">
        <v>21.52</v>
      </c>
      <c r="L345" s="20">
        <v>0</v>
      </c>
      <c r="M345" s="20">
        <v>20</v>
      </c>
      <c r="N345" s="33">
        <f>(F345+G345-H345-I345-J345-K345-L345-M345)</f>
        <v>338.90000000000003</v>
      </c>
    </row>
    <row r="346" spans="1:14" s="39" customFormat="1" ht="12" x14ac:dyDescent="0.2">
      <c r="A346" s="19" t="s">
        <v>113</v>
      </c>
      <c r="B346" s="21">
        <v>43556</v>
      </c>
      <c r="C346" s="19" t="s">
        <v>8</v>
      </c>
      <c r="D346" s="20">
        <v>139</v>
      </c>
      <c r="E346" s="20">
        <v>130</v>
      </c>
      <c r="F346" s="20">
        <v>360.24</v>
      </c>
      <c r="G346" s="20">
        <v>0</v>
      </c>
      <c r="H346" s="20">
        <v>0</v>
      </c>
      <c r="I346" s="20">
        <v>27.01</v>
      </c>
      <c r="J346" s="20">
        <v>0</v>
      </c>
      <c r="K346" s="20">
        <v>0</v>
      </c>
      <c r="L346" s="20">
        <v>0</v>
      </c>
      <c r="M346" s="20">
        <v>0</v>
      </c>
      <c r="N346" s="33">
        <f>(F346+G346-H346-I346-J346-K346-L346-M346)</f>
        <v>333.23</v>
      </c>
    </row>
    <row r="347" spans="1:14" s="39" customFormat="1" ht="12" x14ac:dyDescent="0.2">
      <c r="A347" s="19" t="s">
        <v>259</v>
      </c>
      <c r="B347" s="21">
        <v>43546</v>
      </c>
      <c r="C347" s="19" t="s">
        <v>8</v>
      </c>
      <c r="D347" s="20">
        <v>139</v>
      </c>
      <c r="E347" s="20">
        <v>130</v>
      </c>
      <c r="F347" s="20">
        <v>360.24</v>
      </c>
      <c r="G347" s="20">
        <v>48.62</v>
      </c>
      <c r="H347" s="20">
        <v>0</v>
      </c>
      <c r="I347" s="20">
        <v>27.01</v>
      </c>
      <c r="J347" s="20">
        <v>0</v>
      </c>
      <c r="K347" s="20">
        <v>0</v>
      </c>
      <c r="L347" s="20">
        <v>0</v>
      </c>
      <c r="M347" s="20">
        <v>20</v>
      </c>
      <c r="N347" s="33">
        <f>(F347+G347-H347-I347-J347-K347-L347-M347)</f>
        <v>361.85</v>
      </c>
    </row>
    <row r="348" spans="1:14" s="39" customFormat="1" ht="12" x14ac:dyDescent="0.2">
      <c r="A348" s="19" t="s">
        <v>260</v>
      </c>
      <c r="B348" s="21">
        <v>43132</v>
      </c>
      <c r="C348" s="19" t="s">
        <v>6</v>
      </c>
      <c r="D348" s="20">
        <v>139</v>
      </c>
      <c r="E348" s="20">
        <v>130</v>
      </c>
      <c r="F348" s="20">
        <v>358.7</v>
      </c>
      <c r="G348" s="20">
        <v>145.86000000000001</v>
      </c>
      <c r="H348" s="20">
        <v>0</v>
      </c>
      <c r="I348" s="20">
        <v>26.9</v>
      </c>
      <c r="J348" s="20">
        <v>0</v>
      </c>
      <c r="K348" s="20">
        <v>21.52</v>
      </c>
      <c r="L348" s="20">
        <v>0</v>
      </c>
      <c r="M348" s="20">
        <v>0</v>
      </c>
      <c r="N348" s="33">
        <f>(F348+G348-H348-I348-J348-K348-L348-M348)</f>
        <v>456.14000000000004</v>
      </c>
    </row>
    <row r="349" spans="1:14" s="39" customFormat="1" ht="12" x14ac:dyDescent="0.2">
      <c r="A349" s="19" t="s">
        <v>261</v>
      </c>
      <c r="B349" s="21">
        <v>43774</v>
      </c>
      <c r="C349" s="19" t="s">
        <v>6</v>
      </c>
      <c r="D349" s="20">
        <v>139</v>
      </c>
      <c r="E349" s="20">
        <v>130</v>
      </c>
      <c r="F349" s="20">
        <v>358.7</v>
      </c>
      <c r="G349" s="20">
        <v>0</v>
      </c>
      <c r="H349" s="20">
        <v>0</v>
      </c>
      <c r="I349" s="20">
        <v>26.9</v>
      </c>
      <c r="J349" s="20">
        <v>0</v>
      </c>
      <c r="K349" s="20">
        <v>0</v>
      </c>
      <c r="L349" s="20">
        <v>0</v>
      </c>
      <c r="M349" s="20">
        <v>0</v>
      </c>
      <c r="N349" s="33">
        <f>(F349+G349-H349-I349-J349-K349-L349-M349)</f>
        <v>331.8</v>
      </c>
    </row>
    <row r="350" spans="1:14" s="39" customFormat="1" ht="12" x14ac:dyDescent="0.2">
      <c r="A350" s="19" t="s">
        <v>262</v>
      </c>
      <c r="B350" s="21">
        <v>43132</v>
      </c>
      <c r="C350" s="19" t="s">
        <v>8</v>
      </c>
      <c r="D350" s="20">
        <v>139</v>
      </c>
      <c r="E350" s="20">
        <v>130</v>
      </c>
      <c r="F350" s="20">
        <v>360.24</v>
      </c>
      <c r="G350" s="20">
        <v>0</v>
      </c>
      <c r="H350" s="20">
        <v>0</v>
      </c>
      <c r="I350" s="20">
        <v>27.01</v>
      </c>
      <c r="J350" s="20">
        <v>0</v>
      </c>
      <c r="K350" s="20">
        <v>0</v>
      </c>
      <c r="L350" s="20">
        <v>0</v>
      </c>
      <c r="M350" s="20">
        <v>20</v>
      </c>
      <c r="N350" s="33">
        <f>(F350+G350-H350-I350-J350-K350-L350-M350)</f>
        <v>313.23</v>
      </c>
    </row>
    <row r="351" spans="1:14" s="39" customFormat="1" ht="12" x14ac:dyDescent="0.2">
      <c r="A351" s="19" t="s">
        <v>539</v>
      </c>
      <c r="B351" s="21">
        <v>43500</v>
      </c>
      <c r="C351" s="19" t="s">
        <v>4</v>
      </c>
      <c r="D351" s="20">
        <v>139</v>
      </c>
      <c r="E351" s="20">
        <v>130</v>
      </c>
      <c r="F351" s="20">
        <v>361.79</v>
      </c>
      <c r="G351" s="20">
        <v>97.24</v>
      </c>
      <c r="H351" s="20">
        <v>0</v>
      </c>
      <c r="I351" s="20">
        <v>27.13</v>
      </c>
      <c r="J351" s="20">
        <v>0</v>
      </c>
      <c r="K351" s="20">
        <v>0</v>
      </c>
      <c r="L351" s="20">
        <v>0</v>
      </c>
      <c r="M351" s="20">
        <v>0</v>
      </c>
      <c r="N351" s="33">
        <f>(F351+G351-H351-I351-J351-K351-L351-M351)</f>
        <v>431.90000000000003</v>
      </c>
    </row>
    <row r="352" spans="1:14" s="39" customFormat="1" ht="12" x14ac:dyDescent="0.2">
      <c r="A352" s="19" t="s">
        <v>263</v>
      </c>
      <c r="B352" s="21">
        <v>43500</v>
      </c>
      <c r="C352" s="19" t="s">
        <v>4</v>
      </c>
      <c r="D352" s="20">
        <v>139</v>
      </c>
      <c r="E352" s="20">
        <v>130</v>
      </c>
      <c r="F352" s="20">
        <v>361.79</v>
      </c>
      <c r="G352" s="20">
        <v>48.62</v>
      </c>
      <c r="H352" s="20">
        <v>0</v>
      </c>
      <c r="I352" s="20">
        <v>27.13</v>
      </c>
      <c r="J352" s="20">
        <v>0</v>
      </c>
      <c r="K352" s="20">
        <v>0</v>
      </c>
      <c r="L352" s="20">
        <v>0</v>
      </c>
      <c r="M352" s="20">
        <v>0</v>
      </c>
      <c r="N352" s="33">
        <f>(F352+G352-H352-I352-J352-K352-L352-M352)</f>
        <v>383.28000000000003</v>
      </c>
    </row>
    <row r="353" spans="1:14" s="39" customFormat="1" ht="12" x14ac:dyDescent="0.2">
      <c r="A353" s="19" t="s">
        <v>264</v>
      </c>
      <c r="B353" s="21">
        <v>43691</v>
      </c>
      <c r="C353" s="19" t="s">
        <v>4</v>
      </c>
      <c r="D353" s="20">
        <v>139</v>
      </c>
      <c r="E353" s="20">
        <v>130</v>
      </c>
      <c r="F353" s="20">
        <v>361.79</v>
      </c>
      <c r="G353" s="20">
        <v>0</v>
      </c>
      <c r="H353" s="20">
        <v>0</v>
      </c>
      <c r="I353" s="20">
        <v>27.13</v>
      </c>
      <c r="J353" s="20">
        <v>0</v>
      </c>
      <c r="K353" s="20">
        <v>21.71</v>
      </c>
      <c r="L353" s="20">
        <v>0</v>
      </c>
      <c r="M353" s="20">
        <v>0</v>
      </c>
      <c r="N353" s="33">
        <f>(F353+G353-H353-I353-J353-K353-L353-M353)</f>
        <v>312.95000000000005</v>
      </c>
    </row>
    <row r="354" spans="1:14" s="39" customFormat="1" ht="12" x14ac:dyDescent="0.2">
      <c r="A354" s="19" t="s">
        <v>265</v>
      </c>
      <c r="B354" s="21">
        <v>43521</v>
      </c>
      <c r="C354" s="19" t="s">
        <v>8</v>
      </c>
      <c r="D354" s="20">
        <v>139</v>
      </c>
      <c r="E354" s="20">
        <v>130</v>
      </c>
      <c r="F354" s="20">
        <v>1880.54</v>
      </c>
      <c r="G354" s="20">
        <v>0</v>
      </c>
      <c r="H354" s="20">
        <v>0</v>
      </c>
      <c r="I354" s="20">
        <v>153.56</v>
      </c>
      <c r="J354" s="20">
        <v>0</v>
      </c>
      <c r="K354" s="20">
        <v>72.05</v>
      </c>
      <c r="L354" s="20">
        <v>0</v>
      </c>
      <c r="M354" s="20">
        <v>0</v>
      </c>
      <c r="N354" s="33">
        <f>(F354+G354-H354-I354-J354-K354-L354-M354)</f>
        <v>1654.93</v>
      </c>
    </row>
    <row r="355" spans="1:14" s="39" customFormat="1" ht="12" x14ac:dyDescent="0.2">
      <c r="A355" s="19" t="s">
        <v>266</v>
      </c>
      <c r="B355" s="21">
        <v>43132</v>
      </c>
      <c r="C355" s="19" t="s">
        <v>8</v>
      </c>
      <c r="D355" s="20">
        <v>139</v>
      </c>
      <c r="E355" s="20">
        <v>130</v>
      </c>
      <c r="F355" s="20">
        <v>360.24</v>
      </c>
      <c r="G355" s="20">
        <v>0</v>
      </c>
      <c r="H355" s="20">
        <v>0</v>
      </c>
      <c r="I355" s="20">
        <v>27.01</v>
      </c>
      <c r="J355" s="20">
        <v>0</v>
      </c>
      <c r="K355" s="20">
        <v>21.61</v>
      </c>
      <c r="L355" s="20">
        <v>0</v>
      </c>
      <c r="M355" s="20">
        <v>20</v>
      </c>
      <c r="N355" s="33">
        <f>(F355+G355-H355-I355-J355-K355-L355-M355)</f>
        <v>291.62</v>
      </c>
    </row>
    <row r="356" spans="1:14" s="39" customFormat="1" ht="12" x14ac:dyDescent="0.2">
      <c r="A356" s="19" t="s">
        <v>595</v>
      </c>
      <c r="B356" s="21">
        <v>43900</v>
      </c>
      <c r="C356" s="19" t="s">
        <v>8</v>
      </c>
      <c r="D356" s="20">
        <v>139</v>
      </c>
      <c r="E356" s="20">
        <v>130</v>
      </c>
      <c r="F356" s="20">
        <v>360.24</v>
      </c>
      <c r="G356" s="20">
        <v>97.24</v>
      </c>
      <c r="H356" s="20">
        <v>0</v>
      </c>
      <c r="I356" s="20">
        <v>27.01</v>
      </c>
      <c r="J356" s="20">
        <v>0</v>
      </c>
      <c r="K356" s="20">
        <v>21.61</v>
      </c>
      <c r="L356" s="20">
        <v>0</v>
      </c>
      <c r="M356" s="20">
        <v>0</v>
      </c>
      <c r="N356" s="33">
        <f>(F356+G356-H356-I356-J356-K356-L356-M356)</f>
        <v>408.86</v>
      </c>
    </row>
    <row r="357" spans="1:14" s="39" customFormat="1" ht="12" x14ac:dyDescent="0.2">
      <c r="A357" s="19" t="s">
        <v>604</v>
      </c>
      <c r="B357" s="21">
        <v>43903</v>
      </c>
      <c r="C357" s="19" t="s">
        <v>4</v>
      </c>
      <c r="D357" s="20">
        <v>139</v>
      </c>
      <c r="E357" s="20">
        <v>130</v>
      </c>
      <c r="F357" s="20">
        <v>361.79</v>
      </c>
      <c r="G357" s="20">
        <v>0</v>
      </c>
      <c r="H357" s="20">
        <v>0</v>
      </c>
      <c r="I357" s="20">
        <v>27.13</v>
      </c>
      <c r="J357" s="20">
        <v>0</v>
      </c>
      <c r="K357" s="20">
        <v>21.71</v>
      </c>
      <c r="L357" s="20">
        <v>0</v>
      </c>
      <c r="M357" s="20">
        <v>0</v>
      </c>
      <c r="N357" s="33">
        <f>(F357+G357-H357-I357-J357-K357-L357-M357)</f>
        <v>312.95000000000005</v>
      </c>
    </row>
    <row r="358" spans="1:14" s="39" customFormat="1" ht="12" x14ac:dyDescent="0.2">
      <c r="A358" s="19" t="s">
        <v>267</v>
      </c>
      <c r="B358" s="21">
        <v>43500</v>
      </c>
      <c r="C358" s="19" t="s">
        <v>8</v>
      </c>
      <c r="D358" s="20">
        <v>139</v>
      </c>
      <c r="E358" s="20">
        <v>130</v>
      </c>
      <c r="F358" s="20">
        <v>360.24</v>
      </c>
      <c r="G358" s="20">
        <v>48.62</v>
      </c>
      <c r="H358" s="20">
        <v>0</v>
      </c>
      <c r="I358" s="20">
        <v>27.01</v>
      </c>
      <c r="J358" s="20">
        <v>0</v>
      </c>
      <c r="K358" s="20">
        <v>21.61</v>
      </c>
      <c r="L358" s="20">
        <v>0</v>
      </c>
      <c r="M358" s="20">
        <v>0</v>
      </c>
      <c r="N358" s="33">
        <f>(F358+G358-H358-I358-J358-K358-L358-M358)</f>
        <v>360.24</v>
      </c>
    </row>
    <row r="359" spans="1:14" s="39" customFormat="1" ht="12" x14ac:dyDescent="0.2">
      <c r="A359" s="19" t="s">
        <v>268</v>
      </c>
      <c r="B359" s="21">
        <v>43132</v>
      </c>
      <c r="C359" s="19" t="s">
        <v>4</v>
      </c>
      <c r="D359" s="20">
        <v>139</v>
      </c>
      <c r="E359" s="20">
        <v>130</v>
      </c>
      <c r="F359" s="20">
        <v>361.79</v>
      </c>
      <c r="G359" s="20">
        <v>0</v>
      </c>
      <c r="H359" s="20">
        <v>0</v>
      </c>
      <c r="I359" s="20">
        <v>27.13</v>
      </c>
      <c r="J359" s="20">
        <v>0</v>
      </c>
      <c r="K359" s="20">
        <v>21.71</v>
      </c>
      <c r="L359" s="20">
        <v>0</v>
      </c>
      <c r="M359" s="20">
        <v>0</v>
      </c>
      <c r="N359" s="33">
        <f>(F359+G359-H359-I359-J359-K359-L359-M359)</f>
        <v>312.95000000000005</v>
      </c>
    </row>
    <row r="360" spans="1:14" s="39" customFormat="1" ht="12" x14ac:dyDescent="0.2">
      <c r="A360" s="19" t="s">
        <v>269</v>
      </c>
      <c r="B360" s="21">
        <v>43767</v>
      </c>
      <c r="C360" s="19" t="s">
        <v>4</v>
      </c>
      <c r="D360" s="20">
        <v>139</v>
      </c>
      <c r="E360" s="20">
        <v>130</v>
      </c>
      <c r="F360" s="20">
        <v>361.79</v>
      </c>
      <c r="G360" s="20">
        <v>48.62</v>
      </c>
      <c r="H360" s="20">
        <v>0</v>
      </c>
      <c r="I360" s="20">
        <v>27.13</v>
      </c>
      <c r="J360" s="20">
        <v>0</v>
      </c>
      <c r="K360" s="20">
        <v>21.71</v>
      </c>
      <c r="L360" s="20">
        <v>0</v>
      </c>
      <c r="M360" s="20">
        <v>0</v>
      </c>
      <c r="N360" s="33">
        <f>(F360+G360-H360-I360-J360-K360-L360-M360)</f>
        <v>361.57000000000005</v>
      </c>
    </row>
    <row r="361" spans="1:14" s="39" customFormat="1" ht="12" x14ac:dyDescent="0.2">
      <c r="A361" s="19" t="s">
        <v>270</v>
      </c>
      <c r="B361" s="21">
        <v>43132</v>
      </c>
      <c r="C361" s="19" t="s">
        <v>4</v>
      </c>
      <c r="D361" s="20">
        <v>139</v>
      </c>
      <c r="E361" s="20">
        <v>130</v>
      </c>
      <c r="F361" s="20">
        <v>361.79</v>
      </c>
      <c r="G361" s="20">
        <v>0</v>
      </c>
      <c r="H361" s="20">
        <v>0</v>
      </c>
      <c r="I361" s="20">
        <v>27.13</v>
      </c>
      <c r="J361" s="20">
        <v>0</v>
      </c>
      <c r="K361" s="20">
        <v>21.71</v>
      </c>
      <c r="L361" s="20">
        <v>0</v>
      </c>
      <c r="M361" s="20">
        <v>0</v>
      </c>
      <c r="N361" s="33">
        <f>(F361+G361-H361-I361-J361-K361-L361-M361)</f>
        <v>312.95000000000005</v>
      </c>
    </row>
    <row r="362" spans="1:14" s="39" customFormat="1" ht="12" x14ac:dyDescent="0.2">
      <c r="A362" s="19" t="s">
        <v>271</v>
      </c>
      <c r="B362" s="21">
        <v>43132</v>
      </c>
      <c r="C362" s="19" t="s">
        <v>6</v>
      </c>
      <c r="D362" s="20">
        <v>139</v>
      </c>
      <c r="E362" s="20">
        <v>130</v>
      </c>
      <c r="F362" s="20">
        <v>1822.7</v>
      </c>
      <c r="G362" s="20">
        <v>0</v>
      </c>
      <c r="H362" s="20">
        <v>0</v>
      </c>
      <c r="I362" s="20">
        <v>26.9</v>
      </c>
      <c r="J362" s="20">
        <v>0</v>
      </c>
      <c r="K362" s="20">
        <v>21.52</v>
      </c>
      <c r="L362" s="20">
        <v>0</v>
      </c>
      <c r="M362" s="20">
        <v>0</v>
      </c>
      <c r="N362" s="33">
        <f>(F362+G362-H362-I362-J362-K362-L362-M362)</f>
        <v>1774.28</v>
      </c>
    </row>
    <row r="363" spans="1:14" s="39" customFormat="1" ht="12" x14ac:dyDescent="0.2">
      <c r="A363" s="19" t="s">
        <v>272</v>
      </c>
      <c r="B363" s="21">
        <v>43132</v>
      </c>
      <c r="C363" s="19" t="s">
        <v>8</v>
      </c>
      <c r="D363" s="20">
        <v>139</v>
      </c>
      <c r="E363" s="20">
        <v>130</v>
      </c>
      <c r="F363" s="20">
        <v>1200.8</v>
      </c>
      <c r="G363" s="20">
        <v>541.92999999999995</v>
      </c>
      <c r="H363" s="20">
        <v>0</v>
      </c>
      <c r="I363" s="20">
        <v>141.16</v>
      </c>
      <c r="J363" s="20">
        <v>0</v>
      </c>
      <c r="K363" s="20">
        <v>0</v>
      </c>
      <c r="L363" s="20">
        <v>0</v>
      </c>
      <c r="M363" s="20">
        <v>20</v>
      </c>
      <c r="N363" s="33">
        <f>(F363+G363-H363-I363-J363-K363-L363-M363)</f>
        <v>1581.57</v>
      </c>
    </row>
    <row r="364" spans="1:14" s="39" customFormat="1" ht="12" x14ac:dyDescent="0.2">
      <c r="A364" s="19" t="s">
        <v>540</v>
      </c>
      <c r="B364" s="21">
        <v>43698</v>
      </c>
      <c r="C364" s="19" t="s">
        <v>4</v>
      </c>
      <c r="D364" s="20">
        <v>139</v>
      </c>
      <c r="E364" s="20">
        <v>130</v>
      </c>
      <c r="F364" s="20">
        <v>361.79</v>
      </c>
      <c r="G364" s="20">
        <v>0</v>
      </c>
      <c r="H364" s="20">
        <v>0</v>
      </c>
      <c r="I364" s="20">
        <v>27.13</v>
      </c>
      <c r="J364" s="20">
        <v>0</v>
      </c>
      <c r="K364" s="20">
        <v>0</v>
      </c>
      <c r="L364" s="20">
        <v>0</v>
      </c>
      <c r="M364" s="20">
        <v>0</v>
      </c>
      <c r="N364" s="33">
        <f>(F364+G364-H364-I364-J364-K364-L364-M364)</f>
        <v>334.66</v>
      </c>
    </row>
    <row r="365" spans="1:14" s="39" customFormat="1" ht="12" x14ac:dyDescent="0.2">
      <c r="A365" s="19" t="s">
        <v>274</v>
      </c>
      <c r="B365" s="21">
        <v>43132</v>
      </c>
      <c r="C365" s="19" t="s">
        <v>4</v>
      </c>
      <c r="D365" s="20">
        <v>139</v>
      </c>
      <c r="E365" s="20">
        <v>130</v>
      </c>
      <c r="F365" s="20">
        <v>1205.95</v>
      </c>
      <c r="G365" s="20">
        <v>48.62</v>
      </c>
      <c r="H365" s="20">
        <v>0</v>
      </c>
      <c r="I365" s="20">
        <v>92.85</v>
      </c>
      <c r="J365" s="20">
        <v>0</v>
      </c>
      <c r="K365" s="20">
        <v>0</v>
      </c>
      <c r="L365" s="20">
        <v>0</v>
      </c>
      <c r="M365" s="20">
        <v>20</v>
      </c>
      <c r="N365" s="33">
        <f>(F365+G365-H365-I365-J365-K365-L365-M365)</f>
        <v>1141.72</v>
      </c>
    </row>
    <row r="366" spans="1:14" s="39" customFormat="1" ht="12" x14ac:dyDescent="0.2">
      <c r="A366" s="19" t="s">
        <v>275</v>
      </c>
      <c r="B366" s="21">
        <v>43570</v>
      </c>
      <c r="C366" s="19" t="s">
        <v>4</v>
      </c>
      <c r="D366" s="20">
        <v>139</v>
      </c>
      <c r="E366" s="20">
        <v>130</v>
      </c>
      <c r="F366" s="20">
        <v>361.79</v>
      </c>
      <c r="G366" s="20">
        <v>0</v>
      </c>
      <c r="H366" s="20">
        <v>0</v>
      </c>
      <c r="I366" s="20">
        <v>27.13</v>
      </c>
      <c r="J366" s="20">
        <v>0</v>
      </c>
      <c r="K366" s="20">
        <v>0</v>
      </c>
      <c r="L366" s="20">
        <v>0</v>
      </c>
      <c r="M366" s="20">
        <v>0</v>
      </c>
      <c r="N366" s="33">
        <f>(F366+G366-H366-I366-J366-K366-L366-M366)</f>
        <v>334.66</v>
      </c>
    </row>
    <row r="367" spans="1:14" s="39" customFormat="1" ht="12" x14ac:dyDescent="0.2">
      <c r="A367" s="19" t="s">
        <v>460</v>
      </c>
      <c r="B367" s="21">
        <v>43794</v>
      </c>
      <c r="C367" s="19" t="s">
        <v>6</v>
      </c>
      <c r="D367" s="20">
        <v>139</v>
      </c>
      <c r="E367" s="20">
        <v>130</v>
      </c>
      <c r="F367" s="20">
        <v>1822.68</v>
      </c>
      <c r="G367" s="20">
        <v>0</v>
      </c>
      <c r="H367" s="20">
        <v>0</v>
      </c>
      <c r="I367" s="20">
        <v>26.9</v>
      </c>
      <c r="J367" s="20">
        <v>0</v>
      </c>
      <c r="K367" s="20">
        <v>13.88</v>
      </c>
      <c r="L367" s="20">
        <v>0</v>
      </c>
      <c r="M367" s="20">
        <v>0</v>
      </c>
      <c r="N367" s="33">
        <f>(F367+G367-H367-I367-J367-K367-L367-M367)</f>
        <v>1781.8999999999999</v>
      </c>
    </row>
    <row r="368" spans="1:14" s="39" customFormat="1" ht="12" x14ac:dyDescent="0.2">
      <c r="A368" s="19" t="s">
        <v>276</v>
      </c>
      <c r="B368" s="21">
        <v>43767</v>
      </c>
      <c r="C368" s="19" t="s">
        <v>4</v>
      </c>
      <c r="D368" s="20">
        <v>139</v>
      </c>
      <c r="E368" s="20">
        <v>130</v>
      </c>
      <c r="F368" s="20">
        <v>361.79</v>
      </c>
      <c r="G368" s="20">
        <v>97.24</v>
      </c>
      <c r="H368" s="20">
        <v>0</v>
      </c>
      <c r="I368" s="20">
        <v>27.13</v>
      </c>
      <c r="J368" s="20">
        <v>0</v>
      </c>
      <c r="K368" s="20">
        <v>0</v>
      </c>
      <c r="L368" s="20">
        <v>0</v>
      </c>
      <c r="M368" s="20">
        <v>0</v>
      </c>
      <c r="N368" s="33">
        <f>(F368+G368-H368-I368-J368-K368-L368-M368)</f>
        <v>431.90000000000003</v>
      </c>
    </row>
    <row r="369" spans="1:14" s="39" customFormat="1" ht="12" x14ac:dyDescent="0.2">
      <c r="A369" s="19" t="s">
        <v>411</v>
      </c>
      <c r="B369" s="21">
        <v>43132</v>
      </c>
      <c r="C369" s="19" t="s">
        <v>6</v>
      </c>
      <c r="D369" s="20">
        <v>139</v>
      </c>
      <c r="E369" s="20">
        <v>130</v>
      </c>
      <c r="F369" s="20">
        <v>358.7</v>
      </c>
      <c r="G369" s="20">
        <v>97.24</v>
      </c>
      <c r="H369" s="20">
        <v>0</v>
      </c>
      <c r="I369" s="20">
        <v>26.9</v>
      </c>
      <c r="J369" s="20">
        <v>0</v>
      </c>
      <c r="K369" s="20">
        <v>21.52</v>
      </c>
      <c r="L369" s="20">
        <v>0</v>
      </c>
      <c r="M369" s="20">
        <v>20</v>
      </c>
      <c r="N369" s="33">
        <f>(F369+G369-H369-I369-J369-K369-L369-M369)</f>
        <v>387.52000000000004</v>
      </c>
    </row>
    <row r="370" spans="1:14" s="39" customFormat="1" ht="12" x14ac:dyDescent="0.2">
      <c r="A370" s="19" t="s">
        <v>277</v>
      </c>
      <c r="B370" s="21">
        <v>43500</v>
      </c>
      <c r="C370" s="19" t="s">
        <v>8</v>
      </c>
      <c r="D370" s="20">
        <v>139</v>
      </c>
      <c r="E370" s="20">
        <v>130</v>
      </c>
      <c r="F370" s="20">
        <v>1824.24</v>
      </c>
      <c r="G370" s="20">
        <v>0</v>
      </c>
      <c r="H370" s="20">
        <v>0</v>
      </c>
      <c r="I370" s="20">
        <v>27.01</v>
      </c>
      <c r="J370" s="20">
        <v>0</v>
      </c>
      <c r="K370" s="20">
        <v>21.61</v>
      </c>
      <c r="L370" s="20">
        <v>0</v>
      </c>
      <c r="M370" s="20">
        <v>20</v>
      </c>
      <c r="N370" s="33">
        <f>(F370+G370-H370-I370-J370-K370-L370-M370)</f>
        <v>1755.6200000000001</v>
      </c>
    </row>
    <row r="371" spans="1:14" s="39" customFormat="1" ht="12" x14ac:dyDescent="0.2">
      <c r="A371" s="19" t="s">
        <v>278</v>
      </c>
      <c r="B371" s="21">
        <v>43132</v>
      </c>
      <c r="C371" s="19" t="s">
        <v>8</v>
      </c>
      <c r="D371" s="20">
        <v>139</v>
      </c>
      <c r="E371" s="20">
        <v>130</v>
      </c>
      <c r="F371" s="20">
        <v>360.24</v>
      </c>
      <c r="G371" s="20">
        <v>0</v>
      </c>
      <c r="H371" s="20">
        <v>0</v>
      </c>
      <c r="I371" s="20">
        <v>27.01</v>
      </c>
      <c r="J371" s="20">
        <v>0</v>
      </c>
      <c r="K371" s="20">
        <v>21.61</v>
      </c>
      <c r="L371" s="20">
        <v>0</v>
      </c>
      <c r="M371" s="20">
        <v>20</v>
      </c>
      <c r="N371" s="33">
        <f>(F371+G371-H371-I371-J371-K371-L371-M371)</f>
        <v>291.62</v>
      </c>
    </row>
    <row r="372" spans="1:14" s="39" customFormat="1" ht="12" x14ac:dyDescent="0.2">
      <c r="A372" s="19" t="s">
        <v>461</v>
      </c>
      <c r="B372" s="21">
        <v>43759</v>
      </c>
      <c r="C372" s="19" t="s">
        <v>4</v>
      </c>
      <c r="D372" s="20">
        <v>139</v>
      </c>
      <c r="E372" s="20">
        <v>130</v>
      </c>
      <c r="F372" s="20">
        <v>361.79</v>
      </c>
      <c r="G372" s="20">
        <v>0</v>
      </c>
      <c r="H372" s="20">
        <v>0</v>
      </c>
      <c r="I372" s="20">
        <v>27.13</v>
      </c>
      <c r="J372" s="20">
        <v>0</v>
      </c>
      <c r="K372" s="20">
        <v>21.71</v>
      </c>
      <c r="L372" s="20">
        <v>0</v>
      </c>
      <c r="M372" s="20">
        <v>0</v>
      </c>
      <c r="N372" s="33">
        <f>(F372+G372-H372-I372-J372-K372-L372-M372)</f>
        <v>312.95000000000005</v>
      </c>
    </row>
    <row r="373" spans="1:14" s="39" customFormat="1" ht="12" x14ac:dyDescent="0.2">
      <c r="A373" s="19" t="s">
        <v>279</v>
      </c>
      <c r="B373" s="21">
        <v>43146</v>
      </c>
      <c r="C373" s="19" t="s">
        <v>6</v>
      </c>
      <c r="D373" s="20">
        <v>139</v>
      </c>
      <c r="E373" s="20">
        <v>130</v>
      </c>
      <c r="F373" s="20">
        <v>358.7</v>
      </c>
      <c r="G373" s="20">
        <v>145.86000000000001</v>
      </c>
      <c r="H373" s="20">
        <v>0</v>
      </c>
      <c r="I373" s="20">
        <v>26.9</v>
      </c>
      <c r="J373" s="20">
        <v>0</v>
      </c>
      <c r="K373" s="20">
        <v>21.52</v>
      </c>
      <c r="L373" s="20">
        <v>0</v>
      </c>
      <c r="M373" s="20">
        <v>0</v>
      </c>
      <c r="N373" s="33">
        <f>(F373+G373-H373-I373-J373-K373-L373-M373)</f>
        <v>456.14000000000004</v>
      </c>
    </row>
    <row r="374" spans="1:14" s="39" customFormat="1" ht="12" x14ac:dyDescent="0.2">
      <c r="A374" s="19" t="s">
        <v>541</v>
      </c>
      <c r="B374" s="21">
        <v>43703</v>
      </c>
      <c r="C374" s="19" t="s">
        <v>4</v>
      </c>
      <c r="D374" s="20">
        <v>139</v>
      </c>
      <c r="E374" s="20">
        <v>130</v>
      </c>
      <c r="F374" s="20">
        <v>361.79</v>
      </c>
      <c r="G374" s="20">
        <v>0</v>
      </c>
      <c r="H374" s="20">
        <v>0</v>
      </c>
      <c r="I374" s="20">
        <v>27.13</v>
      </c>
      <c r="J374" s="20">
        <v>0</v>
      </c>
      <c r="K374" s="20">
        <v>21.71</v>
      </c>
      <c r="L374" s="20">
        <v>0</v>
      </c>
      <c r="M374" s="20">
        <v>0</v>
      </c>
      <c r="N374" s="33">
        <f>(F374+G374-H374-I374-J374-K374-L374-M374)</f>
        <v>312.95000000000005</v>
      </c>
    </row>
    <row r="375" spans="1:14" s="39" customFormat="1" ht="12" x14ac:dyDescent="0.2">
      <c r="A375" s="19" t="s">
        <v>422</v>
      </c>
      <c r="B375" s="21">
        <v>43780</v>
      </c>
      <c r="C375" s="19" t="s">
        <v>4</v>
      </c>
      <c r="D375" s="20">
        <v>139</v>
      </c>
      <c r="E375" s="20">
        <v>130</v>
      </c>
      <c r="F375" s="20">
        <v>1205.95</v>
      </c>
      <c r="G375" s="20">
        <v>48.62</v>
      </c>
      <c r="H375" s="20">
        <v>0</v>
      </c>
      <c r="I375" s="20">
        <v>92.85</v>
      </c>
      <c r="J375" s="20">
        <v>0</v>
      </c>
      <c r="K375" s="20">
        <v>0</v>
      </c>
      <c r="L375" s="20">
        <v>0</v>
      </c>
      <c r="M375" s="20">
        <v>0</v>
      </c>
      <c r="N375" s="33">
        <f>(F375+G375-H375-I375-J375-K375-L375-M375)</f>
        <v>1161.72</v>
      </c>
    </row>
    <row r="376" spans="1:14" s="39" customFormat="1" ht="12" x14ac:dyDescent="0.2">
      <c r="A376" s="19" t="s">
        <v>280</v>
      </c>
      <c r="B376" s="21">
        <v>43803</v>
      </c>
      <c r="C376" s="19" t="s">
        <v>6</v>
      </c>
      <c r="D376" s="20">
        <v>139</v>
      </c>
      <c r="E376" s="20">
        <v>130</v>
      </c>
      <c r="F376" s="20">
        <v>358.7</v>
      </c>
      <c r="G376" s="20">
        <v>0</v>
      </c>
      <c r="H376" s="20">
        <v>0</v>
      </c>
      <c r="I376" s="20">
        <v>26.9</v>
      </c>
      <c r="J376" s="20">
        <v>0</v>
      </c>
      <c r="K376" s="20">
        <v>21.52</v>
      </c>
      <c r="L376" s="20">
        <v>0</v>
      </c>
      <c r="M376" s="20">
        <v>0</v>
      </c>
      <c r="N376" s="33">
        <f>(F376+G376-H377-I376-J376-K376-L376-M376)</f>
        <v>310.28000000000003</v>
      </c>
    </row>
    <row r="377" spans="1:14" s="39" customFormat="1" ht="12" x14ac:dyDescent="0.2">
      <c r="A377" s="19" t="s">
        <v>281</v>
      </c>
      <c r="B377" s="21">
        <v>43500</v>
      </c>
      <c r="C377" s="19" t="s">
        <v>4</v>
      </c>
      <c r="D377" s="20">
        <v>139</v>
      </c>
      <c r="E377" s="20">
        <v>104</v>
      </c>
      <c r="F377" s="20">
        <v>245.08</v>
      </c>
      <c r="G377" s="20">
        <v>48.62</v>
      </c>
      <c r="H377" s="20">
        <v>0</v>
      </c>
      <c r="I377" s="20">
        <v>18.38</v>
      </c>
      <c r="J377" s="20">
        <v>0</v>
      </c>
      <c r="K377" s="20">
        <v>14.7</v>
      </c>
      <c r="L377" s="20">
        <v>0</v>
      </c>
      <c r="M377" s="20">
        <v>0</v>
      </c>
      <c r="N377" s="33">
        <f>(F377+G377-H378-I377-J377-K377-L377-M377)</f>
        <v>260.62</v>
      </c>
    </row>
    <row r="378" spans="1:14" s="39" customFormat="1" ht="12" x14ac:dyDescent="0.2">
      <c r="A378" s="19" t="s">
        <v>282</v>
      </c>
      <c r="B378" s="21">
        <v>43132</v>
      </c>
      <c r="C378" s="19" t="s">
        <v>8</v>
      </c>
      <c r="D378" s="20">
        <v>139</v>
      </c>
      <c r="E378" s="20">
        <v>130</v>
      </c>
      <c r="F378" s="20">
        <v>360.24</v>
      </c>
      <c r="G378" s="20">
        <v>0</v>
      </c>
      <c r="H378" s="20">
        <v>0</v>
      </c>
      <c r="I378" s="20">
        <v>27.01</v>
      </c>
      <c r="J378" s="20">
        <v>0</v>
      </c>
      <c r="K378" s="20">
        <v>0</v>
      </c>
      <c r="L378" s="20">
        <v>0</v>
      </c>
      <c r="M378" s="20">
        <v>0</v>
      </c>
      <c r="N378" s="33">
        <f>(F378+G378-H378-I378-J378-K378-L378-M378)</f>
        <v>333.23</v>
      </c>
    </row>
    <row r="379" spans="1:14" s="39" customFormat="1" ht="12" x14ac:dyDescent="0.2">
      <c r="A379" s="19" t="s">
        <v>283</v>
      </c>
      <c r="B379" s="21">
        <v>43500</v>
      </c>
      <c r="C379" s="19" t="s">
        <v>8</v>
      </c>
      <c r="D379" s="20">
        <v>139</v>
      </c>
      <c r="E379" s="20">
        <v>130</v>
      </c>
      <c r="F379" s="20">
        <v>360.24</v>
      </c>
      <c r="G379" s="20">
        <v>0</v>
      </c>
      <c r="H379" s="20">
        <v>0</v>
      </c>
      <c r="I379" s="20">
        <v>27.01</v>
      </c>
      <c r="J379" s="20">
        <v>0</v>
      </c>
      <c r="K379" s="20">
        <v>21.61</v>
      </c>
      <c r="L379" s="20">
        <v>0</v>
      </c>
      <c r="M379" s="20">
        <v>0</v>
      </c>
      <c r="N379" s="33">
        <f>(F379+G379-H379-I379-J379-K379-L379-M379)</f>
        <v>311.62</v>
      </c>
    </row>
    <row r="380" spans="1:14" s="39" customFormat="1" ht="12" x14ac:dyDescent="0.2">
      <c r="A380" s="19" t="s">
        <v>542</v>
      </c>
      <c r="B380" s="21">
        <v>43500</v>
      </c>
      <c r="C380" s="19" t="s">
        <v>4</v>
      </c>
      <c r="D380" s="20">
        <v>139</v>
      </c>
      <c r="E380" s="20">
        <v>130</v>
      </c>
      <c r="F380" s="20">
        <v>361.79</v>
      </c>
      <c r="G380" s="20">
        <v>0</v>
      </c>
      <c r="H380" s="20">
        <v>0</v>
      </c>
      <c r="I380" s="20">
        <v>27.13</v>
      </c>
      <c r="J380" s="20">
        <v>0</v>
      </c>
      <c r="K380" s="20">
        <v>0</v>
      </c>
      <c r="L380" s="20">
        <v>0</v>
      </c>
      <c r="M380" s="20">
        <v>0</v>
      </c>
      <c r="N380" s="33">
        <f>(F380+G380-H380-I380-J380-K380-L380-M380)</f>
        <v>334.66</v>
      </c>
    </row>
    <row r="381" spans="1:14" s="39" customFormat="1" ht="12" x14ac:dyDescent="0.2">
      <c r="A381" s="19" t="s">
        <v>543</v>
      </c>
      <c r="B381" s="21">
        <v>43500</v>
      </c>
      <c r="C381" s="19" t="s">
        <v>4</v>
      </c>
      <c r="D381" s="20">
        <v>139</v>
      </c>
      <c r="E381" s="20">
        <v>130</v>
      </c>
      <c r="F381" s="20">
        <v>361.79</v>
      </c>
      <c r="G381" s="20">
        <v>48.62</v>
      </c>
      <c r="H381" s="20">
        <v>0</v>
      </c>
      <c r="I381" s="20">
        <v>27.13</v>
      </c>
      <c r="J381" s="20">
        <v>0</v>
      </c>
      <c r="K381" s="20">
        <v>0</v>
      </c>
      <c r="L381" s="20">
        <v>0</v>
      </c>
      <c r="M381" s="20">
        <v>0</v>
      </c>
      <c r="N381" s="33">
        <f>(F381+G381-H381-I381-J381-K381-L381-M381)</f>
        <v>383.28000000000003</v>
      </c>
    </row>
    <row r="382" spans="1:14" s="39" customFormat="1" ht="12" x14ac:dyDescent="0.2">
      <c r="A382" s="19" t="s">
        <v>285</v>
      </c>
      <c r="B382" s="21">
        <v>43132</v>
      </c>
      <c r="C382" s="19" t="s">
        <v>6</v>
      </c>
      <c r="D382" s="20">
        <v>139</v>
      </c>
      <c r="E382" s="20">
        <v>130</v>
      </c>
      <c r="F382" s="20">
        <v>358.7</v>
      </c>
      <c r="G382" s="20">
        <v>48.62</v>
      </c>
      <c r="H382" s="20">
        <v>0</v>
      </c>
      <c r="I382" s="20">
        <v>26.9</v>
      </c>
      <c r="J382" s="20">
        <v>0</v>
      </c>
      <c r="K382" s="20">
        <v>0</v>
      </c>
      <c r="L382" s="20">
        <v>0</v>
      </c>
      <c r="M382" s="20">
        <v>0</v>
      </c>
      <c r="N382" s="33">
        <f>(F382+G382-H382-I382-J382-K382-L382-M382)</f>
        <v>380.42</v>
      </c>
    </row>
    <row r="383" spans="1:14" s="39" customFormat="1" ht="12" x14ac:dyDescent="0.2">
      <c r="A383" s="19" t="s">
        <v>544</v>
      </c>
      <c r="B383" s="21">
        <v>43132</v>
      </c>
      <c r="C383" s="19" t="s">
        <v>6</v>
      </c>
      <c r="D383" s="20">
        <v>139</v>
      </c>
      <c r="E383" s="20">
        <v>130</v>
      </c>
      <c r="F383" s="20">
        <v>358.7</v>
      </c>
      <c r="G383" s="20">
        <v>48.62</v>
      </c>
      <c r="H383" s="20">
        <v>0</v>
      </c>
      <c r="I383" s="20">
        <v>26.9</v>
      </c>
      <c r="J383" s="20">
        <v>0</v>
      </c>
      <c r="K383" s="20">
        <v>21.52</v>
      </c>
      <c r="L383" s="20">
        <v>0</v>
      </c>
      <c r="M383" s="20">
        <v>20</v>
      </c>
      <c r="N383" s="33">
        <f>(F383+G383-H383-I383-J383-K383-L383-M383)</f>
        <v>338.90000000000003</v>
      </c>
    </row>
    <row r="384" spans="1:14" s="39" customFormat="1" ht="12" x14ac:dyDescent="0.2">
      <c r="A384" s="19" t="s">
        <v>286</v>
      </c>
      <c r="B384" s="21">
        <v>43132</v>
      </c>
      <c r="C384" s="19" t="s">
        <v>8</v>
      </c>
      <c r="D384" s="20">
        <v>139</v>
      </c>
      <c r="E384" s="20">
        <v>130</v>
      </c>
      <c r="F384" s="20">
        <v>360.24</v>
      </c>
      <c r="G384" s="20">
        <v>97.24</v>
      </c>
      <c r="H384" s="20">
        <v>0</v>
      </c>
      <c r="I384" s="20">
        <v>27.01</v>
      </c>
      <c r="J384" s="20">
        <v>0</v>
      </c>
      <c r="K384" s="20">
        <v>21.61</v>
      </c>
      <c r="L384" s="20">
        <v>0</v>
      </c>
      <c r="M384" s="20">
        <v>0</v>
      </c>
      <c r="N384" s="33">
        <f>(F384+G384-H384-I384-J384-K384-L384-M384)</f>
        <v>408.86</v>
      </c>
    </row>
    <row r="385" spans="1:14" s="39" customFormat="1" ht="12" x14ac:dyDescent="0.2">
      <c r="A385" s="19" t="s">
        <v>287</v>
      </c>
      <c r="B385" s="21">
        <v>43243</v>
      </c>
      <c r="C385" s="19" t="s">
        <v>6</v>
      </c>
      <c r="D385" s="20">
        <v>139</v>
      </c>
      <c r="E385" s="20">
        <v>130</v>
      </c>
      <c r="F385" s="20">
        <v>358.7</v>
      </c>
      <c r="G385" s="20">
        <v>48.62</v>
      </c>
      <c r="H385" s="20">
        <v>0</v>
      </c>
      <c r="I385" s="20">
        <v>26.9</v>
      </c>
      <c r="J385" s="20">
        <v>0</v>
      </c>
      <c r="K385" s="20">
        <v>21.52</v>
      </c>
      <c r="L385" s="20">
        <v>0</v>
      </c>
      <c r="M385" s="20">
        <v>0</v>
      </c>
      <c r="N385" s="33">
        <f>(F385+G385-H385-I385-J385-K385-L385-M385)</f>
        <v>358.90000000000003</v>
      </c>
    </row>
    <row r="386" spans="1:14" s="39" customFormat="1" ht="12" x14ac:dyDescent="0.2">
      <c r="A386" s="19" t="s">
        <v>545</v>
      </c>
      <c r="B386" s="21">
        <v>43500</v>
      </c>
      <c r="C386" s="19" t="s">
        <v>4</v>
      </c>
      <c r="D386" s="20">
        <v>139</v>
      </c>
      <c r="E386" s="20">
        <v>130</v>
      </c>
      <c r="F386" s="20">
        <v>361.79</v>
      </c>
      <c r="G386" s="20">
        <v>0</v>
      </c>
      <c r="H386" s="20">
        <v>0</v>
      </c>
      <c r="I386" s="20">
        <v>27.13</v>
      </c>
      <c r="J386" s="20">
        <v>0</v>
      </c>
      <c r="K386" s="20">
        <v>21.71</v>
      </c>
      <c r="L386" s="20">
        <v>0</v>
      </c>
      <c r="M386" s="20">
        <v>0</v>
      </c>
      <c r="N386" s="33">
        <f>(F386+G386-H386-I386-J386-K386-L386-M386)</f>
        <v>312.95000000000005</v>
      </c>
    </row>
    <row r="387" spans="1:14" s="39" customFormat="1" ht="12" x14ac:dyDescent="0.2">
      <c r="A387" s="19" t="s">
        <v>288</v>
      </c>
      <c r="B387" s="21">
        <v>43132</v>
      </c>
      <c r="C387" s="19" t="s">
        <v>8</v>
      </c>
      <c r="D387" s="20">
        <v>139</v>
      </c>
      <c r="E387" s="20">
        <v>130</v>
      </c>
      <c r="F387" s="20">
        <v>1824.24</v>
      </c>
      <c r="G387" s="20">
        <v>0</v>
      </c>
      <c r="H387" s="20">
        <v>0</v>
      </c>
      <c r="I387" s="20">
        <v>27.01</v>
      </c>
      <c r="J387" s="20">
        <v>0</v>
      </c>
      <c r="K387" s="20">
        <v>21.61</v>
      </c>
      <c r="L387" s="20">
        <v>0</v>
      </c>
      <c r="M387" s="20">
        <v>0</v>
      </c>
      <c r="N387" s="33">
        <f>(F387+G387-H387-I387-J387-K387-L387-M387)</f>
        <v>1775.6200000000001</v>
      </c>
    </row>
    <row r="388" spans="1:14" s="39" customFormat="1" ht="12" x14ac:dyDescent="0.2">
      <c r="A388" s="19" t="s">
        <v>598</v>
      </c>
      <c r="B388" s="21">
        <v>43899</v>
      </c>
      <c r="C388" s="19" t="s">
        <v>6</v>
      </c>
      <c r="D388" s="20">
        <v>139</v>
      </c>
      <c r="E388" s="20">
        <v>130</v>
      </c>
      <c r="F388" s="20">
        <v>358.7</v>
      </c>
      <c r="G388" s="20">
        <v>0</v>
      </c>
      <c r="H388" s="20">
        <v>0</v>
      </c>
      <c r="I388" s="20">
        <v>26.9</v>
      </c>
      <c r="J388" s="20">
        <v>0</v>
      </c>
      <c r="K388" s="20">
        <v>21.52</v>
      </c>
      <c r="L388" s="20">
        <v>0</v>
      </c>
      <c r="M388" s="20">
        <v>0</v>
      </c>
      <c r="N388" s="33">
        <f>(F388+G388-H388-I388-J388-K388-L388-M388)</f>
        <v>310.28000000000003</v>
      </c>
    </row>
    <row r="389" spans="1:14" s="39" customFormat="1" ht="12" x14ac:dyDescent="0.2">
      <c r="A389" s="19" t="s">
        <v>289</v>
      </c>
      <c r="B389" s="21">
        <v>43132</v>
      </c>
      <c r="C389" s="19" t="s">
        <v>4</v>
      </c>
      <c r="D389" s="20">
        <v>139</v>
      </c>
      <c r="E389" s="20">
        <v>156</v>
      </c>
      <c r="F389" s="20">
        <v>361.79</v>
      </c>
      <c r="G389" s="20">
        <v>0</v>
      </c>
      <c r="H389" s="20">
        <v>0</v>
      </c>
      <c r="I389" s="20">
        <v>27.13</v>
      </c>
      <c r="J389" s="20">
        <v>0</v>
      </c>
      <c r="K389" s="20">
        <v>0</v>
      </c>
      <c r="L389" s="20">
        <v>0</v>
      </c>
      <c r="M389" s="20">
        <v>20</v>
      </c>
      <c r="N389" s="33">
        <f>(F389+G389-H389-I389-J389-K389-L389-M389)</f>
        <v>314.66000000000003</v>
      </c>
    </row>
    <row r="390" spans="1:14" s="39" customFormat="1" ht="12" x14ac:dyDescent="0.2">
      <c r="A390" s="19" t="s">
        <v>290</v>
      </c>
      <c r="B390" s="21">
        <v>43508</v>
      </c>
      <c r="C390" s="19" t="s">
        <v>4</v>
      </c>
      <c r="D390" s="20">
        <v>139</v>
      </c>
      <c r="E390" s="20">
        <v>130</v>
      </c>
      <c r="F390" s="20">
        <v>1254.57</v>
      </c>
      <c r="G390" s="20">
        <v>48.62</v>
      </c>
      <c r="H390" s="20">
        <v>0</v>
      </c>
      <c r="I390" s="20">
        <v>92.85</v>
      </c>
      <c r="J390" s="20">
        <v>0</v>
      </c>
      <c r="K390" s="20">
        <v>0</v>
      </c>
      <c r="L390" s="20">
        <v>0</v>
      </c>
      <c r="M390" s="20">
        <v>20</v>
      </c>
      <c r="N390" s="33">
        <f>(F390+G390-H390-I390-J390-K390-L390-M390)</f>
        <v>1190.3399999999999</v>
      </c>
    </row>
    <row r="391" spans="1:14" s="39" customFormat="1" ht="12" x14ac:dyDescent="0.2">
      <c r="A391" s="19" t="s">
        <v>462</v>
      </c>
      <c r="B391" s="21">
        <v>43132</v>
      </c>
      <c r="C391" s="19" t="s">
        <v>4</v>
      </c>
      <c r="D391" s="20">
        <v>139</v>
      </c>
      <c r="E391" s="20">
        <v>130</v>
      </c>
      <c r="F391" s="20">
        <v>1825.79</v>
      </c>
      <c r="G391" s="20">
        <v>48.62</v>
      </c>
      <c r="H391" s="20">
        <v>0</v>
      </c>
      <c r="I391" s="20">
        <v>27.13</v>
      </c>
      <c r="J391" s="20">
        <v>0</v>
      </c>
      <c r="K391" s="20">
        <v>21.71</v>
      </c>
      <c r="L391" s="20">
        <v>0</v>
      </c>
      <c r="M391" s="20">
        <v>20</v>
      </c>
      <c r="N391" s="33">
        <f>(F391+G391-H391-I391-J391-K391-L391-M391)</f>
        <v>1805.5699999999997</v>
      </c>
    </row>
    <row r="392" spans="1:14" s="39" customFormat="1" ht="12" x14ac:dyDescent="0.2">
      <c r="A392" s="19" t="s">
        <v>547</v>
      </c>
      <c r="B392" s="21">
        <v>43500</v>
      </c>
      <c r="C392" s="19" t="s">
        <v>8</v>
      </c>
      <c r="D392" s="20">
        <v>139</v>
      </c>
      <c r="E392" s="20">
        <v>130</v>
      </c>
      <c r="F392" s="20">
        <v>360.24</v>
      </c>
      <c r="G392" s="20">
        <v>97.24</v>
      </c>
      <c r="H392" s="20">
        <v>0</v>
      </c>
      <c r="I392" s="20">
        <v>27.01</v>
      </c>
      <c r="J392" s="20">
        <v>0</v>
      </c>
      <c r="K392" s="20">
        <v>21.61</v>
      </c>
      <c r="L392" s="20">
        <v>0</v>
      </c>
      <c r="M392" s="20">
        <v>0</v>
      </c>
      <c r="N392" s="33">
        <f>(F392+G392-H392-I392-J392-K392-L392-M392)</f>
        <v>408.86</v>
      </c>
    </row>
    <row r="393" spans="1:14" s="39" customFormat="1" ht="12" x14ac:dyDescent="0.2">
      <c r="A393" s="19" t="s">
        <v>291</v>
      </c>
      <c r="B393" s="21">
        <v>43500</v>
      </c>
      <c r="C393" s="19" t="s">
        <v>4</v>
      </c>
      <c r="D393" s="20">
        <v>139</v>
      </c>
      <c r="E393" s="20">
        <v>130</v>
      </c>
      <c r="F393" s="20">
        <v>361.79</v>
      </c>
      <c r="G393" s="20">
        <v>97.24</v>
      </c>
      <c r="H393" s="20">
        <v>0</v>
      </c>
      <c r="I393" s="20">
        <v>27.13</v>
      </c>
      <c r="J393" s="20">
        <v>0</v>
      </c>
      <c r="K393" s="20">
        <v>21.71</v>
      </c>
      <c r="L393" s="20">
        <v>0</v>
      </c>
      <c r="M393" s="20">
        <v>0</v>
      </c>
      <c r="N393" s="33">
        <f>(F393+G393-H393-I393-J393-K393-L393-M393)</f>
        <v>410.19000000000005</v>
      </c>
    </row>
    <row r="394" spans="1:14" s="39" customFormat="1" ht="12" x14ac:dyDescent="0.2">
      <c r="A394" s="19" t="s">
        <v>548</v>
      </c>
      <c r="B394" s="21">
        <v>43132</v>
      </c>
      <c r="C394" s="19" t="s">
        <v>4</v>
      </c>
      <c r="D394" s="20">
        <v>139</v>
      </c>
      <c r="E394" s="20">
        <v>130</v>
      </c>
      <c r="F394" s="20">
        <v>361.79</v>
      </c>
      <c r="G394" s="20">
        <v>48.62</v>
      </c>
      <c r="H394" s="20">
        <v>0</v>
      </c>
      <c r="I394" s="20">
        <v>27.13</v>
      </c>
      <c r="J394" s="20">
        <v>0</v>
      </c>
      <c r="K394" s="20">
        <v>0</v>
      </c>
      <c r="L394" s="20">
        <v>0</v>
      </c>
      <c r="M394" s="20">
        <v>0</v>
      </c>
      <c r="N394" s="33">
        <f>(F394+G394-H394-I394-J394-K394-L394-M394)</f>
        <v>383.28000000000003</v>
      </c>
    </row>
    <row r="395" spans="1:14" s="39" customFormat="1" ht="12" x14ac:dyDescent="0.2">
      <c r="A395" s="19" t="s">
        <v>292</v>
      </c>
      <c r="B395" s="21">
        <v>43132</v>
      </c>
      <c r="C395" s="19" t="s">
        <v>8</v>
      </c>
      <c r="D395" s="20">
        <v>139</v>
      </c>
      <c r="E395" s="20">
        <v>130</v>
      </c>
      <c r="F395" s="20">
        <v>360.24</v>
      </c>
      <c r="G395" s="20">
        <v>0</v>
      </c>
      <c r="H395" s="20">
        <v>0</v>
      </c>
      <c r="I395" s="20">
        <v>27.01</v>
      </c>
      <c r="J395" s="20">
        <v>0</v>
      </c>
      <c r="K395" s="20">
        <v>21.61</v>
      </c>
      <c r="L395" s="20">
        <v>0</v>
      </c>
      <c r="M395" s="20">
        <v>20</v>
      </c>
      <c r="N395" s="33">
        <f>(F395+G395-H395-I395-J395-K395-L395-M395)</f>
        <v>291.62</v>
      </c>
    </row>
    <row r="396" spans="1:14" s="39" customFormat="1" ht="12" x14ac:dyDescent="0.2">
      <c r="A396" s="19" t="s">
        <v>549</v>
      </c>
      <c r="B396" s="21">
        <v>43132</v>
      </c>
      <c r="C396" s="19" t="s">
        <v>4</v>
      </c>
      <c r="D396" s="20">
        <v>139</v>
      </c>
      <c r="E396" s="20">
        <v>130</v>
      </c>
      <c r="F396" s="20">
        <v>361.79</v>
      </c>
      <c r="G396" s="20">
        <v>48.62</v>
      </c>
      <c r="H396" s="20">
        <v>0</v>
      </c>
      <c r="I396" s="20">
        <v>27.13</v>
      </c>
      <c r="J396" s="20">
        <v>0</v>
      </c>
      <c r="K396" s="20">
        <v>21.71</v>
      </c>
      <c r="L396" s="20">
        <v>0</v>
      </c>
      <c r="M396" s="20">
        <v>20</v>
      </c>
      <c r="N396" s="33">
        <f>(F396+G396-H396-I396-J396-K396-L396-M396)</f>
        <v>341.57000000000005</v>
      </c>
    </row>
    <row r="397" spans="1:14" s="39" customFormat="1" ht="12" x14ac:dyDescent="0.2">
      <c r="A397" s="19" t="s">
        <v>293</v>
      </c>
      <c r="B397" s="21">
        <v>43132</v>
      </c>
      <c r="C397" s="19" t="s">
        <v>4</v>
      </c>
      <c r="D397" s="20">
        <v>139</v>
      </c>
      <c r="E397" s="20">
        <v>130</v>
      </c>
      <c r="F397" s="20">
        <v>361.79</v>
      </c>
      <c r="G397" s="20">
        <v>0</v>
      </c>
      <c r="H397" s="20">
        <v>0</v>
      </c>
      <c r="I397" s="20">
        <v>27.13</v>
      </c>
      <c r="J397" s="20">
        <v>0</v>
      </c>
      <c r="K397" s="20">
        <v>21.71</v>
      </c>
      <c r="L397" s="20">
        <v>0</v>
      </c>
      <c r="M397" s="20">
        <v>0</v>
      </c>
      <c r="N397" s="33">
        <f>(F397+G397-H397-I397-J397-K397-L397-M397)</f>
        <v>312.95000000000005</v>
      </c>
    </row>
    <row r="398" spans="1:14" s="39" customFormat="1" ht="12" x14ac:dyDescent="0.2">
      <c r="A398" s="19" t="s">
        <v>550</v>
      </c>
      <c r="B398" s="21">
        <v>43132</v>
      </c>
      <c r="C398" s="19" t="s">
        <v>8</v>
      </c>
      <c r="D398" s="20">
        <v>139</v>
      </c>
      <c r="E398" s="20">
        <v>130</v>
      </c>
      <c r="F398" s="20">
        <v>360.24</v>
      </c>
      <c r="G398" s="20">
        <v>0</v>
      </c>
      <c r="H398" s="20">
        <v>0</v>
      </c>
      <c r="I398" s="20">
        <v>27.01</v>
      </c>
      <c r="J398" s="20">
        <v>0</v>
      </c>
      <c r="K398" s="20">
        <v>0</v>
      </c>
      <c r="L398" s="20">
        <v>0</v>
      </c>
      <c r="M398" s="20">
        <v>20</v>
      </c>
      <c r="N398" s="33">
        <f>(F398+G398-H398-I398-J398-K398-L398-M398)</f>
        <v>313.23</v>
      </c>
    </row>
    <row r="399" spans="1:14" s="39" customFormat="1" ht="12" x14ac:dyDescent="0.2">
      <c r="A399" s="19" t="s">
        <v>592</v>
      </c>
      <c r="B399" s="21">
        <v>43892</v>
      </c>
      <c r="C399" s="19" t="s">
        <v>4</v>
      </c>
      <c r="D399" s="20">
        <v>139</v>
      </c>
      <c r="E399" s="20">
        <v>130</v>
      </c>
      <c r="F399" s="20">
        <v>361.79</v>
      </c>
      <c r="G399" s="20">
        <v>0</v>
      </c>
      <c r="H399" s="20">
        <v>0</v>
      </c>
      <c r="I399" s="20">
        <v>27.13</v>
      </c>
      <c r="J399" s="20">
        <v>0</v>
      </c>
      <c r="K399" s="20">
        <v>0</v>
      </c>
      <c r="L399" s="20">
        <v>0</v>
      </c>
      <c r="M399" s="20">
        <v>0</v>
      </c>
      <c r="N399" s="33">
        <f>(F399+G399-H399-I399-J399-K399-L399-M399)</f>
        <v>334.66</v>
      </c>
    </row>
    <row r="400" spans="1:14" s="39" customFormat="1" ht="12" x14ac:dyDescent="0.2">
      <c r="A400" s="19" t="s">
        <v>294</v>
      </c>
      <c r="B400" s="21">
        <v>43132</v>
      </c>
      <c r="C400" s="19" t="s">
        <v>4</v>
      </c>
      <c r="D400" s="20">
        <v>139</v>
      </c>
      <c r="E400" s="20">
        <v>130</v>
      </c>
      <c r="F400" s="20">
        <v>361.79</v>
      </c>
      <c r="G400" s="20">
        <v>0</v>
      </c>
      <c r="H400" s="20">
        <v>0</v>
      </c>
      <c r="I400" s="20">
        <v>27.13</v>
      </c>
      <c r="J400" s="20">
        <v>0</v>
      </c>
      <c r="K400" s="20">
        <v>21.71</v>
      </c>
      <c r="L400" s="20">
        <v>0</v>
      </c>
      <c r="M400" s="20">
        <v>0</v>
      </c>
      <c r="N400" s="33">
        <f>(F400+G400-H400-I400-J400-K400-L400-M400)</f>
        <v>312.95000000000005</v>
      </c>
    </row>
    <row r="401" spans="1:14" s="39" customFormat="1" ht="12" x14ac:dyDescent="0.2">
      <c r="A401" s="19" t="s">
        <v>295</v>
      </c>
      <c r="B401" s="21">
        <v>43132</v>
      </c>
      <c r="C401" s="19" t="s">
        <v>6</v>
      </c>
      <c r="D401" s="20">
        <v>139</v>
      </c>
      <c r="E401" s="20">
        <v>130</v>
      </c>
      <c r="F401" s="20">
        <v>358.7</v>
      </c>
      <c r="G401" s="20">
        <v>0</v>
      </c>
      <c r="H401" s="20">
        <v>0</v>
      </c>
      <c r="I401" s="20">
        <v>26.9</v>
      </c>
      <c r="J401" s="20">
        <v>0</v>
      </c>
      <c r="K401" s="20">
        <v>21.52</v>
      </c>
      <c r="L401" s="20">
        <v>0</v>
      </c>
      <c r="M401" s="20">
        <v>0</v>
      </c>
      <c r="N401" s="33">
        <f>(F401+G401-H401-I401-J401-K401-L401-M401)</f>
        <v>310.28000000000003</v>
      </c>
    </row>
    <row r="402" spans="1:14" s="39" customFormat="1" ht="12" x14ac:dyDescent="0.2">
      <c r="A402" s="19" t="s">
        <v>296</v>
      </c>
      <c r="B402" s="21">
        <v>43132</v>
      </c>
      <c r="C402" s="19" t="s">
        <v>4</v>
      </c>
      <c r="D402" s="20">
        <v>139</v>
      </c>
      <c r="E402" s="20">
        <v>130</v>
      </c>
      <c r="F402" s="20">
        <v>1825.79</v>
      </c>
      <c r="G402" s="20">
        <v>48.62</v>
      </c>
      <c r="H402" s="20">
        <v>0</v>
      </c>
      <c r="I402" s="20">
        <v>27.13</v>
      </c>
      <c r="J402" s="20">
        <v>0</v>
      </c>
      <c r="K402" s="20">
        <v>0</v>
      </c>
      <c r="L402" s="20">
        <v>0</v>
      </c>
      <c r="M402" s="20">
        <v>0</v>
      </c>
      <c r="N402" s="33">
        <f>(F402+G402-H402-I402-J402-K402-L402-M402)</f>
        <v>1847.2799999999997</v>
      </c>
    </row>
    <row r="403" spans="1:14" s="39" customFormat="1" ht="12" x14ac:dyDescent="0.2">
      <c r="A403" s="19" t="s">
        <v>602</v>
      </c>
      <c r="B403" s="21">
        <v>43907</v>
      </c>
      <c r="C403" s="19" t="s">
        <v>4</v>
      </c>
      <c r="D403" s="20">
        <v>139</v>
      </c>
      <c r="E403" s="20">
        <v>130</v>
      </c>
      <c r="F403" s="20">
        <v>361.79</v>
      </c>
      <c r="G403" s="20">
        <v>0</v>
      </c>
      <c r="H403" s="20">
        <v>0</v>
      </c>
      <c r="I403" s="20">
        <v>27.13</v>
      </c>
      <c r="J403" s="20">
        <v>0</v>
      </c>
      <c r="K403" s="20">
        <v>0</v>
      </c>
      <c r="L403" s="20">
        <v>0</v>
      </c>
      <c r="M403" s="20">
        <v>0</v>
      </c>
      <c r="N403" s="33">
        <f>(F403+G403-H403-I403-J403-K403-L403-M403)</f>
        <v>334.66</v>
      </c>
    </row>
    <row r="404" spans="1:14" s="39" customFormat="1" ht="12" x14ac:dyDescent="0.2">
      <c r="A404" s="19" t="s">
        <v>297</v>
      </c>
      <c r="B404" s="21">
        <v>43500</v>
      </c>
      <c r="C404" s="19" t="s">
        <v>4</v>
      </c>
      <c r="D404" s="20">
        <v>139</v>
      </c>
      <c r="E404" s="20">
        <v>130</v>
      </c>
      <c r="F404" s="20">
        <v>361.79</v>
      </c>
      <c r="G404" s="20">
        <v>0</v>
      </c>
      <c r="H404" s="20">
        <v>0</v>
      </c>
      <c r="I404" s="20">
        <v>27.13</v>
      </c>
      <c r="J404" s="20">
        <v>0</v>
      </c>
      <c r="K404" s="20">
        <v>21.71</v>
      </c>
      <c r="L404" s="20">
        <v>0</v>
      </c>
      <c r="M404" s="20">
        <v>20</v>
      </c>
      <c r="N404" s="33">
        <f>(F404+G404-H404-I404-J404-K404-L404-M404)</f>
        <v>292.95000000000005</v>
      </c>
    </row>
    <row r="405" spans="1:14" s="39" customFormat="1" ht="12" x14ac:dyDescent="0.2">
      <c r="A405" s="19" t="s">
        <v>298</v>
      </c>
      <c r="B405" s="21">
        <v>43132</v>
      </c>
      <c r="C405" s="19" t="s">
        <v>8</v>
      </c>
      <c r="D405" s="20">
        <v>139</v>
      </c>
      <c r="E405" s="20">
        <v>130</v>
      </c>
      <c r="F405" s="20">
        <v>1824.24</v>
      </c>
      <c r="G405" s="20">
        <v>48.62</v>
      </c>
      <c r="H405" s="20">
        <v>0</v>
      </c>
      <c r="I405" s="20">
        <v>27.01</v>
      </c>
      <c r="J405" s="20">
        <v>0</v>
      </c>
      <c r="K405" s="20">
        <v>0</v>
      </c>
      <c r="L405" s="20">
        <v>0</v>
      </c>
      <c r="M405" s="20">
        <v>0</v>
      </c>
      <c r="N405" s="33">
        <f>(F405+G405-H405-I405-J405-K405-L405-M405)</f>
        <v>1845.85</v>
      </c>
    </row>
    <row r="406" spans="1:14" s="39" customFormat="1" ht="12" x14ac:dyDescent="0.2">
      <c r="A406" s="19" t="s">
        <v>299</v>
      </c>
      <c r="B406" s="21">
        <v>43500</v>
      </c>
      <c r="C406" s="19" t="s">
        <v>4</v>
      </c>
      <c r="D406" s="20">
        <v>139</v>
      </c>
      <c r="E406" s="20">
        <v>130</v>
      </c>
      <c r="F406" s="20">
        <v>361.79</v>
      </c>
      <c r="G406" s="20">
        <v>48.62</v>
      </c>
      <c r="H406" s="20">
        <v>0</v>
      </c>
      <c r="I406" s="20">
        <v>27.13</v>
      </c>
      <c r="J406" s="20">
        <v>0</v>
      </c>
      <c r="K406" s="20">
        <v>0</v>
      </c>
      <c r="L406" s="20">
        <v>0</v>
      </c>
      <c r="M406" s="20">
        <v>20</v>
      </c>
      <c r="N406" s="33">
        <f>(F406+G406-H406-I406-J406-K406-L406-M406)</f>
        <v>363.28000000000003</v>
      </c>
    </row>
    <row r="407" spans="1:14" s="39" customFormat="1" ht="12" x14ac:dyDescent="0.2">
      <c r="A407" s="19" t="s">
        <v>605</v>
      </c>
      <c r="B407" s="21">
        <v>43899</v>
      </c>
      <c r="C407" s="19" t="s">
        <v>4</v>
      </c>
      <c r="D407" s="20">
        <v>139</v>
      </c>
      <c r="E407" s="20">
        <v>130</v>
      </c>
      <c r="F407" s="20">
        <v>361.79</v>
      </c>
      <c r="G407" s="20">
        <v>0</v>
      </c>
      <c r="H407" s="20">
        <v>0</v>
      </c>
      <c r="I407" s="20">
        <v>27.13</v>
      </c>
      <c r="J407" s="20">
        <v>0</v>
      </c>
      <c r="K407" s="20">
        <v>21.71</v>
      </c>
      <c r="L407" s="20">
        <v>0</v>
      </c>
      <c r="M407" s="20">
        <v>0</v>
      </c>
      <c r="N407" s="33">
        <f>(F407+G407-H407-I407-J407-K407-L407-M407)</f>
        <v>312.95000000000005</v>
      </c>
    </row>
    <row r="408" spans="1:14" s="39" customFormat="1" ht="12" x14ac:dyDescent="0.2">
      <c r="A408" s="19" t="s">
        <v>300</v>
      </c>
      <c r="B408" s="21">
        <v>43600</v>
      </c>
      <c r="C408" s="19" t="s">
        <v>4</v>
      </c>
      <c r="D408" s="20">
        <v>139</v>
      </c>
      <c r="E408" s="20">
        <v>130</v>
      </c>
      <c r="F408" s="20">
        <v>361.79</v>
      </c>
      <c r="G408" s="20">
        <v>0</v>
      </c>
      <c r="H408" s="20">
        <v>0</v>
      </c>
      <c r="I408" s="20">
        <v>27.13</v>
      </c>
      <c r="J408" s="20">
        <v>0</v>
      </c>
      <c r="K408" s="20">
        <v>21.71</v>
      </c>
      <c r="L408" s="20">
        <v>0</v>
      </c>
      <c r="M408" s="20">
        <v>0</v>
      </c>
      <c r="N408" s="33">
        <f>(F408+G408-H408-I408-J408-K408-L408-M408)</f>
        <v>312.95000000000005</v>
      </c>
    </row>
    <row r="409" spans="1:14" s="39" customFormat="1" ht="12" x14ac:dyDescent="0.2">
      <c r="A409" s="19" t="s">
        <v>301</v>
      </c>
      <c r="B409" s="21">
        <v>43759</v>
      </c>
      <c r="C409" s="19" t="s">
        <v>4</v>
      </c>
      <c r="D409" s="20">
        <v>139</v>
      </c>
      <c r="E409" s="20">
        <v>130</v>
      </c>
      <c r="F409" s="20">
        <v>361.79</v>
      </c>
      <c r="G409" s="20">
        <v>0</v>
      </c>
      <c r="H409" s="20">
        <v>0</v>
      </c>
      <c r="I409" s="20">
        <v>27.13</v>
      </c>
      <c r="J409" s="20">
        <v>0</v>
      </c>
      <c r="K409" s="20">
        <v>21.71</v>
      </c>
      <c r="L409" s="20">
        <v>0</v>
      </c>
      <c r="M409" s="20">
        <v>0</v>
      </c>
      <c r="N409" s="33">
        <f>(F409+G409-H409-I409-J409-K409-L409-M409)</f>
        <v>312.95000000000005</v>
      </c>
    </row>
    <row r="410" spans="1:14" s="39" customFormat="1" ht="12" x14ac:dyDescent="0.2">
      <c r="A410" s="19" t="s">
        <v>551</v>
      </c>
      <c r="B410" s="21">
        <v>43754</v>
      </c>
      <c r="C410" s="19" t="s">
        <v>4</v>
      </c>
      <c r="D410" s="20">
        <v>139</v>
      </c>
      <c r="E410" s="20">
        <v>130</v>
      </c>
      <c r="F410" s="20">
        <v>361.79</v>
      </c>
      <c r="G410" s="20">
        <v>0</v>
      </c>
      <c r="H410" s="20">
        <v>0</v>
      </c>
      <c r="I410" s="20">
        <v>27.13</v>
      </c>
      <c r="J410" s="20">
        <v>0</v>
      </c>
      <c r="K410" s="20">
        <v>0</v>
      </c>
      <c r="L410" s="20">
        <v>0</v>
      </c>
      <c r="M410" s="20">
        <v>0</v>
      </c>
      <c r="N410" s="33">
        <f>(F410+G410-H410-I410-J410-K410-L410-M410)</f>
        <v>334.66</v>
      </c>
    </row>
    <row r="411" spans="1:14" s="39" customFormat="1" ht="12" x14ac:dyDescent="0.2">
      <c r="A411" s="19" t="s">
        <v>302</v>
      </c>
      <c r="B411" s="21">
        <v>43132</v>
      </c>
      <c r="C411" s="19" t="s">
        <v>4</v>
      </c>
      <c r="D411" s="20">
        <v>139</v>
      </c>
      <c r="E411" s="20">
        <v>130</v>
      </c>
      <c r="F411" s="20">
        <v>361.79</v>
      </c>
      <c r="G411" s="20">
        <v>48.62</v>
      </c>
      <c r="H411" s="20">
        <v>0</v>
      </c>
      <c r="I411" s="20">
        <v>27.13</v>
      </c>
      <c r="J411" s="20">
        <v>0</v>
      </c>
      <c r="K411" s="20">
        <v>21.71</v>
      </c>
      <c r="L411" s="20">
        <v>0</v>
      </c>
      <c r="M411" s="20">
        <v>20</v>
      </c>
      <c r="N411" s="33">
        <f>(F411+G411-H411-I411-J411-K411-L411-M411)</f>
        <v>341.57000000000005</v>
      </c>
    </row>
    <row r="412" spans="1:14" s="39" customFormat="1" ht="12" x14ac:dyDescent="0.2">
      <c r="A412" s="19" t="s">
        <v>303</v>
      </c>
      <c r="B412" s="21">
        <v>43544</v>
      </c>
      <c r="C412" s="19" t="s">
        <v>6</v>
      </c>
      <c r="D412" s="20">
        <v>139</v>
      </c>
      <c r="E412" s="20">
        <v>130</v>
      </c>
      <c r="F412" s="20">
        <v>358.7</v>
      </c>
      <c r="G412" s="20">
        <v>0</v>
      </c>
      <c r="H412" s="20">
        <v>0</v>
      </c>
      <c r="I412" s="20">
        <v>26.9</v>
      </c>
      <c r="J412" s="20">
        <v>0</v>
      </c>
      <c r="K412" s="20">
        <v>21.52</v>
      </c>
      <c r="L412" s="20">
        <v>0</v>
      </c>
      <c r="M412" s="20">
        <v>0</v>
      </c>
      <c r="N412" s="33">
        <f>(F412+G412-H412-I412-J412-K412-L412-M412)</f>
        <v>310.28000000000003</v>
      </c>
    </row>
    <row r="413" spans="1:14" s="39" customFormat="1" ht="12" x14ac:dyDescent="0.2">
      <c r="A413" s="19" t="s">
        <v>304</v>
      </c>
      <c r="B413" s="21">
        <v>43500</v>
      </c>
      <c r="C413" s="19" t="s">
        <v>4</v>
      </c>
      <c r="D413" s="20">
        <v>139</v>
      </c>
      <c r="E413" s="20">
        <v>130</v>
      </c>
      <c r="F413" s="20">
        <v>361.79</v>
      </c>
      <c r="G413" s="20">
        <v>0</v>
      </c>
      <c r="H413" s="20">
        <v>0</v>
      </c>
      <c r="I413" s="20">
        <v>27.13</v>
      </c>
      <c r="J413" s="20">
        <v>0</v>
      </c>
      <c r="K413" s="20">
        <v>21.71</v>
      </c>
      <c r="L413" s="20">
        <v>0</v>
      </c>
      <c r="M413" s="20">
        <v>0</v>
      </c>
      <c r="N413" s="33">
        <f>(F413+G413-H413-I413-J413-K413-L413-M413)</f>
        <v>312.95000000000005</v>
      </c>
    </row>
    <row r="414" spans="1:14" s="39" customFormat="1" ht="12" x14ac:dyDescent="0.2">
      <c r="A414" s="19" t="s">
        <v>305</v>
      </c>
      <c r="B414" s="21">
        <v>43132</v>
      </c>
      <c r="C414" s="19" t="s">
        <v>4</v>
      </c>
      <c r="D414" s="20">
        <v>139</v>
      </c>
      <c r="E414" s="20">
        <v>130</v>
      </c>
      <c r="F414" s="20">
        <v>361.79</v>
      </c>
      <c r="G414" s="20">
        <v>0</v>
      </c>
      <c r="H414" s="20">
        <v>0</v>
      </c>
      <c r="I414" s="20">
        <v>27.13</v>
      </c>
      <c r="J414" s="20">
        <v>0</v>
      </c>
      <c r="K414" s="20">
        <v>21.71</v>
      </c>
      <c r="L414" s="20">
        <v>0</v>
      </c>
      <c r="M414" s="20">
        <v>20</v>
      </c>
      <c r="N414" s="33">
        <f>(F414+G414-H414-I414-J414-K414-L414-M414)</f>
        <v>292.95000000000005</v>
      </c>
    </row>
    <row r="415" spans="1:14" s="39" customFormat="1" ht="12" x14ac:dyDescent="0.2">
      <c r="A415" s="19" t="s">
        <v>306</v>
      </c>
      <c r="B415" s="21">
        <v>43132</v>
      </c>
      <c r="C415" s="19" t="s">
        <v>6</v>
      </c>
      <c r="D415" s="20">
        <v>139</v>
      </c>
      <c r="E415" s="20">
        <v>130</v>
      </c>
      <c r="F415" s="20">
        <v>1822.7</v>
      </c>
      <c r="G415" s="20">
        <v>0</v>
      </c>
      <c r="H415" s="20">
        <v>0</v>
      </c>
      <c r="I415" s="20">
        <v>26.9</v>
      </c>
      <c r="J415" s="20">
        <v>0</v>
      </c>
      <c r="K415" s="20">
        <v>0</v>
      </c>
      <c r="L415" s="20">
        <v>0</v>
      </c>
      <c r="M415" s="20">
        <v>0</v>
      </c>
      <c r="N415" s="33">
        <f>(F415+G415-H415-I415-J415-K415-L415-M415)</f>
        <v>1795.8</v>
      </c>
    </row>
    <row r="416" spans="1:14" s="39" customFormat="1" ht="12" x14ac:dyDescent="0.2">
      <c r="A416" s="19" t="s">
        <v>552</v>
      </c>
      <c r="B416" s="21">
        <v>43500</v>
      </c>
      <c r="C416" s="19" t="s">
        <v>4</v>
      </c>
      <c r="D416" s="20">
        <v>139</v>
      </c>
      <c r="E416" s="20">
        <v>130</v>
      </c>
      <c r="F416" s="20">
        <v>361.79</v>
      </c>
      <c r="G416" s="20">
        <v>0</v>
      </c>
      <c r="H416" s="20">
        <v>0</v>
      </c>
      <c r="I416" s="20">
        <v>27.13</v>
      </c>
      <c r="J416" s="20">
        <v>0</v>
      </c>
      <c r="K416" s="20">
        <v>21.71</v>
      </c>
      <c r="L416" s="20">
        <v>0</v>
      </c>
      <c r="M416" s="20">
        <v>0</v>
      </c>
      <c r="N416" s="33">
        <f>(F416+G416-H416-I416-J416-K416-L416-M416)</f>
        <v>312.95000000000005</v>
      </c>
    </row>
    <row r="417" spans="1:14" s="39" customFormat="1" ht="12" x14ac:dyDescent="0.2">
      <c r="A417" s="19" t="s">
        <v>307</v>
      </c>
      <c r="B417" s="21">
        <v>43868</v>
      </c>
      <c r="C417" s="19" t="s">
        <v>4</v>
      </c>
      <c r="D417" s="20">
        <v>139</v>
      </c>
      <c r="E417" s="20">
        <v>130</v>
      </c>
      <c r="F417" s="20">
        <v>361.79</v>
      </c>
      <c r="G417" s="20">
        <v>0</v>
      </c>
      <c r="H417" s="20">
        <v>0</v>
      </c>
      <c r="I417" s="20">
        <v>27.13</v>
      </c>
      <c r="J417" s="20">
        <v>0</v>
      </c>
      <c r="K417" s="20">
        <v>21.71</v>
      </c>
      <c r="L417" s="20">
        <v>0</v>
      </c>
      <c r="M417" s="20">
        <v>0</v>
      </c>
      <c r="N417" s="33">
        <f>(F417+G417-H417-I417-J417-K417-L417-M417)</f>
        <v>312.95000000000005</v>
      </c>
    </row>
    <row r="418" spans="1:14" s="39" customFormat="1" ht="12" x14ac:dyDescent="0.2">
      <c r="A418" s="19" t="s">
        <v>308</v>
      </c>
      <c r="B418" s="21">
        <v>43132</v>
      </c>
      <c r="C418" s="19" t="s">
        <v>6</v>
      </c>
      <c r="D418" s="20">
        <v>139</v>
      </c>
      <c r="E418" s="20">
        <v>130</v>
      </c>
      <c r="F418" s="20">
        <v>358.7</v>
      </c>
      <c r="G418" s="20">
        <v>0</v>
      </c>
      <c r="H418" s="20">
        <v>0</v>
      </c>
      <c r="I418" s="20">
        <v>26.9</v>
      </c>
      <c r="J418" s="20">
        <v>0</v>
      </c>
      <c r="K418" s="20">
        <v>21.52</v>
      </c>
      <c r="L418" s="20">
        <v>0</v>
      </c>
      <c r="M418" s="20">
        <v>20</v>
      </c>
      <c r="N418" s="33">
        <f>(F418+G418-H418-I418-J418-K418-L418-M418)</f>
        <v>290.28000000000003</v>
      </c>
    </row>
    <row r="419" spans="1:14" s="39" customFormat="1" ht="12" x14ac:dyDescent="0.2">
      <c r="A419" s="19" t="s">
        <v>309</v>
      </c>
      <c r="B419" s="21">
        <v>43546</v>
      </c>
      <c r="C419" s="19" t="s">
        <v>8</v>
      </c>
      <c r="D419" s="20">
        <v>139</v>
      </c>
      <c r="E419" s="20">
        <v>130</v>
      </c>
      <c r="F419" s="20">
        <v>360.24</v>
      </c>
      <c r="G419" s="20">
        <v>0</v>
      </c>
      <c r="H419" s="20">
        <v>0</v>
      </c>
      <c r="I419" s="20">
        <v>27.01</v>
      </c>
      <c r="J419" s="20">
        <v>0</v>
      </c>
      <c r="K419" s="20">
        <v>21.61</v>
      </c>
      <c r="L419" s="20">
        <v>0</v>
      </c>
      <c r="M419" s="20">
        <v>0</v>
      </c>
      <c r="N419" s="33">
        <f>(F419+G419-H419-I419-J419-K419-L419-M419)</f>
        <v>311.62</v>
      </c>
    </row>
    <row r="420" spans="1:14" s="39" customFormat="1" ht="12" x14ac:dyDescent="0.2">
      <c r="A420" s="19" t="s">
        <v>463</v>
      </c>
      <c r="B420" s="21">
        <v>43132</v>
      </c>
      <c r="C420" s="19" t="s">
        <v>4</v>
      </c>
      <c r="D420" s="20">
        <v>139</v>
      </c>
      <c r="E420" s="20">
        <v>130</v>
      </c>
      <c r="F420" s="20">
        <v>361.79</v>
      </c>
      <c r="G420" s="20">
        <v>48.62</v>
      </c>
      <c r="H420" s="20">
        <v>0</v>
      </c>
      <c r="I420" s="20">
        <v>27.13</v>
      </c>
      <c r="J420" s="20">
        <v>0</v>
      </c>
      <c r="K420" s="20">
        <v>0</v>
      </c>
      <c r="L420" s="20">
        <v>0</v>
      </c>
      <c r="M420" s="20">
        <v>0</v>
      </c>
      <c r="N420" s="33">
        <f>(F420+G420-H420-I420-J420-K420-L420-M420)</f>
        <v>383.28000000000003</v>
      </c>
    </row>
    <row r="421" spans="1:14" s="39" customFormat="1" ht="12" x14ac:dyDescent="0.2">
      <c r="A421" s="19" t="s">
        <v>310</v>
      </c>
      <c r="B421" s="21">
        <v>43132</v>
      </c>
      <c r="C421" s="19" t="s">
        <v>6</v>
      </c>
      <c r="D421" s="20">
        <v>139</v>
      </c>
      <c r="E421" s="20">
        <v>130</v>
      </c>
      <c r="F421" s="20">
        <v>358.7</v>
      </c>
      <c r="G421" s="20">
        <v>97.24</v>
      </c>
      <c r="H421" s="20">
        <v>0</v>
      </c>
      <c r="I421" s="20">
        <v>26.9</v>
      </c>
      <c r="J421" s="20">
        <v>0</v>
      </c>
      <c r="K421" s="20">
        <v>21.52</v>
      </c>
      <c r="L421" s="20">
        <v>0</v>
      </c>
      <c r="M421" s="20">
        <v>0</v>
      </c>
      <c r="N421" s="33">
        <f>(F421+G421-H421-I421-J421-K421-L421-M421)</f>
        <v>407.52000000000004</v>
      </c>
    </row>
    <row r="422" spans="1:14" s="39" customFormat="1" ht="12" x14ac:dyDescent="0.2">
      <c r="A422" s="19" t="s">
        <v>311</v>
      </c>
      <c r="B422" s="21">
        <v>43691</v>
      </c>
      <c r="C422" s="19" t="s">
        <v>10</v>
      </c>
      <c r="D422" s="20">
        <v>139</v>
      </c>
      <c r="E422" s="20">
        <v>130</v>
      </c>
      <c r="F422" s="20">
        <v>363.33</v>
      </c>
      <c r="G422" s="20">
        <v>0</v>
      </c>
      <c r="H422" s="20">
        <v>0</v>
      </c>
      <c r="I422" s="20">
        <v>27.24</v>
      </c>
      <c r="J422" s="20">
        <v>0</v>
      </c>
      <c r="K422" s="20">
        <v>21.8</v>
      </c>
      <c r="L422" s="20">
        <v>0</v>
      </c>
      <c r="M422" s="20">
        <v>0</v>
      </c>
      <c r="N422" s="33">
        <f>(F422+G422-H422-I422-J422-K422-L422-M422)</f>
        <v>314.28999999999996</v>
      </c>
    </row>
    <row r="423" spans="1:14" s="39" customFormat="1" ht="12" x14ac:dyDescent="0.2">
      <c r="A423" s="19" t="s">
        <v>312</v>
      </c>
      <c r="B423" s="21">
        <v>43132</v>
      </c>
      <c r="C423" s="19" t="s">
        <v>6</v>
      </c>
      <c r="D423" s="20">
        <v>139</v>
      </c>
      <c r="E423" s="20">
        <v>130</v>
      </c>
      <c r="F423" s="20">
        <v>1822.7</v>
      </c>
      <c r="G423" s="20">
        <v>48.62</v>
      </c>
      <c r="H423" s="20">
        <v>0</v>
      </c>
      <c r="I423" s="20">
        <v>26.9</v>
      </c>
      <c r="J423" s="20">
        <v>0</v>
      </c>
      <c r="K423" s="20">
        <v>0</v>
      </c>
      <c r="L423" s="20">
        <v>0</v>
      </c>
      <c r="M423" s="20">
        <v>0</v>
      </c>
      <c r="N423" s="33">
        <f>(F423+G423-H423-I423-J423-K423-L423-M423)</f>
        <v>1844.4199999999998</v>
      </c>
    </row>
    <row r="424" spans="1:14" s="39" customFormat="1" ht="12" x14ac:dyDescent="0.2">
      <c r="A424" s="19" t="s">
        <v>313</v>
      </c>
      <c r="B424" s="21">
        <v>43132</v>
      </c>
      <c r="C424" s="19" t="s">
        <v>4</v>
      </c>
      <c r="D424" s="20">
        <v>139</v>
      </c>
      <c r="E424" s="20">
        <v>130</v>
      </c>
      <c r="F424" s="20">
        <v>361.79</v>
      </c>
      <c r="G424" s="20">
        <v>48.62</v>
      </c>
      <c r="H424" s="20">
        <v>0</v>
      </c>
      <c r="I424" s="20">
        <v>27.13</v>
      </c>
      <c r="J424" s="20">
        <v>0</v>
      </c>
      <c r="K424" s="20">
        <v>0</v>
      </c>
      <c r="L424" s="20">
        <v>0</v>
      </c>
      <c r="M424" s="20">
        <v>20</v>
      </c>
      <c r="N424" s="33">
        <f>(F424+G424-H424-I424-J424-K424-L424-M424)</f>
        <v>363.28000000000003</v>
      </c>
    </row>
    <row r="425" spans="1:14" s="39" customFormat="1" ht="12" x14ac:dyDescent="0.2">
      <c r="A425" s="19" t="s">
        <v>553</v>
      </c>
      <c r="B425" s="21">
        <v>43132</v>
      </c>
      <c r="C425" s="19" t="s">
        <v>4</v>
      </c>
      <c r="D425" s="20">
        <v>139</v>
      </c>
      <c r="E425" s="20">
        <v>130</v>
      </c>
      <c r="F425" s="20">
        <v>361.79</v>
      </c>
      <c r="G425" s="20">
        <v>0</v>
      </c>
      <c r="H425" s="20">
        <v>0</v>
      </c>
      <c r="I425" s="20">
        <v>27.13</v>
      </c>
      <c r="J425" s="20">
        <v>0</v>
      </c>
      <c r="K425" s="20">
        <v>21.71</v>
      </c>
      <c r="L425" s="20">
        <v>0</v>
      </c>
      <c r="M425" s="20">
        <v>20</v>
      </c>
      <c r="N425" s="33">
        <f>(F425+G425-H425-I425-J425-K425-L425-M425)</f>
        <v>292.95000000000005</v>
      </c>
    </row>
    <row r="426" spans="1:14" s="39" customFormat="1" ht="12" x14ac:dyDescent="0.2">
      <c r="A426" s="19" t="s">
        <v>314</v>
      </c>
      <c r="B426" s="21">
        <v>43146</v>
      </c>
      <c r="C426" s="19" t="s">
        <v>4</v>
      </c>
      <c r="D426" s="20">
        <v>139</v>
      </c>
      <c r="E426" s="20">
        <v>130</v>
      </c>
      <c r="F426" s="20">
        <v>361.79</v>
      </c>
      <c r="G426" s="20">
        <v>97.24</v>
      </c>
      <c r="H426" s="20">
        <v>0</v>
      </c>
      <c r="I426" s="20">
        <v>27.13</v>
      </c>
      <c r="J426" s="20">
        <v>0</v>
      </c>
      <c r="K426" s="20">
        <v>0</v>
      </c>
      <c r="L426" s="20">
        <v>0</v>
      </c>
      <c r="M426" s="20">
        <v>0</v>
      </c>
      <c r="N426" s="33">
        <f>(F426+G426-H426-I426-J426-K426-L426-M426)</f>
        <v>431.90000000000003</v>
      </c>
    </row>
    <row r="427" spans="1:14" s="39" customFormat="1" ht="12" x14ac:dyDescent="0.2">
      <c r="A427" s="19" t="s">
        <v>316</v>
      </c>
      <c r="B427" s="21">
        <v>43553</v>
      </c>
      <c r="C427" s="19" t="s">
        <v>6</v>
      </c>
      <c r="D427" s="20">
        <v>139</v>
      </c>
      <c r="E427" s="20">
        <v>130</v>
      </c>
      <c r="F427" s="20">
        <v>682.69</v>
      </c>
      <c r="G427" s="20">
        <v>48.62</v>
      </c>
      <c r="H427" s="20">
        <v>0</v>
      </c>
      <c r="I427" s="20">
        <v>51.2</v>
      </c>
      <c r="J427" s="20">
        <v>0</v>
      </c>
      <c r="K427" s="20">
        <v>29.39</v>
      </c>
      <c r="L427" s="20">
        <v>0</v>
      </c>
      <c r="M427" s="20">
        <v>0</v>
      </c>
      <c r="N427" s="33">
        <f>(F427+G427-H427-I427-J427-K427-L427-M427)</f>
        <v>650.72</v>
      </c>
    </row>
    <row r="428" spans="1:14" s="39" customFormat="1" ht="12" x14ac:dyDescent="0.2">
      <c r="A428" s="19" t="s">
        <v>317</v>
      </c>
      <c r="B428" s="21">
        <v>43132</v>
      </c>
      <c r="C428" s="19" t="s">
        <v>6</v>
      </c>
      <c r="D428" s="20">
        <v>139</v>
      </c>
      <c r="E428" s="20">
        <v>130</v>
      </c>
      <c r="F428" s="20">
        <v>358.7</v>
      </c>
      <c r="G428" s="20">
        <v>48.62</v>
      </c>
      <c r="H428" s="20">
        <v>0</v>
      </c>
      <c r="I428" s="20">
        <v>26.9</v>
      </c>
      <c r="J428" s="20">
        <v>0</v>
      </c>
      <c r="K428" s="20">
        <v>21.52</v>
      </c>
      <c r="L428" s="20">
        <v>0</v>
      </c>
      <c r="M428" s="20">
        <v>20</v>
      </c>
      <c r="N428" s="33">
        <f>(F428+G428-H428-I428-J428-K428-L428-M428)</f>
        <v>338.90000000000003</v>
      </c>
    </row>
    <row r="429" spans="1:14" s="39" customFormat="1" ht="12" x14ac:dyDescent="0.2">
      <c r="A429" s="19" t="s">
        <v>554</v>
      </c>
      <c r="B429" s="21">
        <v>43500</v>
      </c>
      <c r="C429" s="19" t="s">
        <v>4</v>
      </c>
      <c r="D429" s="20">
        <v>139</v>
      </c>
      <c r="E429" s="20">
        <v>130</v>
      </c>
      <c r="F429" s="20">
        <v>361.79</v>
      </c>
      <c r="G429" s="20">
        <v>48.62</v>
      </c>
      <c r="H429" s="20">
        <v>0</v>
      </c>
      <c r="I429" s="20">
        <v>27.13</v>
      </c>
      <c r="J429" s="20">
        <v>0</v>
      </c>
      <c r="K429" s="20">
        <v>21.71</v>
      </c>
      <c r="L429" s="20">
        <v>0</v>
      </c>
      <c r="M429" s="20">
        <v>0</v>
      </c>
      <c r="N429" s="33">
        <f>(F429+G429-H429-I429-J429-K429-L429-M429)</f>
        <v>361.57000000000005</v>
      </c>
    </row>
    <row r="430" spans="1:14" s="39" customFormat="1" ht="12" x14ac:dyDescent="0.2">
      <c r="A430" s="19" t="s">
        <v>319</v>
      </c>
      <c r="B430" s="21">
        <v>43500</v>
      </c>
      <c r="C430" s="19" t="s">
        <v>4</v>
      </c>
      <c r="D430" s="20">
        <v>139</v>
      </c>
      <c r="E430" s="20">
        <v>130</v>
      </c>
      <c r="F430" s="20">
        <v>361.79</v>
      </c>
      <c r="G430" s="20">
        <v>145.86000000000001</v>
      </c>
      <c r="H430" s="20">
        <v>0</v>
      </c>
      <c r="I430" s="20">
        <v>27.13</v>
      </c>
      <c r="J430" s="20">
        <v>0</v>
      </c>
      <c r="K430" s="20">
        <v>0</v>
      </c>
      <c r="L430" s="20">
        <v>0</v>
      </c>
      <c r="M430" s="20">
        <v>0</v>
      </c>
      <c r="N430" s="33">
        <f>(F430+G430-H430-I430-J430-K430-L430-M430)</f>
        <v>480.52000000000004</v>
      </c>
    </row>
    <row r="431" spans="1:14" s="39" customFormat="1" ht="12" x14ac:dyDescent="0.2">
      <c r="A431" s="19" t="s">
        <v>320</v>
      </c>
      <c r="B431" s="21">
        <v>43132</v>
      </c>
      <c r="C431" s="19" t="s">
        <v>4</v>
      </c>
      <c r="D431" s="20">
        <v>139</v>
      </c>
      <c r="E431" s="20">
        <v>130</v>
      </c>
      <c r="F431" s="20">
        <v>1825.79</v>
      </c>
      <c r="G431" s="20">
        <v>0</v>
      </c>
      <c r="H431" s="20">
        <v>0</v>
      </c>
      <c r="I431" s="20">
        <v>27.13</v>
      </c>
      <c r="J431" s="20">
        <v>0</v>
      </c>
      <c r="K431" s="20">
        <v>0</v>
      </c>
      <c r="L431" s="20">
        <v>0</v>
      </c>
      <c r="M431" s="20">
        <v>0</v>
      </c>
      <c r="N431" s="33">
        <f>(F431+G431-H431-I431-J431-K431-L431-M431)</f>
        <v>1798.6599999999999</v>
      </c>
    </row>
    <row r="432" spans="1:14" s="39" customFormat="1" ht="12" x14ac:dyDescent="0.2">
      <c r="A432" s="19" t="s">
        <v>555</v>
      </c>
      <c r="B432" s="21">
        <v>43132</v>
      </c>
      <c r="C432" s="19" t="s">
        <v>4</v>
      </c>
      <c r="D432" s="20">
        <v>139</v>
      </c>
      <c r="E432" s="20">
        <v>130</v>
      </c>
      <c r="F432" s="20">
        <v>1825.79</v>
      </c>
      <c r="G432" s="20">
        <v>48.62</v>
      </c>
      <c r="H432" s="20">
        <v>0</v>
      </c>
      <c r="I432" s="20">
        <v>27.13</v>
      </c>
      <c r="J432" s="20">
        <v>0</v>
      </c>
      <c r="K432" s="20">
        <v>21.71</v>
      </c>
      <c r="L432" s="20">
        <v>0</v>
      </c>
      <c r="M432" s="20">
        <v>0</v>
      </c>
      <c r="N432" s="33">
        <f>(F432+G432-H432-I432-J432-K432-L432-M432)</f>
        <v>1825.5699999999997</v>
      </c>
    </row>
    <row r="433" spans="1:14" s="39" customFormat="1" ht="12" x14ac:dyDescent="0.2">
      <c r="A433" s="19" t="s">
        <v>556</v>
      </c>
      <c r="B433" s="21">
        <v>43194</v>
      </c>
      <c r="C433" s="19" t="s">
        <v>10</v>
      </c>
      <c r="D433" s="20">
        <v>139</v>
      </c>
      <c r="E433" s="20">
        <v>130</v>
      </c>
      <c r="F433" s="20">
        <v>363.33</v>
      </c>
      <c r="G433" s="20">
        <v>0</v>
      </c>
      <c r="H433" s="20">
        <v>0</v>
      </c>
      <c r="I433" s="20">
        <v>27.24</v>
      </c>
      <c r="J433" s="20">
        <v>0</v>
      </c>
      <c r="K433" s="20">
        <v>21.8</v>
      </c>
      <c r="L433" s="20">
        <v>0</v>
      </c>
      <c r="M433" s="20">
        <v>0</v>
      </c>
      <c r="N433" s="33">
        <f>(F433+G433-H433-I433-J433-K433-L433-M433)</f>
        <v>314.28999999999996</v>
      </c>
    </row>
    <row r="434" spans="1:14" s="39" customFormat="1" ht="12" x14ac:dyDescent="0.2">
      <c r="A434" s="19" t="s">
        <v>174</v>
      </c>
      <c r="B434" s="21">
        <v>43500</v>
      </c>
      <c r="C434" s="19" t="s">
        <v>4</v>
      </c>
      <c r="D434" s="20">
        <v>139</v>
      </c>
      <c r="E434" s="20">
        <v>130</v>
      </c>
      <c r="F434" s="20">
        <v>361.79</v>
      </c>
      <c r="G434" s="20">
        <v>97.24</v>
      </c>
      <c r="H434" s="20">
        <v>0</v>
      </c>
      <c r="I434" s="20">
        <v>27.13</v>
      </c>
      <c r="J434" s="20">
        <v>0</v>
      </c>
      <c r="K434" s="20">
        <v>21.71</v>
      </c>
      <c r="L434" s="20">
        <v>0</v>
      </c>
      <c r="M434" s="20">
        <v>0</v>
      </c>
      <c r="N434" s="33">
        <f>(F434+G434-H434-I434-J434-K434-L434-M434)</f>
        <v>410.19000000000005</v>
      </c>
    </row>
    <row r="435" spans="1:14" s="39" customFormat="1" ht="12" x14ac:dyDescent="0.2">
      <c r="A435" s="19" t="s">
        <v>175</v>
      </c>
      <c r="B435" s="21">
        <v>43698</v>
      </c>
      <c r="C435" s="19" t="s">
        <v>4</v>
      </c>
      <c r="D435" s="20">
        <v>139</v>
      </c>
      <c r="E435" s="20">
        <v>130</v>
      </c>
      <c r="F435" s="20">
        <v>361.79</v>
      </c>
      <c r="G435" s="20">
        <v>0</v>
      </c>
      <c r="H435" s="20">
        <v>0</v>
      </c>
      <c r="I435" s="20">
        <v>27.13</v>
      </c>
      <c r="J435" s="20">
        <v>0</v>
      </c>
      <c r="K435" s="20">
        <v>21.71</v>
      </c>
      <c r="L435" s="20">
        <v>0</v>
      </c>
      <c r="M435" s="20">
        <v>0</v>
      </c>
      <c r="N435" s="33">
        <f>(F435+G435-H435-I435-J435-K435-L435-M435)</f>
        <v>312.95000000000005</v>
      </c>
    </row>
    <row r="436" spans="1:14" s="39" customFormat="1" ht="12" x14ac:dyDescent="0.2">
      <c r="A436" s="19" t="s">
        <v>557</v>
      </c>
      <c r="B436" s="21">
        <v>43713</v>
      </c>
      <c r="C436" s="19" t="s">
        <v>4</v>
      </c>
      <c r="D436" s="20">
        <v>139</v>
      </c>
      <c r="E436" s="20">
        <v>130</v>
      </c>
      <c r="F436" s="20">
        <v>1205.95</v>
      </c>
      <c r="G436" s="20">
        <v>0</v>
      </c>
      <c r="H436" s="20">
        <v>0</v>
      </c>
      <c r="I436" s="20">
        <v>92.85</v>
      </c>
      <c r="J436" s="20">
        <v>0</v>
      </c>
      <c r="K436" s="20">
        <v>0</v>
      </c>
      <c r="L436" s="20">
        <v>0</v>
      </c>
      <c r="M436" s="20">
        <v>0</v>
      </c>
      <c r="N436" s="33">
        <f>(F436+G436-H436-I436-J436-K436-L436-M436)</f>
        <v>1113.1000000000001</v>
      </c>
    </row>
    <row r="437" spans="1:14" s="39" customFormat="1" ht="12" x14ac:dyDescent="0.2">
      <c r="A437" s="19" t="s">
        <v>464</v>
      </c>
      <c r="B437" s="21">
        <v>43132</v>
      </c>
      <c r="C437" s="19" t="s">
        <v>4</v>
      </c>
      <c r="D437" s="20">
        <v>139</v>
      </c>
      <c r="E437" s="20">
        <v>130</v>
      </c>
      <c r="F437" s="20">
        <v>361.79</v>
      </c>
      <c r="G437" s="20">
        <v>48.62</v>
      </c>
      <c r="H437" s="20">
        <v>0</v>
      </c>
      <c r="I437" s="20">
        <v>27.13</v>
      </c>
      <c r="J437" s="20">
        <v>0</v>
      </c>
      <c r="K437" s="20">
        <v>0</v>
      </c>
      <c r="L437" s="20">
        <v>0</v>
      </c>
      <c r="M437" s="20">
        <v>20</v>
      </c>
      <c r="N437" s="33">
        <f>(F437+G437-H437-I437-J437-K437-L437-M437)</f>
        <v>363.28000000000003</v>
      </c>
    </row>
    <row r="438" spans="1:14" s="39" customFormat="1" ht="12" x14ac:dyDescent="0.2">
      <c r="A438" s="19" t="s">
        <v>176</v>
      </c>
      <c r="B438" s="21">
        <v>43500</v>
      </c>
      <c r="C438" s="19" t="s">
        <v>8</v>
      </c>
      <c r="D438" s="20">
        <v>139</v>
      </c>
      <c r="E438" s="20">
        <v>130</v>
      </c>
      <c r="F438" s="20">
        <v>360.24</v>
      </c>
      <c r="G438" s="20">
        <v>48.62</v>
      </c>
      <c r="H438" s="20">
        <v>0</v>
      </c>
      <c r="I438" s="20">
        <v>27.01</v>
      </c>
      <c r="J438" s="20">
        <v>0</v>
      </c>
      <c r="K438" s="20">
        <v>21.61</v>
      </c>
      <c r="L438" s="20">
        <v>0</v>
      </c>
      <c r="M438" s="20">
        <v>20</v>
      </c>
      <c r="N438" s="33">
        <f>(F438+G438-H438-I438-J438-K438-L438-M438)</f>
        <v>340.24</v>
      </c>
    </row>
    <row r="439" spans="1:14" s="39" customFormat="1" ht="12" x14ac:dyDescent="0.2">
      <c r="A439" s="19" t="s">
        <v>177</v>
      </c>
      <c r="B439" s="21">
        <v>43132</v>
      </c>
      <c r="C439" s="19" t="s">
        <v>6</v>
      </c>
      <c r="D439" s="20">
        <v>139</v>
      </c>
      <c r="E439" s="20">
        <v>130</v>
      </c>
      <c r="F439" s="20">
        <v>358.7</v>
      </c>
      <c r="G439" s="20">
        <v>0</v>
      </c>
      <c r="H439" s="20">
        <v>0</v>
      </c>
      <c r="I439" s="20">
        <v>26.9</v>
      </c>
      <c r="J439" s="20">
        <v>0</v>
      </c>
      <c r="K439" s="20">
        <v>21.52</v>
      </c>
      <c r="L439" s="20">
        <v>0</v>
      </c>
      <c r="M439" s="20">
        <v>20</v>
      </c>
      <c r="N439" s="33">
        <f>(F439+G439-H439-I439-J439-K439-L439-M439)</f>
        <v>290.28000000000003</v>
      </c>
    </row>
    <row r="440" spans="1:14" s="39" customFormat="1" ht="12" x14ac:dyDescent="0.2">
      <c r="A440" s="19" t="s">
        <v>558</v>
      </c>
      <c r="B440" s="21">
        <v>43523</v>
      </c>
      <c r="C440" s="19" t="s">
        <v>4</v>
      </c>
      <c r="D440" s="20">
        <v>139</v>
      </c>
      <c r="E440" s="20">
        <v>130</v>
      </c>
      <c r="F440" s="20">
        <v>361.79</v>
      </c>
      <c r="G440" s="20">
        <v>97.24</v>
      </c>
      <c r="H440" s="20">
        <v>0</v>
      </c>
      <c r="I440" s="20">
        <v>27.13</v>
      </c>
      <c r="J440" s="20">
        <v>0</v>
      </c>
      <c r="K440" s="20">
        <v>0</v>
      </c>
      <c r="L440" s="20">
        <v>0</v>
      </c>
      <c r="M440" s="20">
        <v>0</v>
      </c>
      <c r="N440" s="33">
        <f>(F440+G440-H440-I440-J440-K440-L440-M440)</f>
        <v>431.90000000000003</v>
      </c>
    </row>
    <row r="441" spans="1:14" s="39" customFormat="1" ht="12" x14ac:dyDescent="0.2">
      <c r="A441" s="19" t="s">
        <v>559</v>
      </c>
      <c r="B441" s="21">
        <v>43500</v>
      </c>
      <c r="C441" s="19" t="s">
        <v>4</v>
      </c>
      <c r="D441" s="20">
        <v>139</v>
      </c>
      <c r="E441" s="20">
        <v>130</v>
      </c>
      <c r="F441" s="20">
        <v>361.79</v>
      </c>
      <c r="G441" s="20">
        <v>0</v>
      </c>
      <c r="H441" s="20">
        <v>0</v>
      </c>
      <c r="I441" s="20">
        <v>27.13</v>
      </c>
      <c r="J441" s="20">
        <v>0</v>
      </c>
      <c r="K441" s="20">
        <v>0</v>
      </c>
      <c r="L441" s="20">
        <v>0</v>
      </c>
      <c r="M441" s="20">
        <v>0</v>
      </c>
      <c r="N441" s="33">
        <f>(F441+G441-H441-I441-J441-K441-L441-M441)</f>
        <v>334.66</v>
      </c>
    </row>
    <row r="442" spans="1:14" s="39" customFormat="1" ht="12" x14ac:dyDescent="0.2">
      <c r="A442" s="19" t="s">
        <v>178</v>
      </c>
      <c r="B442" s="21">
        <v>43508</v>
      </c>
      <c r="C442" s="19" t="s">
        <v>4</v>
      </c>
      <c r="D442" s="20">
        <v>139</v>
      </c>
      <c r="E442" s="20">
        <v>130</v>
      </c>
      <c r="F442" s="20">
        <v>1825.78</v>
      </c>
      <c r="G442" s="20">
        <v>0</v>
      </c>
      <c r="H442" s="20">
        <v>0</v>
      </c>
      <c r="I442" s="20">
        <v>27.13</v>
      </c>
      <c r="J442" s="20">
        <v>0</v>
      </c>
      <c r="K442" s="20">
        <v>14.7</v>
      </c>
      <c r="L442" s="20">
        <v>0</v>
      </c>
      <c r="M442" s="20">
        <v>0</v>
      </c>
      <c r="N442" s="33">
        <f>(F442+G442-H442-I442-J442-K442-L442-M442)</f>
        <v>1783.9499999999998</v>
      </c>
    </row>
    <row r="443" spans="1:14" s="39" customFormat="1" ht="12" x14ac:dyDescent="0.2">
      <c r="A443" s="19" t="s">
        <v>179</v>
      </c>
      <c r="B443" s="21">
        <v>43500</v>
      </c>
      <c r="C443" s="19" t="s">
        <v>4</v>
      </c>
      <c r="D443" s="20">
        <v>139</v>
      </c>
      <c r="E443" s="20">
        <v>130</v>
      </c>
      <c r="F443" s="20">
        <v>361.79</v>
      </c>
      <c r="G443" s="20">
        <v>0</v>
      </c>
      <c r="H443" s="20">
        <v>0</v>
      </c>
      <c r="I443" s="20">
        <v>27.13</v>
      </c>
      <c r="J443" s="20">
        <v>0</v>
      </c>
      <c r="K443" s="20">
        <v>21.71</v>
      </c>
      <c r="L443" s="20">
        <v>0</v>
      </c>
      <c r="M443" s="20">
        <v>0</v>
      </c>
      <c r="N443" s="33">
        <f>(F443+G443-H443-I443-J443-K443-L443-M443)</f>
        <v>312.95000000000005</v>
      </c>
    </row>
    <row r="444" spans="1:14" s="39" customFormat="1" ht="12" x14ac:dyDescent="0.2">
      <c r="A444" s="19" t="s">
        <v>180</v>
      </c>
      <c r="B444" s="21">
        <v>43132</v>
      </c>
      <c r="C444" s="19" t="s">
        <v>6</v>
      </c>
      <c r="D444" s="20">
        <v>139</v>
      </c>
      <c r="E444" s="20">
        <v>130</v>
      </c>
      <c r="F444" s="20">
        <v>358.7</v>
      </c>
      <c r="G444" s="20">
        <v>0</v>
      </c>
      <c r="H444" s="20">
        <v>0</v>
      </c>
      <c r="I444" s="20">
        <v>26.9</v>
      </c>
      <c r="J444" s="20">
        <v>0</v>
      </c>
      <c r="K444" s="20">
        <v>21.52</v>
      </c>
      <c r="L444" s="20">
        <v>0</v>
      </c>
      <c r="M444" s="20">
        <v>0</v>
      </c>
      <c r="N444" s="33">
        <f>(F444+G444-H444-I444-J444-K444-L444-M444)</f>
        <v>310.28000000000003</v>
      </c>
    </row>
    <row r="445" spans="1:14" s="39" customFormat="1" ht="12" x14ac:dyDescent="0.2">
      <c r="A445" s="19" t="s">
        <v>181</v>
      </c>
      <c r="B445" s="21">
        <v>43724</v>
      </c>
      <c r="C445" s="19" t="s">
        <v>6</v>
      </c>
      <c r="D445" s="20">
        <v>139</v>
      </c>
      <c r="E445" s="20">
        <v>130</v>
      </c>
      <c r="F445" s="20">
        <v>358.7</v>
      </c>
      <c r="G445" s="20">
        <v>0</v>
      </c>
      <c r="H445" s="20">
        <v>0</v>
      </c>
      <c r="I445" s="20">
        <v>26.9</v>
      </c>
      <c r="J445" s="20">
        <v>0</v>
      </c>
      <c r="K445" s="20">
        <v>21.52</v>
      </c>
      <c r="L445" s="20">
        <v>0</v>
      </c>
      <c r="M445" s="20">
        <v>0</v>
      </c>
      <c r="N445" s="33">
        <f>(F445+G445-H445-I445-J445-K445-L445-M445)</f>
        <v>310.28000000000003</v>
      </c>
    </row>
    <row r="446" spans="1:14" s="39" customFormat="1" ht="12" x14ac:dyDescent="0.2">
      <c r="A446" s="19" t="s">
        <v>182</v>
      </c>
      <c r="B446" s="21">
        <v>43500</v>
      </c>
      <c r="C446" s="19" t="s">
        <v>4</v>
      </c>
      <c r="D446" s="20">
        <v>139</v>
      </c>
      <c r="E446" s="20">
        <v>130</v>
      </c>
      <c r="F446" s="20">
        <v>361.79</v>
      </c>
      <c r="G446" s="20">
        <v>0</v>
      </c>
      <c r="H446" s="20">
        <v>0</v>
      </c>
      <c r="I446" s="20">
        <v>27.13</v>
      </c>
      <c r="J446" s="20">
        <v>0</v>
      </c>
      <c r="K446" s="20">
        <v>0</v>
      </c>
      <c r="L446" s="20">
        <v>0</v>
      </c>
      <c r="M446" s="20">
        <v>0</v>
      </c>
      <c r="N446" s="33">
        <f>(F446+G446-H446-I446-J446-K446-L446-M446)</f>
        <v>334.66</v>
      </c>
    </row>
    <row r="447" spans="1:14" s="39" customFormat="1" ht="12" x14ac:dyDescent="0.2">
      <c r="A447" s="19" t="s">
        <v>183</v>
      </c>
      <c r="B447" s="21">
        <v>43500</v>
      </c>
      <c r="C447" s="19" t="s">
        <v>8</v>
      </c>
      <c r="D447" s="20">
        <v>139</v>
      </c>
      <c r="E447" s="20">
        <v>130</v>
      </c>
      <c r="F447" s="20">
        <v>360.24</v>
      </c>
      <c r="G447" s="20">
        <v>0</v>
      </c>
      <c r="H447" s="20">
        <v>0</v>
      </c>
      <c r="I447" s="20">
        <v>27.01</v>
      </c>
      <c r="J447" s="20">
        <v>0</v>
      </c>
      <c r="K447" s="20">
        <v>0</v>
      </c>
      <c r="L447" s="20">
        <v>0</v>
      </c>
      <c r="M447" s="20">
        <v>0</v>
      </c>
      <c r="N447" s="33">
        <f>(F447+G447-H447-I447-J447-K447-L447-M447)</f>
        <v>333.23</v>
      </c>
    </row>
    <row r="448" spans="1:14" s="39" customFormat="1" ht="12" x14ac:dyDescent="0.2">
      <c r="A448" s="19" t="s">
        <v>184</v>
      </c>
      <c r="B448" s="21">
        <v>43500</v>
      </c>
      <c r="C448" s="19" t="s">
        <v>8</v>
      </c>
      <c r="D448" s="20">
        <v>139</v>
      </c>
      <c r="E448" s="20">
        <v>130</v>
      </c>
      <c r="F448" s="20">
        <v>360.24</v>
      </c>
      <c r="G448" s="20">
        <v>97.24</v>
      </c>
      <c r="H448" s="20">
        <v>0</v>
      </c>
      <c r="I448" s="20">
        <v>27.01</v>
      </c>
      <c r="J448" s="20">
        <v>0</v>
      </c>
      <c r="K448" s="20">
        <v>21.61</v>
      </c>
      <c r="L448" s="20">
        <v>0</v>
      </c>
      <c r="M448" s="20">
        <v>0</v>
      </c>
      <c r="N448" s="33">
        <f>(F448+G448-H448-I448-J448-K448-L448-M448)</f>
        <v>408.86</v>
      </c>
    </row>
    <row r="449" spans="1:14" s="39" customFormat="1" ht="12" x14ac:dyDescent="0.2">
      <c r="A449" s="19" t="s">
        <v>321</v>
      </c>
      <c r="B449" s="21">
        <v>43132</v>
      </c>
      <c r="C449" s="19" t="s">
        <v>4</v>
      </c>
      <c r="D449" s="20">
        <v>139</v>
      </c>
      <c r="E449" s="20">
        <v>130</v>
      </c>
      <c r="F449" s="20">
        <v>361.79</v>
      </c>
      <c r="G449" s="20">
        <v>0</v>
      </c>
      <c r="H449" s="20">
        <v>0</v>
      </c>
      <c r="I449" s="20">
        <v>27.13</v>
      </c>
      <c r="J449" s="20">
        <v>0</v>
      </c>
      <c r="K449" s="20">
        <v>21.71</v>
      </c>
      <c r="L449" s="20">
        <v>0</v>
      </c>
      <c r="M449" s="20">
        <v>20</v>
      </c>
      <c r="N449" s="33">
        <f>(F449+G449-H449-I449-J449-K449-L449-M449)</f>
        <v>292.95000000000005</v>
      </c>
    </row>
    <row r="450" spans="1:14" s="39" customFormat="1" ht="12" x14ac:dyDescent="0.2">
      <c r="A450" s="19" t="s">
        <v>322</v>
      </c>
      <c r="B450" s="21">
        <v>43132</v>
      </c>
      <c r="C450" s="19" t="s">
        <v>6</v>
      </c>
      <c r="D450" s="20">
        <v>139</v>
      </c>
      <c r="E450" s="20">
        <v>130</v>
      </c>
      <c r="F450" s="20">
        <v>553.17999999999995</v>
      </c>
      <c r="G450" s="20">
        <v>97.24</v>
      </c>
      <c r="H450" s="20">
        <v>0</v>
      </c>
      <c r="I450" s="20">
        <v>26.9</v>
      </c>
      <c r="J450" s="20">
        <v>0</v>
      </c>
      <c r="K450" s="20">
        <v>21.52</v>
      </c>
      <c r="L450" s="20">
        <v>0</v>
      </c>
      <c r="M450" s="20">
        <v>0</v>
      </c>
      <c r="N450" s="33">
        <f>(F450+G450-H450-I450-J450-K450-L450-M450)</f>
        <v>602</v>
      </c>
    </row>
    <row r="451" spans="1:14" s="39" customFormat="1" ht="12" x14ac:dyDescent="0.2">
      <c r="A451" s="19" t="s">
        <v>323</v>
      </c>
      <c r="B451" s="21">
        <v>43150</v>
      </c>
      <c r="C451" s="19" t="s">
        <v>6</v>
      </c>
      <c r="D451" s="20">
        <v>139</v>
      </c>
      <c r="E451" s="20">
        <v>130</v>
      </c>
      <c r="F451" s="20">
        <v>358.7</v>
      </c>
      <c r="G451" s="20">
        <v>0</v>
      </c>
      <c r="H451" s="20">
        <v>0</v>
      </c>
      <c r="I451" s="20">
        <v>26.9</v>
      </c>
      <c r="J451" s="20">
        <v>0</v>
      </c>
      <c r="K451" s="20">
        <v>0</v>
      </c>
      <c r="L451" s="20">
        <v>0</v>
      </c>
      <c r="M451" s="20">
        <v>0</v>
      </c>
      <c r="N451" s="33">
        <f>(F451+G451-H451-I451-J451-K451-L451-M451)</f>
        <v>331.8</v>
      </c>
    </row>
    <row r="452" spans="1:14" s="39" customFormat="1" ht="12" x14ac:dyDescent="0.2">
      <c r="A452" s="19" t="s">
        <v>324</v>
      </c>
      <c r="B452" s="21">
        <v>43132</v>
      </c>
      <c r="C452" s="19" t="s">
        <v>4</v>
      </c>
      <c r="D452" s="20">
        <v>139</v>
      </c>
      <c r="E452" s="20">
        <v>130</v>
      </c>
      <c r="F452" s="20">
        <v>361.79</v>
      </c>
      <c r="G452" s="20">
        <v>0</v>
      </c>
      <c r="H452" s="20">
        <v>0</v>
      </c>
      <c r="I452" s="20">
        <v>27.13</v>
      </c>
      <c r="J452" s="20">
        <v>0</v>
      </c>
      <c r="K452" s="20">
        <v>21.71</v>
      </c>
      <c r="L452" s="20">
        <v>0</v>
      </c>
      <c r="M452" s="20">
        <v>20</v>
      </c>
      <c r="N452" s="33">
        <f>(F452+G452-H452-I452-J452-K452-L452-M452)</f>
        <v>292.95000000000005</v>
      </c>
    </row>
    <row r="453" spans="1:14" s="39" customFormat="1" ht="12" x14ac:dyDescent="0.2">
      <c r="A453" s="19" t="s">
        <v>325</v>
      </c>
      <c r="B453" s="21">
        <v>43587</v>
      </c>
      <c r="C453" s="19" t="s">
        <v>4</v>
      </c>
      <c r="D453" s="20">
        <v>139</v>
      </c>
      <c r="E453" s="20">
        <v>130</v>
      </c>
      <c r="F453" s="20">
        <v>361.79</v>
      </c>
      <c r="G453" s="20">
        <v>97.24</v>
      </c>
      <c r="H453" s="20">
        <v>0</v>
      </c>
      <c r="I453" s="20">
        <v>27.13</v>
      </c>
      <c r="J453" s="20">
        <v>0</v>
      </c>
      <c r="K453" s="20">
        <v>0</v>
      </c>
      <c r="L453" s="20">
        <v>0</v>
      </c>
      <c r="M453" s="20">
        <v>0</v>
      </c>
      <c r="N453" s="33">
        <f>(F453+G453-H453-I453-J453-K453-L453-M453)</f>
        <v>431.90000000000003</v>
      </c>
    </row>
    <row r="454" spans="1:14" s="39" customFormat="1" ht="12" x14ac:dyDescent="0.2">
      <c r="A454" s="19" t="s">
        <v>326</v>
      </c>
      <c r="B454" s="21">
        <v>43608</v>
      </c>
      <c r="C454" s="19" t="s">
        <v>6</v>
      </c>
      <c r="D454" s="20">
        <v>139</v>
      </c>
      <c r="E454" s="20">
        <v>130</v>
      </c>
      <c r="F454" s="20">
        <v>358.7</v>
      </c>
      <c r="G454" s="20">
        <v>48.62</v>
      </c>
      <c r="H454" s="20">
        <v>0</v>
      </c>
      <c r="I454" s="20">
        <v>26.9</v>
      </c>
      <c r="J454" s="20">
        <v>0</v>
      </c>
      <c r="K454" s="20">
        <v>21.52</v>
      </c>
      <c r="L454" s="20">
        <v>0</v>
      </c>
      <c r="M454" s="20">
        <v>0</v>
      </c>
      <c r="N454" s="33">
        <f>(F454+G454-H454-I454-J454-K454-L454-M454)</f>
        <v>358.90000000000003</v>
      </c>
    </row>
    <row r="455" spans="1:14" s="39" customFormat="1" ht="12" x14ac:dyDescent="0.2">
      <c r="A455" s="19" t="s">
        <v>327</v>
      </c>
      <c r="B455" s="21">
        <v>43553</v>
      </c>
      <c r="C455" s="19" t="s">
        <v>4</v>
      </c>
      <c r="D455" s="20">
        <v>139</v>
      </c>
      <c r="E455" s="20">
        <v>130</v>
      </c>
      <c r="F455" s="20">
        <v>361.79</v>
      </c>
      <c r="G455" s="20">
        <v>48.62</v>
      </c>
      <c r="H455" s="20">
        <v>0</v>
      </c>
      <c r="I455" s="20">
        <v>27.13</v>
      </c>
      <c r="J455" s="20">
        <v>0</v>
      </c>
      <c r="K455" s="20">
        <v>21.71</v>
      </c>
      <c r="L455" s="20">
        <v>0</v>
      </c>
      <c r="M455" s="20">
        <v>0</v>
      </c>
      <c r="N455" s="33">
        <f>(F455+G455-H455-I455-J455-K455-L455-M455)</f>
        <v>361.57000000000005</v>
      </c>
    </row>
    <row r="456" spans="1:14" s="39" customFormat="1" ht="12" x14ac:dyDescent="0.2">
      <c r="A456" s="19" t="s">
        <v>590</v>
      </c>
      <c r="B456" s="21">
        <v>43892</v>
      </c>
      <c r="C456" s="19" t="s">
        <v>4</v>
      </c>
      <c r="D456" s="20">
        <v>139</v>
      </c>
      <c r="E456" s="20">
        <v>130</v>
      </c>
      <c r="F456" s="20">
        <v>361.79</v>
      </c>
      <c r="G456" s="20">
        <v>97.24</v>
      </c>
      <c r="H456" s="20">
        <v>0</v>
      </c>
      <c r="I456" s="20">
        <v>27.13</v>
      </c>
      <c r="J456" s="20">
        <v>0</v>
      </c>
      <c r="K456" s="20">
        <v>21.71</v>
      </c>
      <c r="L456" s="20">
        <v>0</v>
      </c>
      <c r="M456" s="20">
        <v>0</v>
      </c>
      <c r="N456" s="33">
        <f>(F456+G456-H456-I456-J456-K456-L456-M456)</f>
        <v>410.19000000000005</v>
      </c>
    </row>
    <row r="457" spans="1:14" s="39" customFormat="1" ht="12" x14ac:dyDescent="0.2">
      <c r="A457" s="19" t="s">
        <v>328</v>
      </c>
      <c r="B457" s="21">
        <v>43132</v>
      </c>
      <c r="C457" s="19" t="s">
        <v>8</v>
      </c>
      <c r="D457" s="20">
        <v>139</v>
      </c>
      <c r="E457" s="20">
        <v>130</v>
      </c>
      <c r="F457" s="20">
        <v>360.24</v>
      </c>
      <c r="G457" s="20">
        <v>0</v>
      </c>
      <c r="H457" s="20">
        <v>0</v>
      </c>
      <c r="I457" s="20">
        <v>27.01</v>
      </c>
      <c r="J457" s="20">
        <v>0</v>
      </c>
      <c r="K457" s="20">
        <v>21.61</v>
      </c>
      <c r="L457" s="20">
        <v>0</v>
      </c>
      <c r="M457" s="20">
        <v>0</v>
      </c>
      <c r="N457" s="33">
        <f>(F457+G457-H457-I457-J457-K457-L457-M457)</f>
        <v>311.62</v>
      </c>
    </row>
    <row r="458" spans="1:14" s="39" customFormat="1" ht="12" x14ac:dyDescent="0.2">
      <c r="A458" s="19" t="s">
        <v>329</v>
      </c>
      <c r="B458" s="21">
        <v>43222</v>
      </c>
      <c r="C458" s="19" t="s">
        <v>4</v>
      </c>
      <c r="D458" s="20">
        <v>139</v>
      </c>
      <c r="E458" s="20">
        <v>130</v>
      </c>
      <c r="F458" s="20">
        <v>361.79</v>
      </c>
      <c r="G458" s="20">
        <v>0</v>
      </c>
      <c r="H458" s="20">
        <v>0</v>
      </c>
      <c r="I458" s="20">
        <v>27.13</v>
      </c>
      <c r="J458" s="20">
        <v>0</v>
      </c>
      <c r="K458" s="20">
        <v>0</v>
      </c>
      <c r="L458" s="20">
        <v>0</v>
      </c>
      <c r="M458" s="20">
        <v>20</v>
      </c>
      <c r="N458" s="33">
        <f>(F458+G458-H458-I458-J458-K458-L458-M458)</f>
        <v>314.66000000000003</v>
      </c>
    </row>
    <row r="459" spans="1:14" s="39" customFormat="1" ht="12" x14ac:dyDescent="0.2">
      <c r="A459" s="19" t="s">
        <v>330</v>
      </c>
      <c r="B459" s="21">
        <v>43132</v>
      </c>
      <c r="C459" s="19" t="s">
        <v>4</v>
      </c>
      <c r="D459" s="20">
        <v>139</v>
      </c>
      <c r="E459" s="20">
        <v>130</v>
      </c>
      <c r="F459" s="20">
        <v>1825.79</v>
      </c>
      <c r="G459" s="20">
        <v>0</v>
      </c>
      <c r="H459" s="20">
        <v>0</v>
      </c>
      <c r="I459" s="20">
        <v>27.13</v>
      </c>
      <c r="J459" s="20">
        <v>0</v>
      </c>
      <c r="K459" s="20">
        <v>0</v>
      </c>
      <c r="L459" s="20">
        <v>0</v>
      </c>
      <c r="M459" s="20">
        <v>20</v>
      </c>
      <c r="N459" s="33">
        <f>(F459+G459-H459-I459-J459-K459-L459-M459)</f>
        <v>1778.6599999999999</v>
      </c>
    </row>
    <row r="460" spans="1:14" s="39" customFormat="1" ht="12" x14ac:dyDescent="0.2">
      <c r="A460" s="19" t="s">
        <v>561</v>
      </c>
      <c r="B460" s="21">
        <v>43132</v>
      </c>
      <c r="C460" s="19" t="s">
        <v>4</v>
      </c>
      <c r="D460" s="20">
        <v>139</v>
      </c>
      <c r="E460" s="20">
        <v>130</v>
      </c>
      <c r="F460" s="20">
        <v>361.79</v>
      </c>
      <c r="G460" s="20">
        <v>48.62</v>
      </c>
      <c r="H460" s="20">
        <v>0</v>
      </c>
      <c r="I460" s="20">
        <v>27.13</v>
      </c>
      <c r="J460" s="20">
        <v>0</v>
      </c>
      <c r="K460" s="20">
        <v>21.71</v>
      </c>
      <c r="L460" s="20">
        <v>0</v>
      </c>
      <c r="M460" s="20">
        <v>20</v>
      </c>
      <c r="N460" s="33">
        <f>(F460+G460-H460-I460-J460-K460-L460-M460)</f>
        <v>341.57000000000005</v>
      </c>
    </row>
    <row r="461" spans="1:14" s="39" customFormat="1" ht="12" x14ac:dyDescent="0.2">
      <c r="A461" s="19" t="s">
        <v>413</v>
      </c>
      <c r="B461" s="21">
        <v>43132</v>
      </c>
      <c r="C461" s="19" t="s">
        <v>4</v>
      </c>
      <c r="D461" s="20">
        <v>139</v>
      </c>
      <c r="E461" s="20">
        <v>130</v>
      </c>
      <c r="F461" s="20">
        <v>1825.79</v>
      </c>
      <c r="G461" s="20">
        <v>97.24</v>
      </c>
      <c r="H461" s="20">
        <v>0</v>
      </c>
      <c r="I461" s="20">
        <v>27.13</v>
      </c>
      <c r="J461" s="20">
        <v>0</v>
      </c>
      <c r="K461" s="20">
        <v>0</v>
      </c>
      <c r="L461" s="20">
        <v>0</v>
      </c>
      <c r="M461" s="20">
        <v>20</v>
      </c>
      <c r="N461" s="33">
        <f>(F461+G461-H461-I461-J461-K461-L461-M461)</f>
        <v>1875.8999999999999</v>
      </c>
    </row>
    <row r="462" spans="1:14" s="39" customFormat="1" ht="12" x14ac:dyDescent="0.2">
      <c r="A462" s="19" t="s">
        <v>331</v>
      </c>
      <c r="B462" s="21">
        <v>43500</v>
      </c>
      <c r="C462" s="19" t="s">
        <v>4</v>
      </c>
      <c r="D462" s="20">
        <v>139</v>
      </c>
      <c r="E462" s="20">
        <v>130</v>
      </c>
      <c r="F462" s="20">
        <v>1825.79</v>
      </c>
      <c r="G462" s="20">
        <v>0</v>
      </c>
      <c r="H462" s="20">
        <v>0</v>
      </c>
      <c r="I462" s="20">
        <v>27.13</v>
      </c>
      <c r="J462" s="20">
        <v>0</v>
      </c>
      <c r="K462" s="20">
        <v>21.71</v>
      </c>
      <c r="L462" s="20">
        <v>0</v>
      </c>
      <c r="M462" s="20">
        <v>20</v>
      </c>
      <c r="N462" s="33">
        <f>(F462+G462-H462-I462-J462-K462-L462-M462)</f>
        <v>1756.9499999999998</v>
      </c>
    </row>
    <row r="463" spans="1:14" s="39" customFormat="1" ht="12" x14ac:dyDescent="0.2">
      <c r="A463" s="19" t="s">
        <v>332</v>
      </c>
      <c r="B463" s="21">
        <v>43132</v>
      </c>
      <c r="C463" s="19" t="s">
        <v>8</v>
      </c>
      <c r="D463" s="20">
        <v>139</v>
      </c>
      <c r="E463" s="20">
        <v>130</v>
      </c>
      <c r="F463" s="20">
        <v>360.24</v>
      </c>
      <c r="G463" s="20">
        <v>0</v>
      </c>
      <c r="H463" s="20">
        <v>0</v>
      </c>
      <c r="I463" s="20">
        <v>27.01</v>
      </c>
      <c r="J463" s="20">
        <v>0</v>
      </c>
      <c r="K463" s="20">
        <v>21.61</v>
      </c>
      <c r="L463" s="20">
        <v>0</v>
      </c>
      <c r="M463" s="20">
        <v>20</v>
      </c>
      <c r="N463" s="33">
        <f>(F463+G463-H463-I463-J463-K463-L463-M463)</f>
        <v>291.62</v>
      </c>
    </row>
    <row r="464" spans="1:14" s="39" customFormat="1" ht="12" x14ac:dyDescent="0.2">
      <c r="A464" s="19" t="s">
        <v>333</v>
      </c>
      <c r="B464" s="21">
        <v>43132</v>
      </c>
      <c r="C464" s="19" t="s">
        <v>4</v>
      </c>
      <c r="D464" s="20">
        <v>139</v>
      </c>
      <c r="E464" s="20">
        <v>130</v>
      </c>
      <c r="F464" s="20">
        <v>361.79</v>
      </c>
      <c r="G464" s="20">
        <v>0</v>
      </c>
      <c r="H464" s="20">
        <v>0</v>
      </c>
      <c r="I464" s="20">
        <v>27.13</v>
      </c>
      <c r="J464" s="20">
        <v>0</v>
      </c>
      <c r="K464" s="20">
        <v>0</v>
      </c>
      <c r="L464" s="20">
        <v>0</v>
      </c>
      <c r="M464" s="20">
        <v>20</v>
      </c>
      <c r="N464" s="33">
        <f>(F464+G464-H464-I464-J464-K464-L464-M464)</f>
        <v>314.66000000000003</v>
      </c>
    </row>
    <row r="465" spans="1:14" s="39" customFormat="1" ht="12" x14ac:dyDescent="0.2">
      <c r="A465" s="19" t="s">
        <v>334</v>
      </c>
      <c r="B465" s="21">
        <v>43634</v>
      </c>
      <c r="C465" s="19" t="s">
        <v>6</v>
      </c>
      <c r="D465" s="20">
        <v>139</v>
      </c>
      <c r="E465" s="20">
        <v>130</v>
      </c>
      <c r="F465" s="20">
        <v>358.7</v>
      </c>
      <c r="G465" s="20">
        <v>0</v>
      </c>
      <c r="H465" s="20">
        <v>0</v>
      </c>
      <c r="I465" s="20">
        <v>26.9</v>
      </c>
      <c r="J465" s="20">
        <v>0</v>
      </c>
      <c r="K465" s="20">
        <v>21.52</v>
      </c>
      <c r="L465" s="20">
        <v>0</v>
      </c>
      <c r="M465" s="20">
        <v>0</v>
      </c>
      <c r="N465" s="33">
        <f>(F465+G465-H465-I465-J465-K465-L465-M465)</f>
        <v>310.28000000000003</v>
      </c>
    </row>
    <row r="466" spans="1:14" s="39" customFormat="1" ht="12" x14ac:dyDescent="0.2">
      <c r="A466" s="19" t="s">
        <v>335</v>
      </c>
      <c r="B466" s="21">
        <v>43132</v>
      </c>
      <c r="C466" s="19" t="s">
        <v>4</v>
      </c>
      <c r="D466" s="20">
        <v>139</v>
      </c>
      <c r="E466" s="20">
        <v>130</v>
      </c>
      <c r="F466" s="20">
        <v>361.79</v>
      </c>
      <c r="G466" s="20">
        <v>0</v>
      </c>
      <c r="H466" s="20">
        <v>0</v>
      </c>
      <c r="I466" s="20">
        <v>27.13</v>
      </c>
      <c r="J466" s="20">
        <v>0</v>
      </c>
      <c r="K466" s="20">
        <v>0</v>
      </c>
      <c r="L466" s="20">
        <v>0</v>
      </c>
      <c r="M466" s="20">
        <v>20</v>
      </c>
      <c r="N466" s="33">
        <f>(F466+G466-H466-I466-J466-K466-L466-M466)</f>
        <v>314.66000000000003</v>
      </c>
    </row>
    <row r="467" spans="1:14" s="39" customFormat="1" ht="12" x14ac:dyDescent="0.2">
      <c r="A467" s="19" t="s">
        <v>466</v>
      </c>
      <c r="B467" s="21">
        <v>43543</v>
      </c>
      <c r="C467" s="19" t="s">
        <v>6</v>
      </c>
      <c r="D467" s="20">
        <v>139</v>
      </c>
      <c r="E467" s="20">
        <v>130</v>
      </c>
      <c r="F467" s="20">
        <v>358.7</v>
      </c>
      <c r="G467" s="20">
        <v>48.62</v>
      </c>
      <c r="H467" s="20">
        <v>0</v>
      </c>
      <c r="I467" s="20">
        <v>26.9</v>
      </c>
      <c r="J467" s="20">
        <v>0</v>
      </c>
      <c r="K467" s="20">
        <v>21.52</v>
      </c>
      <c r="L467" s="20">
        <v>0</v>
      </c>
      <c r="M467" s="20">
        <v>0</v>
      </c>
      <c r="N467" s="33">
        <f>(F467+G467-H467-I467-J467-K467-L467-M467)</f>
        <v>358.90000000000003</v>
      </c>
    </row>
    <row r="468" spans="1:14" s="39" customFormat="1" ht="12" x14ac:dyDescent="0.2">
      <c r="A468" s="19" t="s">
        <v>336</v>
      </c>
      <c r="B468" s="21">
        <v>43720</v>
      </c>
      <c r="C468" s="19" t="s">
        <v>6</v>
      </c>
      <c r="D468" s="20">
        <v>139</v>
      </c>
      <c r="E468" s="20">
        <v>130</v>
      </c>
      <c r="F468" s="20">
        <v>358.7</v>
      </c>
      <c r="G468" s="20">
        <v>48.62</v>
      </c>
      <c r="H468" s="20">
        <v>0</v>
      </c>
      <c r="I468" s="20">
        <v>26.9</v>
      </c>
      <c r="J468" s="20">
        <v>0</v>
      </c>
      <c r="K468" s="20">
        <v>21.52</v>
      </c>
      <c r="L468" s="20">
        <v>0</v>
      </c>
      <c r="M468" s="20">
        <v>0</v>
      </c>
      <c r="N468" s="33">
        <f>(F468+G468-H468-I468-J468-K468-L468-M468)</f>
        <v>358.90000000000003</v>
      </c>
    </row>
    <row r="469" spans="1:14" s="39" customFormat="1" ht="12" x14ac:dyDescent="0.2">
      <c r="A469" s="19" t="s">
        <v>562</v>
      </c>
      <c r="B469" s="21">
        <v>43132</v>
      </c>
      <c r="C469" s="19" t="s">
        <v>4</v>
      </c>
      <c r="D469" s="20">
        <v>139</v>
      </c>
      <c r="E469" s="20">
        <v>130</v>
      </c>
      <c r="F469" s="20">
        <v>1825.79</v>
      </c>
      <c r="G469" s="20">
        <v>0</v>
      </c>
      <c r="H469" s="20">
        <v>0</v>
      </c>
      <c r="I469" s="20">
        <v>27.13</v>
      </c>
      <c r="J469" s="20">
        <v>0</v>
      </c>
      <c r="K469" s="20">
        <v>21.71</v>
      </c>
      <c r="L469" s="20">
        <v>0</v>
      </c>
      <c r="M469" s="20">
        <v>0</v>
      </c>
      <c r="N469" s="33">
        <f>(F469+G469-H469-I469-J469-K469-L469-M469)</f>
        <v>1776.9499999999998</v>
      </c>
    </row>
    <row r="470" spans="1:14" s="39" customFormat="1" ht="12" x14ac:dyDescent="0.2">
      <c r="A470" s="19" t="s">
        <v>337</v>
      </c>
      <c r="B470" s="21">
        <v>43572</v>
      </c>
      <c r="C470" s="19" t="s">
        <v>4</v>
      </c>
      <c r="D470" s="20">
        <v>139</v>
      </c>
      <c r="E470" s="20">
        <v>130</v>
      </c>
      <c r="F470" s="20">
        <v>361.79</v>
      </c>
      <c r="G470" s="20">
        <v>0</v>
      </c>
      <c r="H470" s="20">
        <v>0</v>
      </c>
      <c r="I470" s="20">
        <v>27.13</v>
      </c>
      <c r="J470" s="20">
        <v>0</v>
      </c>
      <c r="K470" s="20">
        <v>21.71</v>
      </c>
      <c r="L470" s="20">
        <v>0</v>
      </c>
      <c r="M470" s="20">
        <v>0</v>
      </c>
      <c r="N470" s="33">
        <f>(F470+G470-H470-I470-J470-K470-L470-M470)</f>
        <v>312.95000000000005</v>
      </c>
    </row>
    <row r="471" spans="1:14" s="39" customFormat="1" ht="12" x14ac:dyDescent="0.2">
      <c r="A471" s="19" t="s">
        <v>338</v>
      </c>
      <c r="B471" s="21">
        <v>43132</v>
      </c>
      <c r="C471" s="19" t="s">
        <v>4</v>
      </c>
      <c r="D471" s="20">
        <v>139</v>
      </c>
      <c r="E471" s="20">
        <v>130</v>
      </c>
      <c r="F471" s="20">
        <v>361.79</v>
      </c>
      <c r="G471" s="20">
        <v>0</v>
      </c>
      <c r="H471" s="20">
        <v>0</v>
      </c>
      <c r="I471" s="20">
        <v>27.13</v>
      </c>
      <c r="J471" s="20">
        <v>0</v>
      </c>
      <c r="K471" s="20">
        <v>0</v>
      </c>
      <c r="L471" s="20">
        <v>0</v>
      </c>
      <c r="M471" s="20">
        <v>20</v>
      </c>
      <c r="N471" s="33">
        <f>(F471+G471-H471-I471-J471-K471-L471-M471)</f>
        <v>314.66000000000003</v>
      </c>
    </row>
    <row r="472" spans="1:14" s="39" customFormat="1" ht="12" x14ac:dyDescent="0.2">
      <c r="A472" s="19" t="s">
        <v>339</v>
      </c>
      <c r="B472" s="21">
        <v>43132</v>
      </c>
      <c r="C472" s="19" t="s">
        <v>4</v>
      </c>
      <c r="D472" s="20">
        <v>139</v>
      </c>
      <c r="E472" s="20">
        <v>130</v>
      </c>
      <c r="F472" s="20">
        <v>361.79</v>
      </c>
      <c r="G472" s="20">
        <v>0</v>
      </c>
      <c r="H472" s="20">
        <v>0</v>
      </c>
      <c r="I472" s="20">
        <v>27.13</v>
      </c>
      <c r="J472" s="20">
        <v>0</v>
      </c>
      <c r="K472" s="20">
        <v>21.71</v>
      </c>
      <c r="L472" s="20">
        <v>0</v>
      </c>
      <c r="M472" s="20">
        <v>20</v>
      </c>
      <c r="N472" s="33">
        <f>(F472+G472-H472-I472-J472-K472-L472-M472)</f>
        <v>292.95000000000005</v>
      </c>
    </row>
    <row r="473" spans="1:14" s="39" customFormat="1" ht="12" x14ac:dyDescent="0.2">
      <c r="A473" s="19" t="s">
        <v>340</v>
      </c>
      <c r="B473" s="21">
        <v>43203</v>
      </c>
      <c r="C473" s="19" t="s">
        <v>6</v>
      </c>
      <c r="D473" s="20">
        <v>139</v>
      </c>
      <c r="E473" s="20">
        <v>130</v>
      </c>
      <c r="F473" s="20">
        <v>358.7</v>
      </c>
      <c r="G473" s="20">
        <v>97.24</v>
      </c>
      <c r="H473" s="20">
        <v>0</v>
      </c>
      <c r="I473" s="20">
        <v>26.9</v>
      </c>
      <c r="J473" s="20">
        <v>0</v>
      </c>
      <c r="K473" s="20">
        <v>0</v>
      </c>
      <c r="L473" s="20">
        <v>0</v>
      </c>
      <c r="M473" s="20">
        <v>20</v>
      </c>
      <c r="N473" s="33">
        <f>(F473+G473-H473-I473-J473-K473-L473-M473)</f>
        <v>409.04</v>
      </c>
    </row>
    <row r="474" spans="1:14" s="39" customFormat="1" ht="12" x14ac:dyDescent="0.2">
      <c r="A474" s="19" t="s">
        <v>563</v>
      </c>
      <c r="B474" s="21">
        <v>43500</v>
      </c>
      <c r="C474" s="19" t="s">
        <v>8</v>
      </c>
      <c r="D474" s="20">
        <v>139</v>
      </c>
      <c r="E474" s="20">
        <v>130</v>
      </c>
      <c r="F474" s="20">
        <v>1824.24</v>
      </c>
      <c r="G474" s="20">
        <v>48.62</v>
      </c>
      <c r="H474" s="20">
        <v>0</v>
      </c>
      <c r="I474" s="20">
        <v>27.01</v>
      </c>
      <c r="J474" s="20">
        <v>0</v>
      </c>
      <c r="K474" s="20">
        <v>0</v>
      </c>
      <c r="L474" s="20">
        <v>0</v>
      </c>
      <c r="M474" s="20">
        <v>0</v>
      </c>
      <c r="N474" s="33">
        <f>(F474+G474-H474-I474-J474-K474-L474-M474)</f>
        <v>1845.85</v>
      </c>
    </row>
    <row r="475" spans="1:14" s="39" customFormat="1" ht="12" x14ac:dyDescent="0.2">
      <c r="A475" s="19" t="s">
        <v>341</v>
      </c>
      <c r="B475" s="21">
        <v>43132</v>
      </c>
      <c r="C475" s="19" t="s">
        <v>4</v>
      </c>
      <c r="D475" s="20">
        <v>139</v>
      </c>
      <c r="E475" s="20">
        <v>130</v>
      </c>
      <c r="F475" s="20">
        <v>361.79</v>
      </c>
      <c r="G475" s="20">
        <v>0</v>
      </c>
      <c r="H475" s="20">
        <v>0</v>
      </c>
      <c r="I475" s="20">
        <v>27.13</v>
      </c>
      <c r="J475" s="20">
        <v>0</v>
      </c>
      <c r="K475" s="20">
        <v>0</v>
      </c>
      <c r="L475" s="20">
        <v>0</v>
      </c>
      <c r="M475" s="20">
        <v>0</v>
      </c>
      <c r="N475" s="33">
        <f>(F475+G475-H475-I475-J475-K475-L475-M475)</f>
        <v>334.66</v>
      </c>
    </row>
    <row r="476" spans="1:14" s="39" customFormat="1" ht="12" x14ac:dyDescent="0.2">
      <c r="A476" s="19" t="s">
        <v>342</v>
      </c>
      <c r="B476" s="21">
        <v>43132</v>
      </c>
      <c r="C476" s="19" t="s">
        <v>8</v>
      </c>
      <c r="D476" s="20">
        <v>139</v>
      </c>
      <c r="E476" s="20">
        <v>130</v>
      </c>
      <c r="F476" s="20">
        <v>360.24</v>
      </c>
      <c r="G476" s="20">
        <v>0</v>
      </c>
      <c r="H476" s="20">
        <v>0</v>
      </c>
      <c r="I476" s="20">
        <v>27.01</v>
      </c>
      <c r="J476" s="20">
        <v>0</v>
      </c>
      <c r="K476" s="20">
        <v>21.61</v>
      </c>
      <c r="L476" s="20">
        <v>0</v>
      </c>
      <c r="M476" s="20">
        <v>20</v>
      </c>
      <c r="N476" s="33">
        <f>(F476+G476-H476-I476-J476-K476-L476-M476)</f>
        <v>291.62</v>
      </c>
    </row>
    <row r="477" spans="1:14" s="39" customFormat="1" ht="12" x14ac:dyDescent="0.2">
      <c r="A477" s="19" t="s">
        <v>343</v>
      </c>
      <c r="B477" s="21">
        <v>43504</v>
      </c>
      <c r="C477" s="19" t="s">
        <v>32</v>
      </c>
      <c r="D477" s="20">
        <v>139</v>
      </c>
      <c r="E477" s="20">
        <v>130</v>
      </c>
      <c r="F477" s="20">
        <v>362.09</v>
      </c>
      <c r="G477" s="20">
        <v>0</v>
      </c>
      <c r="H477" s="20">
        <v>0</v>
      </c>
      <c r="I477" s="20">
        <v>27.15</v>
      </c>
      <c r="J477" s="20">
        <v>0</v>
      </c>
      <c r="K477" s="20">
        <v>0</v>
      </c>
      <c r="L477" s="20">
        <v>0</v>
      </c>
      <c r="M477" s="20">
        <v>0</v>
      </c>
      <c r="N477" s="33">
        <f>(F477+G477-H477-I477-J477-K477-L477-M477)</f>
        <v>334.94</v>
      </c>
    </row>
    <row r="478" spans="1:14" s="39" customFormat="1" ht="12" x14ac:dyDescent="0.2">
      <c r="A478" s="19" t="s">
        <v>344</v>
      </c>
      <c r="B478" s="21">
        <v>43888</v>
      </c>
      <c r="C478" s="19" t="s">
        <v>26</v>
      </c>
      <c r="D478" s="20">
        <v>139</v>
      </c>
      <c r="E478" s="20">
        <v>130</v>
      </c>
      <c r="F478" s="20">
        <v>358.7</v>
      </c>
      <c r="G478" s="20">
        <v>0</v>
      </c>
      <c r="H478" s="20">
        <v>0</v>
      </c>
      <c r="I478" s="20">
        <v>26.9</v>
      </c>
      <c r="J478" s="20">
        <v>0</v>
      </c>
      <c r="K478" s="20">
        <v>21.52</v>
      </c>
      <c r="L478" s="20">
        <v>0</v>
      </c>
      <c r="M478" s="20">
        <v>0</v>
      </c>
      <c r="N478" s="33">
        <f>(F478+G478-H478-I478-J478-K478-L478-M478)</f>
        <v>310.28000000000003</v>
      </c>
    </row>
    <row r="479" spans="1:14" s="39" customFormat="1" ht="12" x14ac:dyDescent="0.2">
      <c r="A479" s="19" t="s">
        <v>345</v>
      </c>
      <c r="B479" s="21">
        <v>43502</v>
      </c>
      <c r="C479" s="19" t="s">
        <v>8</v>
      </c>
      <c r="D479" s="20">
        <v>139</v>
      </c>
      <c r="E479" s="20">
        <v>130</v>
      </c>
      <c r="F479" s="20">
        <v>360.24</v>
      </c>
      <c r="G479" s="20">
        <v>0</v>
      </c>
      <c r="H479" s="20">
        <v>0</v>
      </c>
      <c r="I479" s="20">
        <v>27.01</v>
      </c>
      <c r="J479" s="20">
        <v>0</v>
      </c>
      <c r="K479" s="20">
        <v>21.67</v>
      </c>
      <c r="L479" s="20">
        <v>0</v>
      </c>
      <c r="M479" s="20">
        <v>0</v>
      </c>
      <c r="N479" s="33">
        <f>(F479+G479-H479-I479-J479-K479-L479-M479)</f>
        <v>311.56</v>
      </c>
    </row>
    <row r="480" spans="1:14" s="39" customFormat="1" ht="12" x14ac:dyDescent="0.2">
      <c r="A480" s="19" t="s">
        <v>346</v>
      </c>
      <c r="B480" s="21">
        <v>43132</v>
      </c>
      <c r="C480" s="19" t="s">
        <v>8</v>
      </c>
      <c r="D480" s="20">
        <v>139</v>
      </c>
      <c r="E480" s="20">
        <v>130</v>
      </c>
      <c r="F480" s="20">
        <v>360.24</v>
      </c>
      <c r="G480" s="20">
        <v>0</v>
      </c>
      <c r="H480" s="20">
        <v>0</v>
      </c>
      <c r="I480" s="20">
        <v>27.01</v>
      </c>
      <c r="J480" s="20">
        <v>0</v>
      </c>
      <c r="K480" s="20">
        <v>0</v>
      </c>
      <c r="L480" s="20">
        <v>0</v>
      </c>
      <c r="M480" s="20">
        <v>20</v>
      </c>
      <c r="N480" s="33">
        <f>(F480+G480-H480-I480-J480-K480-L480-M480)</f>
        <v>313.23</v>
      </c>
    </row>
    <row r="481" spans="1:14" s="39" customFormat="1" ht="12" x14ac:dyDescent="0.2">
      <c r="A481" s="19" t="s">
        <v>347</v>
      </c>
      <c r="B481" s="21">
        <v>43132</v>
      </c>
      <c r="C481" s="19" t="s">
        <v>6</v>
      </c>
      <c r="D481" s="20">
        <v>139</v>
      </c>
      <c r="E481" s="20">
        <v>130</v>
      </c>
      <c r="F481" s="20">
        <v>358.7</v>
      </c>
      <c r="G481" s="20">
        <v>48.62</v>
      </c>
      <c r="H481" s="20">
        <v>0</v>
      </c>
      <c r="I481" s="20">
        <v>26.9</v>
      </c>
      <c r="J481" s="20">
        <v>0</v>
      </c>
      <c r="K481" s="20">
        <v>21.52</v>
      </c>
      <c r="L481" s="20">
        <v>0</v>
      </c>
      <c r="M481" s="20">
        <v>0</v>
      </c>
      <c r="N481" s="33">
        <f>(F481+G481-H481-I481-J481-K481-L481-M481)</f>
        <v>358.90000000000003</v>
      </c>
    </row>
    <row r="482" spans="1:14" s="39" customFormat="1" ht="12" x14ac:dyDescent="0.2">
      <c r="A482" s="19" t="s">
        <v>348</v>
      </c>
      <c r="B482" s="21">
        <v>43700</v>
      </c>
      <c r="C482" s="19" t="s">
        <v>4</v>
      </c>
      <c r="D482" s="20">
        <v>139</v>
      </c>
      <c r="E482" s="20">
        <v>286</v>
      </c>
      <c r="F482" s="20">
        <v>1205.95</v>
      </c>
      <c r="G482" s="20">
        <v>0</v>
      </c>
      <c r="H482" s="20">
        <v>0</v>
      </c>
      <c r="I482" s="20">
        <v>92.85</v>
      </c>
      <c r="J482" s="20">
        <v>0</v>
      </c>
      <c r="K482" s="20">
        <v>72.36</v>
      </c>
      <c r="L482" s="20">
        <v>0</v>
      </c>
      <c r="M482" s="20">
        <v>0</v>
      </c>
      <c r="N482" s="33">
        <f>(F482+G482-H482-I482-J482-K482-L482-M482)</f>
        <v>1040.7400000000002</v>
      </c>
    </row>
    <row r="483" spans="1:14" s="39" customFormat="1" ht="12" x14ac:dyDescent="0.2">
      <c r="A483" s="19" t="s">
        <v>564</v>
      </c>
      <c r="B483" s="21">
        <v>43132</v>
      </c>
      <c r="C483" s="19" t="s">
        <v>26</v>
      </c>
      <c r="D483" s="20">
        <v>139</v>
      </c>
      <c r="E483" s="20">
        <v>130</v>
      </c>
      <c r="F483" s="20">
        <v>358.7</v>
      </c>
      <c r="G483" s="20">
        <v>0</v>
      </c>
      <c r="H483" s="20">
        <v>0</v>
      </c>
      <c r="I483" s="20">
        <v>26.9</v>
      </c>
      <c r="J483" s="20">
        <v>0</v>
      </c>
      <c r="K483" s="20">
        <v>21.52</v>
      </c>
      <c r="L483" s="20">
        <v>0</v>
      </c>
      <c r="M483" s="20">
        <v>0</v>
      </c>
      <c r="N483" s="33">
        <f>(F483+G483-H483-I483-J483-K483-L483-M483)</f>
        <v>310.28000000000003</v>
      </c>
    </row>
    <row r="484" spans="1:14" s="39" customFormat="1" ht="12" x14ac:dyDescent="0.2">
      <c r="A484" s="19" t="s">
        <v>349</v>
      </c>
      <c r="B484" s="21">
        <v>43500</v>
      </c>
      <c r="C484" s="19" t="s">
        <v>8</v>
      </c>
      <c r="D484" s="20">
        <v>139</v>
      </c>
      <c r="E484" s="20">
        <v>130</v>
      </c>
      <c r="F484" s="20">
        <v>360.24</v>
      </c>
      <c r="G484" s="20">
        <v>0</v>
      </c>
      <c r="H484" s="20">
        <v>0</v>
      </c>
      <c r="I484" s="20">
        <v>27.01</v>
      </c>
      <c r="J484" s="20">
        <v>0</v>
      </c>
      <c r="K484" s="20">
        <v>21.61</v>
      </c>
      <c r="L484" s="20">
        <v>0</v>
      </c>
      <c r="M484" s="20">
        <v>0</v>
      </c>
      <c r="N484" s="33">
        <f>(F484+G484-H484-I484-J484-K484-L484-M484)</f>
        <v>311.62</v>
      </c>
    </row>
    <row r="485" spans="1:14" s="39" customFormat="1" ht="12" x14ac:dyDescent="0.2">
      <c r="A485" s="19" t="s">
        <v>350</v>
      </c>
      <c r="B485" s="21">
        <v>43132</v>
      </c>
      <c r="C485" s="19" t="s">
        <v>8</v>
      </c>
      <c r="D485" s="20">
        <v>139</v>
      </c>
      <c r="E485" s="20">
        <v>130</v>
      </c>
      <c r="F485" s="20">
        <v>360.24</v>
      </c>
      <c r="G485" s="20">
        <v>97.24</v>
      </c>
      <c r="H485" s="20">
        <v>0</v>
      </c>
      <c r="I485" s="20">
        <v>27.01</v>
      </c>
      <c r="J485" s="20">
        <v>0</v>
      </c>
      <c r="K485" s="20">
        <v>0</v>
      </c>
      <c r="L485" s="20">
        <v>0</v>
      </c>
      <c r="M485" s="20">
        <v>0</v>
      </c>
      <c r="N485" s="33">
        <f>(F485+G485-H485-I485-J485-K485-L485-M485)</f>
        <v>430.47</v>
      </c>
    </row>
    <row r="486" spans="1:14" s="39" customFormat="1" ht="12" x14ac:dyDescent="0.2">
      <c r="A486" s="19" t="s">
        <v>351</v>
      </c>
      <c r="B486" s="21">
        <v>43132</v>
      </c>
      <c r="C486" s="19" t="s">
        <v>4</v>
      </c>
      <c r="D486" s="20">
        <v>139</v>
      </c>
      <c r="E486" s="20">
        <v>130</v>
      </c>
      <c r="F486" s="20">
        <v>361.79</v>
      </c>
      <c r="G486" s="20">
        <v>48.62</v>
      </c>
      <c r="H486" s="20">
        <v>0</v>
      </c>
      <c r="I486" s="20">
        <v>27.13</v>
      </c>
      <c r="J486" s="20">
        <v>0</v>
      </c>
      <c r="K486" s="20">
        <v>21.71</v>
      </c>
      <c r="L486" s="20">
        <v>0</v>
      </c>
      <c r="M486" s="20">
        <v>0</v>
      </c>
      <c r="N486" s="33">
        <f>(F486+G486-H486-I486-J486-K486-L486-M486)</f>
        <v>361.57000000000005</v>
      </c>
    </row>
    <row r="487" spans="1:14" s="39" customFormat="1" ht="12" x14ac:dyDescent="0.2">
      <c r="A487" s="19" t="s">
        <v>352</v>
      </c>
      <c r="B487" s="21">
        <v>43508</v>
      </c>
      <c r="C487" s="19" t="s">
        <v>4</v>
      </c>
      <c r="D487" s="20">
        <v>139</v>
      </c>
      <c r="E487" s="20">
        <v>130</v>
      </c>
      <c r="F487" s="20">
        <v>361.79</v>
      </c>
      <c r="G487" s="20">
        <v>48.62</v>
      </c>
      <c r="H487" s="20">
        <v>0</v>
      </c>
      <c r="I487" s="20">
        <v>27.13</v>
      </c>
      <c r="J487" s="20">
        <v>0</v>
      </c>
      <c r="K487" s="20">
        <v>21.71</v>
      </c>
      <c r="L487" s="20">
        <v>0</v>
      </c>
      <c r="M487" s="20">
        <v>20</v>
      </c>
      <c r="N487" s="33">
        <f>(F487+G487-H487-I487-J487-K487-L487-M487)</f>
        <v>341.57000000000005</v>
      </c>
    </row>
    <row r="488" spans="1:14" s="39" customFormat="1" ht="12" x14ac:dyDescent="0.2">
      <c r="A488" s="19" t="s">
        <v>353</v>
      </c>
      <c r="B488" s="21">
        <v>43500</v>
      </c>
      <c r="C488" s="19" t="s">
        <v>8</v>
      </c>
      <c r="D488" s="20">
        <v>139</v>
      </c>
      <c r="E488" s="20">
        <v>130</v>
      </c>
      <c r="F488" s="20">
        <v>360.24</v>
      </c>
      <c r="G488" s="20">
        <v>0</v>
      </c>
      <c r="H488" s="20">
        <v>0</v>
      </c>
      <c r="I488" s="20">
        <v>27.01</v>
      </c>
      <c r="J488" s="20">
        <v>0</v>
      </c>
      <c r="K488" s="20">
        <v>0</v>
      </c>
      <c r="L488" s="20">
        <v>0</v>
      </c>
      <c r="M488" s="20">
        <v>20</v>
      </c>
      <c r="N488" s="33">
        <f>(F488+G488-H488-I488-J488-K488-L488-M488)</f>
        <v>313.23</v>
      </c>
    </row>
    <row r="489" spans="1:14" s="39" customFormat="1" ht="12" x14ac:dyDescent="0.2">
      <c r="A489" s="19" t="s">
        <v>354</v>
      </c>
      <c r="B489" s="21">
        <v>43132</v>
      </c>
      <c r="C489" s="19" t="s">
        <v>4</v>
      </c>
      <c r="D489" s="20">
        <v>139</v>
      </c>
      <c r="E489" s="20">
        <v>130</v>
      </c>
      <c r="F489" s="20">
        <v>361.79</v>
      </c>
      <c r="G489" s="20">
        <v>0</v>
      </c>
      <c r="H489" s="20">
        <v>0</v>
      </c>
      <c r="I489" s="20">
        <v>27.13</v>
      </c>
      <c r="J489" s="20">
        <v>0</v>
      </c>
      <c r="K489" s="20">
        <v>21.71</v>
      </c>
      <c r="L489" s="20">
        <v>0</v>
      </c>
      <c r="M489" s="20">
        <v>20</v>
      </c>
      <c r="N489" s="33">
        <f>(F489+G489-H489-I489-J489-K489-L489-M489)</f>
        <v>292.95000000000005</v>
      </c>
    </row>
    <row r="490" spans="1:14" s="39" customFormat="1" ht="12" x14ac:dyDescent="0.2">
      <c r="A490" s="19" t="s">
        <v>467</v>
      </c>
      <c r="B490" s="21">
        <v>43588</v>
      </c>
      <c r="C490" s="19" t="s">
        <v>4</v>
      </c>
      <c r="D490" s="20">
        <v>139</v>
      </c>
      <c r="E490" s="20">
        <v>130</v>
      </c>
      <c r="F490" s="20">
        <v>361.79</v>
      </c>
      <c r="G490" s="20">
        <v>0</v>
      </c>
      <c r="H490" s="20">
        <v>0</v>
      </c>
      <c r="I490" s="20">
        <v>27.13</v>
      </c>
      <c r="J490" s="20">
        <v>0</v>
      </c>
      <c r="K490" s="20">
        <v>21.71</v>
      </c>
      <c r="L490" s="20">
        <v>0</v>
      </c>
      <c r="M490" s="20">
        <v>0</v>
      </c>
      <c r="N490" s="33">
        <f>(F490+G490-H490-I490-J490-K490-L490-M490)</f>
        <v>312.95000000000005</v>
      </c>
    </row>
    <row r="491" spans="1:14" s="39" customFormat="1" ht="12" x14ac:dyDescent="0.2">
      <c r="A491" s="19" t="s">
        <v>355</v>
      </c>
      <c r="B491" s="21">
        <v>43132</v>
      </c>
      <c r="C491" s="19" t="s">
        <v>6</v>
      </c>
      <c r="D491" s="20">
        <v>139</v>
      </c>
      <c r="E491" s="20">
        <v>130</v>
      </c>
      <c r="F491" s="20">
        <v>1737.58</v>
      </c>
      <c r="G491" s="20">
        <v>0</v>
      </c>
      <c r="H491" s="20">
        <v>0</v>
      </c>
      <c r="I491" s="20">
        <v>140.69999999999999</v>
      </c>
      <c r="J491" s="20">
        <v>0</v>
      </c>
      <c r="K491" s="20">
        <v>0</v>
      </c>
      <c r="L491" s="20">
        <v>0</v>
      </c>
      <c r="M491" s="20">
        <v>0</v>
      </c>
      <c r="N491" s="33">
        <f>(F491+G491-H491-I491-J491-K491-L491-M491)</f>
        <v>1596.8799999999999</v>
      </c>
    </row>
    <row r="492" spans="1:14" s="39" customFormat="1" ht="12" x14ac:dyDescent="0.2">
      <c r="A492" s="19" t="s">
        <v>356</v>
      </c>
      <c r="B492" s="21">
        <v>43132</v>
      </c>
      <c r="C492" s="19" t="s">
        <v>4</v>
      </c>
      <c r="D492" s="20">
        <v>139</v>
      </c>
      <c r="E492" s="20">
        <v>130</v>
      </c>
      <c r="F492" s="20">
        <v>361.79</v>
      </c>
      <c r="G492" s="20">
        <v>0</v>
      </c>
      <c r="H492" s="20">
        <v>0</v>
      </c>
      <c r="I492" s="20">
        <v>27.13</v>
      </c>
      <c r="J492" s="20">
        <v>0</v>
      </c>
      <c r="K492" s="20">
        <v>21.71</v>
      </c>
      <c r="L492" s="20">
        <v>0</v>
      </c>
      <c r="M492" s="20">
        <v>0</v>
      </c>
      <c r="N492" s="33">
        <f>(F492+G492-H492-I492-J492-K492-L492-M492)</f>
        <v>312.95000000000005</v>
      </c>
    </row>
    <row r="493" spans="1:14" s="39" customFormat="1" ht="12" x14ac:dyDescent="0.2">
      <c r="A493" s="19" t="s">
        <v>357</v>
      </c>
      <c r="B493" s="21">
        <v>43500</v>
      </c>
      <c r="C493" s="19" t="s">
        <v>8</v>
      </c>
      <c r="D493" s="20">
        <v>139</v>
      </c>
      <c r="E493" s="20">
        <v>130</v>
      </c>
      <c r="F493" s="20">
        <v>360.24</v>
      </c>
      <c r="G493" s="20">
        <v>97.24</v>
      </c>
      <c r="H493" s="20">
        <v>0</v>
      </c>
      <c r="I493" s="20">
        <v>27.01</v>
      </c>
      <c r="J493" s="20">
        <v>0</v>
      </c>
      <c r="K493" s="20">
        <v>21.61</v>
      </c>
      <c r="L493" s="20">
        <v>0</v>
      </c>
      <c r="M493" s="20">
        <v>0</v>
      </c>
      <c r="N493" s="33">
        <f>(F493+G493-H493-I493-J493-K493-L493-M493)</f>
        <v>408.86</v>
      </c>
    </row>
    <row r="494" spans="1:14" s="39" customFormat="1" ht="12" x14ac:dyDescent="0.2">
      <c r="A494" s="19" t="s">
        <v>358</v>
      </c>
      <c r="B494" s="21">
        <v>43739</v>
      </c>
      <c r="C494" s="19" t="s">
        <v>4</v>
      </c>
      <c r="D494" s="20">
        <v>139</v>
      </c>
      <c r="E494" s="20">
        <v>130</v>
      </c>
      <c r="F494" s="20">
        <v>363.33</v>
      </c>
      <c r="G494" s="20">
        <v>0</v>
      </c>
      <c r="H494" s="20">
        <v>0</v>
      </c>
      <c r="I494" s="20">
        <v>27.24</v>
      </c>
      <c r="J494" s="20">
        <v>0</v>
      </c>
      <c r="K494" s="20">
        <v>21.8</v>
      </c>
      <c r="L494" s="20">
        <v>0</v>
      </c>
      <c r="M494" s="20">
        <v>0</v>
      </c>
      <c r="N494" s="33">
        <f>(F494+G494-H494-I494-J494-K494-L494-M494)</f>
        <v>314.28999999999996</v>
      </c>
    </row>
    <row r="495" spans="1:14" s="39" customFormat="1" ht="12" x14ac:dyDescent="0.2">
      <c r="A495" s="19" t="s">
        <v>359</v>
      </c>
      <c r="B495" s="21">
        <v>43132</v>
      </c>
      <c r="C495" s="19" t="s">
        <v>10</v>
      </c>
      <c r="D495" s="20">
        <v>139</v>
      </c>
      <c r="E495" s="20">
        <v>130</v>
      </c>
      <c r="F495" s="20">
        <v>1757.55</v>
      </c>
      <c r="G495" s="20">
        <v>0</v>
      </c>
      <c r="H495" s="20">
        <v>0</v>
      </c>
      <c r="I495" s="20">
        <v>142.49</v>
      </c>
      <c r="J495" s="20">
        <v>0</v>
      </c>
      <c r="K495" s="20">
        <v>0</v>
      </c>
      <c r="L495" s="20">
        <v>0</v>
      </c>
      <c r="M495" s="20">
        <v>0</v>
      </c>
      <c r="N495" s="33">
        <f>(F495+G495-H495-I495-J495-K495-L495-M495)</f>
        <v>1615.06</v>
      </c>
    </row>
    <row r="496" spans="1:14" s="39" customFormat="1" ht="12" x14ac:dyDescent="0.2">
      <c r="A496" s="19" t="s">
        <v>360</v>
      </c>
      <c r="B496" s="21">
        <v>43132</v>
      </c>
      <c r="C496" s="19" t="s">
        <v>4</v>
      </c>
      <c r="D496" s="20">
        <v>139</v>
      </c>
      <c r="E496" s="20">
        <v>130</v>
      </c>
      <c r="F496" s="20">
        <v>361.79</v>
      </c>
      <c r="G496" s="20">
        <v>48.62</v>
      </c>
      <c r="H496" s="20">
        <v>0</v>
      </c>
      <c r="I496" s="20">
        <v>27.13</v>
      </c>
      <c r="J496" s="20">
        <v>0</v>
      </c>
      <c r="K496" s="20">
        <v>0</v>
      </c>
      <c r="L496" s="20">
        <v>0</v>
      </c>
      <c r="M496" s="20">
        <v>0</v>
      </c>
      <c r="N496" s="33">
        <f>(F496+G496-H496-I496-J496-K496-L496-M496)</f>
        <v>383.28000000000003</v>
      </c>
    </row>
    <row r="497" spans="1:14" s="39" customFormat="1" ht="12" x14ac:dyDescent="0.2">
      <c r="A497" s="19" t="s">
        <v>361</v>
      </c>
      <c r="B497" s="21">
        <v>43199</v>
      </c>
      <c r="C497" s="19" t="s">
        <v>6</v>
      </c>
      <c r="D497" s="20">
        <v>139</v>
      </c>
      <c r="E497" s="20">
        <v>130</v>
      </c>
      <c r="F497" s="20">
        <v>358.7</v>
      </c>
      <c r="G497" s="20">
        <v>97.24</v>
      </c>
      <c r="H497" s="20">
        <v>0</v>
      </c>
      <c r="I497" s="20">
        <v>26.9</v>
      </c>
      <c r="J497" s="20">
        <v>0</v>
      </c>
      <c r="K497" s="20">
        <v>21.52</v>
      </c>
      <c r="L497" s="20">
        <v>0</v>
      </c>
      <c r="M497" s="20">
        <v>0</v>
      </c>
      <c r="N497" s="33">
        <f>(F497+G497-H497-I497-J497-K497-L497-M497)</f>
        <v>407.52000000000004</v>
      </c>
    </row>
    <row r="498" spans="1:14" s="39" customFormat="1" ht="12" x14ac:dyDescent="0.2">
      <c r="A498" s="19" t="s">
        <v>362</v>
      </c>
      <c r="B498" s="21">
        <v>43132</v>
      </c>
      <c r="C498" s="19" t="s">
        <v>4</v>
      </c>
      <c r="D498" s="20">
        <v>139</v>
      </c>
      <c r="E498" s="20">
        <v>130</v>
      </c>
      <c r="F498" s="20">
        <v>361.79</v>
      </c>
      <c r="G498" s="20">
        <v>0</v>
      </c>
      <c r="H498" s="20">
        <v>0</v>
      </c>
      <c r="I498" s="20">
        <v>27.13</v>
      </c>
      <c r="J498" s="20">
        <v>0</v>
      </c>
      <c r="K498" s="20">
        <v>0</v>
      </c>
      <c r="L498" s="20">
        <v>0</v>
      </c>
      <c r="M498" s="20">
        <v>0</v>
      </c>
      <c r="N498" s="33">
        <f>(F498+G498-H498-I498-J498-K498-L498-M498)</f>
        <v>334.66</v>
      </c>
    </row>
    <row r="499" spans="1:14" s="39" customFormat="1" ht="12" x14ac:dyDescent="0.2">
      <c r="A499" s="19" t="s">
        <v>567</v>
      </c>
      <c r="B499" s="21">
        <v>43500</v>
      </c>
      <c r="C499" s="19" t="s">
        <v>4</v>
      </c>
      <c r="D499" s="20">
        <v>139</v>
      </c>
      <c r="E499" s="20">
        <v>130</v>
      </c>
      <c r="F499" s="20">
        <v>361.79</v>
      </c>
      <c r="G499" s="20">
        <v>0</v>
      </c>
      <c r="H499" s="20">
        <v>0</v>
      </c>
      <c r="I499" s="20">
        <v>27.13</v>
      </c>
      <c r="J499" s="20">
        <v>0</v>
      </c>
      <c r="K499" s="20">
        <v>21.71</v>
      </c>
      <c r="L499" s="20">
        <v>0</v>
      </c>
      <c r="M499" s="20">
        <v>20</v>
      </c>
      <c r="N499" s="33">
        <f>(F499+G499-H499-I499-J499-K499-L499-M499)</f>
        <v>292.95000000000005</v>
      </c>
    </row>
    <row r="500" spans="1:14" s="39" customFormat="1" ht="12" x14ac:dyDescent="0.2">
      <c r="A500" s="19" t="s">
        <v>363</v>
      </c>
      <c r="B500" s="21">
        <v>43132</v>
      </c>
      <c r="C500" s="19" t="s">
        <v>6</v>
      </c>
      <c r="D500" s="20">
        <v>139</v>
      </c>
      <c r="E500" s="20">
        <v>130</v>
      </c>
      <c r="F500" s="20">
        <v>358.7</v>
      </c>
      <c r="G500" s="20">
        <v>97.24</v>
      </c>
      <c r="H500" s="20">
        <v>0</v>
      </c>
      <c r="I500" s="20">
        <v>26.9</v>
      </c>
      <c r="J500" s="20">
        <v>0</v>
      </c>
      <c r="K500" s="20">
        <v>21.52</v>
      </c>
      <c r="L500" s="20">
        <v>0</v>
      </c>
      <c r="M500" s="20">
        <v>20</v>
      </c>
      <c r="N500" s="33">
        <f>(F500+G500-H500-I500-J500-K500-L500-M500)</f>
        <v>387.52000000000004</v>
      </c>
    </row>
    <row r="501" spans="1:14" s="39" customFormat="1" ht="12" x14ac:dyDescent="0.2">
      <c r="A501" s="19" t="s">
        <v>364</v>
      </c>
      <c r="B501" s="21">
        <v>43500</v>
      </c>
      <c r="C501" s="19" t="s">
        <v>8</v>
      </c>
      <c r="D501" s="20">
        <v>139</v>
      </c>
      <c r="E501" s="20">
        <v>130</v>
      </c>
      <c r="F501" s="20">
        <v>360.24</v>
      </c>
      <c r="G501" s="20">
        <v>0</v>
      </c>
      <c r="H501" s="20">
        <v>0</v>
      </c>
      <c r="I501" s="20">
        <v>27.01</v>
      </c>
      <c r="J501" s="20">
        <v>0</v>
      </c>
      <c r="K501" s="20">
        <v>21.61</v>
      </c>
      <c r="L501" s="20">
        <v>0</v>
      </c>
      <c r="M501" s="20">
        <v>0</v>
      </c>
      <c r="N501" s="33">
        <f>(F501+G501-H501-I501-J501-K501-L501-M501)</f>
        <v>311.62</v>
      </c>
    </row>
    <row r="502" spans="1:14" s="39" customFormat="1" ht="12" x14ac:dyDescent="0.2">
      <c r="A502" s="19" t="s">
        <v>365</v>
      </c>
      <c r="B502" s="21">
        <v>43720</v>
      </c>
      <c r="C502" s="19" t="s">
        <v>4</v>
      </c>
      <c r="D502" s="20">
        <v>139</v>
      </c>
      <c r="E502" s="20">
        <v>130</v>
      </c>
      <c r="F502" s="20">
        <v>361.79</v>
      </c>
      <c r="G502" s="20">
        <v>0</v>
      </c>
      <c r="H502" s="20">
        <v>0</v>
      </c>
      <c r="I502" s="20">
        <v>27.13</v>
      </c>
      <c r="J502" s="20">
        <v>0</v>
      </c>
      <c r="K502" s="20">
        <v>21.71</v>
      </c>
      <c r="L502" s="20">
        <v>0</v>
      </c>
      <c r="M502" s="20">
        <v>20</v>
      </c>
      <c r="N502" s="33">
        <f>(F502+G502-H502-I502-J502-K502-L502-M502)</f>
        <v>292.95000000000005</v>
      </c>
    </row>
    <row r="503" spans="1:14" s="39" customFormat="1" ht="12" x14ac:dyDescent="0.2">
      <c r="A503" s="19" t="s">
        <v>366</v>
      </c>
      <c r="B503" s="21">
        <v>43315</v>
      </c>
      <c r="C503" s="19" t="s">
        <v>6</v>
      </c>
      <c r="D503" s="20">
        <v>139</v>
      </c>
      <c r="E503" s="20">
        <v>130</v>
      </c>
      <c r="F503" s="20">
        <v>358.7</v>
      </c>
      <c r="G503" s="20">
        <v>48.62</v>
      </c>
      <c r="H503" s="20">
        <v>0</v>
      </c>
      <c r="I503" s="20">
        <v>26.9</v>
      </c>
      <c r="J503" s="20">
        <v>0</v>
      </c>
      <c r="K503" s="20">
        <v>0</v>
      </c>
      <c r="L503" s="20">
        <v>0</v>
      </c>
      <c r="M503" s="20">
        <v>0</v>
      </c>
      <c r="N503" s="33">
        <f>(F503+G503-H503-I503-J503-K503-L503-M503)</f>
        <v>380.42</v>
      </c>
    </row>
    <row r="504" spans="1:14" s="39" customFormat="1" ht="12" x14ac:dyDescent="0.2">
      <c r="A504" s="19" t="s">
        <v>367</v>
      </c>
      <c r="B504" s="21">
        <v>43500</v>
      </c>
      <c r="C504" s="19" t="s">
        <v>8</v>
      </c>
      <c r="D504" s="20">
        <v>139</v>
      </c>
      <c r="E504" s="20">
        <v>130</v>
      </c>
      <c r="F504" s="20">
        <v>360.24</v>
      </c>
      <c r="G504" s="20">
        <v>97.24</v>
      </c>
      <c r="H504" s="20">
        <v>0</v>
      </c>
      <c r="I504" s="20">
        <v>27.01</v>
      </c>
      <c r="J504" s="20">
        <v>0</v>
      </c>
      <c r="K504" s="20">
        <v>0</v>
      </c>
      <c r="L504" s="20">
        <v>0</v>
      </c>
      <c r="M504" s="20">
        <v>20</v>
      </c>
      <c r="N504" s="33">
        <f>(F504+G504-H504-I504-J504-K504-L504-M504)</f>
        <v>410.47</v>
      </c>
    </row>
    <row r="505" spans="1:14" s="39" customFormat="1" ht="12" x14ac:dyDescent="0.2">
      <c r="A505" s="19" t="s">
        <v>368</v>
      </c>
      <c r="B505" s="21">
        <v>43500</v>
      </c>
      <c r="C505" s="19" t="s">
        <v>8</v>
      </c>
      <c r="D505" s="20">
        <v>139</v>
      </c>
      <c r="E505" s="20">
        <v>130</v>
      </c>
      <c r="F505" s="20">
        <v>1824.24</v>
      </c>
      <c r="G505" s="20">
        <v>0</v>
      </c>
      <c r="H505" s="20">
        <v>0</v>
      </c>
      <c r="I505" s="20">
        <v>27.01</v>
      </c>
      <c r="J505" s="20">
        <v>0</v>
      </c>
      <c r="K505" s="20">
        <v>21.61</v>
      </c>
      <c r="L505" s="20">
        <v>0</v>
      </c>
      <c r="M505" s="20">
        <v>0</v>
      </c>
      <c r="N505" s="33">
        <f>(F505+G505-H505-I505-J505-K505-L505-M505)</f>
        <v>1775.6200000000001</v>
      </c>
    </row>
    <row r="506" spans="1:14" s="39" customFormat="1" ht="12" x14ac:dyDescent="0.2">
      <c r="A506" s="19" t="s">
        <v>369</v>
      </c>
      <c r="B506" s="21">
        <v>43500</v>
      </c>
      <c r="C506" s="19" t="s">
        <v>4</v>
      </c>
      <c r="D506" s="20">
        <v>139</v>
      </c>
      <c r="E506" s="20">
        <v>130</v>
      </c>
      <c r="F506" s="20">
        <v>1825.79</v>
      </c>
      <c r="G506" s="20">
        <v>0</v>
      </c>
      <c r="H506" s="20">
        <v>0</v>
      </c>
      <c r="I506" s="20">
        <v>27.13</v>
      </c>
      <c r="J506" s="20">
        <v>0</v>
      </c>
      <c r="K506" s="20">
        <v>21.71</v>
      </c>
      <c r="L506" s="20">
        <v>0</v>
      </c>
      <c r="M506" s="20">
        <v>0</v>
      </c>
      <c r="N506" s="33">
        <f>(F506+G506-H506-I506-J506-K506-L506-M506)</f>
        <v>1776.9499999999998</v>
      </c>
    </row>
    <row r="507" spans="1:14" s="39" customFormat="1" ht="12" x14ac:dyDescent="0.2">
      <c r="A507" s="19" t="s">
        <v>370</v>
      </c>
      <c r="B507" s="21">
        <v>43713</v>
      </c>
      <c r="C507" s="19" t="s">
        <v>6</v>
      </c>
      <c r="D507" s="20">
        <v>139</v>
      </c>
      <c r="E507" s="20">
        <v>130</v>
      </c>
      <c r="F507" s="20">
        <v>358.7</v>
      </c>
      <c r="G507" s="20">
        <v>0</v>
      </c>
      <c r="H507" s="20">
        <v>0</v>
      </c>
      <c r="I507" s="20">
        <v>26.9</v>
      </c>
      <c r="J507" s="20">
        <v>0</v>
      </c>
      <c r="K507" s="20">
        <v>21.52</v>
      </c>
      <c r="L507" s="20">
        <v>0</v>
      </c>
      <c r="M507" s="20">
        <v>0</v>
      </c>
      <c r="N507" s="33">
        <f>(F507+G507-H507-I507-J507-K507-L507-M507)</f>
        <v>310.28000000000003</v>
      </c>
    </row>
    <row r="508" spans="1:14" s="39" customFormat="1" ht="12" x14ac:dyDescent="0.2">
      <c r="A508" s="19" t="s">
        <v>371</v>
      </c>
      <c r="B508" s="21">
        <v>43500</v>
      </c>
      <c r="C508" s="19" t="s">
        <v>4</v>
      </c>
      <c r="D508" s="20">
        <v>139</v>
      </c>
      <c r="E508" s="20">
        <v>130</v>
      </c>
      <c r="F508" s="20">
        <v>361.79</v>
      </c>
      <c r="G508" s="20">
        <v>0</v>
      </c>
      <c r="H508" s="20">
        <v>0</v>
      </c>
      <c r="I508" s="20">
        <v>27.13</v>
      </c>
      <c r="J508" s="20">
        <v>0</v>
      </c>
      <c r="K508" s="20">
        <v>0</v>
      </c>
      <c r="L508" s="20">
        <v>0</v>
      </c>
      <c r="M508" s="20">
        <v>0</v>
      </c>
      <c r="N508" s="33">
        <f>(F508+G508-H508-I508-J508-K508-L508-M508)</f>
        <v>334.66</v>
      </c>
    </row>
    <row r="509" spans="1:14" s="39" customFormat="1" ht="12" x14ac:dyDescent="0.2">
      <c r="A509" s="19" t="s">
        <v>591</v>
      </c>
      <c r="B509" s="21">
        <v>43895</v>
      </c>
      <c r="C509" s="19" t="s">
        <v>4</v>
      </c>
      <c r="D509" s="20">
        <v>139</v>
      </c>
      <c r="E509" s="20">
        <v>130</v>
      </c>
      <c r="F509" s="20">
        <v>361.79</v>
      </c>
      <c r="G509" s="20">
        <v>0</v>
      </c>
      <c r="H509" s="20">
        <v>0</v>
      </c>
      <c r="I509" s="20">
        <v>27.13</v>
      </c>
      <c r="J509" s="20">
        <v>0</v>
      </c>
      <c r="K509" s="20">
        <v>21.71</v>
      </c>
      <c r="L509" s="20">
        <v>0</v>
      </c>
      <c r="M509" s="20">
        <v>0</v>
      </c>
      <c r="N509" s="33">
        <f>(F509+G509-H509-I509-J509-K509-L509-M509)</f>
        <v>312.95000000000005</v>
      </c>
    </row>
    <row r="510" spans="1:14" s="39" customFormat="1" ht="12" x14ac:dyDescent="0.2">
      <c r="A510" s="19" t="s">
        <v>372</v>
      </c>
      <c r="B510" s="21">
        <v>43132</v>
      </c>
      <c r="C510" s="19" t="s">
        <v>4</v>
      </c>
      <c r="D510" s="20">
        <v>139</v>
      </c>
      <c r="E510" s="20">
        <v>130</v>
      </c>
      <c r="F510" s="20">
        <v>361.79</v>
      </c>
      <c r="G510" s="20">
        <v>48.62</v>
      </c>
      <c r="H510" s="20">
        <v>0</v>
      </c>
      <c r="I510" s="20">
        <v>27.13</v>
      </c>
      <c r="J510" s="20">
        <v>0</v>
      </c>
      <c r="K510" s="20">
        <v>0</v>
      </c>
      <c r="L510" s="20">
        <v>0</v>
      </c>
      <c r="M510" s="20">
        <v>0</v>
      </c>
      <c r="N510" s="33">
        <f>(F510+G510-H510-I510-J510-K510-L510-M510)</f>
        <v>383.28000000000003</v>
      </c>
    </row>
    <row r="511" spans="1:14" s="39" customFormat="1" ht="12" x14ac:dyDescent="0.2">
      <c r="A511" s="19" t="s">
        <v>568</v>
      </c>
      <c r="B511" s="21">
        <v>43500</v>
      </c>
      <c r="C511" s="19" t="s">
        <v>4</v>
      </c>
      <c r="D511" s="20">
        <v>139</v>
      </c>
      <c r="E511" s="20">
        <v>130</v>
      </c>
      <c r="F511" s="20">
        <v>634.11</v>
      </c>
      <c r="G511" s="20">
        <v>48.62</v>
      </c>
      <c r="H511" s="20">
        <v>0</v>
      </c>
      <c r="I511" s="20">
        <v>47.55</v>
      </c>
      <c r="J511" s="20">
        <v>0</v>
      </c>
      <c r="K511" s="20">
        <v>14.7</v>
      </c>
      <c r="L511" s="20">
        <v>0</v>
      </c>
      <c r="M511" s="20">
        <v>20</v>
      </c>
      <c r="N511" s="33">
        <f>(F511+G511-H511-I511-J511-K511-L511-M511)</f>
        <v>600.48</v>
      </c>
    </row>
    <row r="512" spans="1:14" s="39" customFormat="1" ht="12" x14ac:dyDescent="0.2">
      <c r="A512" s="19" t="s">
        <v>468</v>
      </c>
      <c r="B512" s="21">
        <v>43202</v>
      </c>
      <c r="C512" s="19" t="s">
        <v>6</v>
      </c>
      <c r="D512" s="20">
        <v>139</v>
      </c>
      <c r="E512" s="20">
        <v>130</v>
      </c>
      <c r="F512" s="20">
        <v>358.7</v>
      </c>
      <c r="G512" s="20">
        <v>0</v>
      </c>
      <c r="H512" s="20">
        <v>0</v>
      </c>
      <c r="I512" s="20">
        <v>26.9</v>
      </c>
      <c r="J512" s="20">
        <v>0</v>
      </c>
      <c r="K512" s="20">
        <v>0</v>
      </c>
      <c r="L512" s="20">
        <v>0</v>
      </c>
      <c r="M512" s="20">
        <v>20</v>
      </c>
      <c r="N512" s="33">
        <f>(F512+G512-H512-I512-J512-K512-L512-M512)</f>
        <v>311.8</v>
      </c>
    </row>
    <row r="513" spans="1:14" s="39" customFormat="1" ht="12" x14ac:dyDescent="0.2">
      <c r="A513" s="19" t="s">
        <v>373</v>
      </c>
      <c r="B513" s="21">
        <v>43138</v>
      </c>
      <c r="C513" s="19" t="s">
        <v>8</v>
      </c>
      <c r="D513" s="20">
        <v>139</v>
      </c>
      <c r="E513" s="20">
        <v>130</v>
      </c>
      <c r="F513" s="20">
        <v>360.24</v>
      </c>
      <c r="G513" s="20">
        <v>0</v>
      </c>
      <c r="H513" s="20">
        <v>0</v>
      </c>
      <c r="I513" s="20">
        <v>27.01</v>
      </c>
      <c r="J513" s="20">
        <v>0</v>
      </c>
      <c r="K513" s="20">
        <v>21.61</v>
      </c>
      <c r="L513" s="20">
        <v>0</v>
      </c>
      <c r="M513" s="20">
        <v>20</v>
      </c>
      <c r="N513" s="33">
        <f>(F513+G513-H513-I513-J513-K513-L513-M513)</f>
        <v>291.62</v>
      </c>
    </row>
    <row r="514" spans="1:14" s="39" customFormat="1" ht="12" x14ac:dyDescent="0.2">
      <c r="A514" s="19" t="s">
        <v>374</v>
      </c>
      <c r="B514" s="21">
        <v>43557</v>
      </c>
      <c r="C514" s="19" t="s">
        <v>4</v>
      </c>
      <c r="D514" s="20">
        <v>139</v>
      </c>
      <c r="E514" s="20">
        <v>130</v>
      </c>
      <c r="F514" s="20">
        <v>361.79</v>
      </c>
      <c r="G514" s="20">
        <v>0</v>
      </c>
      <c r="H514" s="20">
        <v>0</v>
      </c>
      <c r="I514" s="20">
        <v>27.13</v>
      </c>
      <c r="J514" s="20">
        <v>0</v>
      </c>
      <c r="K514" s="20">
        <v>21.71</v>
      </c>
      <c r="L514" s="20">
        <v>0</v>
      </c>
      <c r="M514" s="20">
        <v>0</v>
      </c>
      <c r="N514" s="33">
        <f>(F514+G514-H514-I514-J514-K514-L514-M514)</f>
        <v>312.95000000000005</v>
      </c>
    </row>
    <row r="515" spans="1:14" s="39" customFormat="1" ht="12" x14ac:dyDescent="0.2">
      <c r="A515" s="19" t="s">
        <v>375</v>
      </c>
      <c r="B515" s="21">
        <v>43500</v>
      </c>
      <c r="C515" s="19" t="s">
        <v>4</v>
      </c>
      <c r="D515" s="20">
        <v>139</v>
      </c>
      <c r="E515" s="20">
        <v>130</v>
      </c>
      <c r="F515" s="20">
        <v>361.79</v>
      </c>
      <c r="G515" s="20">
        <v>0</v>
      </c>
      <c r="H515" s="20">
        <v>0</v>
      </c>
      <c r="I515" s="20">
        <v>27.13</v>
      </c>
      <c r="J515" s="20">
        <v>0</v>
      </c>
      <c r="K515" s="20">
        <v>0</v>
      </c>
      <c r="L515" s="20">
        <v>0</v>
      </c>
      <c r="M515" s="20">
        <v>0</v>
      </c>
      <c r="N515" s="33">
        <f>(F515+G515-H515-I515-J515-K515-L515-M515)</f>
        <v>334.66</v>
      </c>
    </row>
    <row r="516" spans="1:14" s="39" customFormat="1" ht="12" x14ac:dyDescent="0.2">
      <c r="A516" s="19" t="s">
        <v>569</v>
      </c>
      <c r="B516" s="21">
        <v>43500</v>
      </c>
      <c r="C516" s="19" t="s">
        <v>4</v>
      </c>
      <c r="D516" s="20">
        <v>139</v>
      </c>
      <c r="E516" s="20">
        <v>130</v>
      </c>
      <c r="F516" s="20">
        <v>361.79</v>
      </c>
      <c r="G516" s="20">
        <v>0</v>
      </c>
      <c r="H516" s="20">
        <v>0</v>
      </c>
      <c r="I516" s="20">
        <v>27.13</v>
      </c>
      <c r="J516" s="20">
        <v>0</v>
      </c>
      <c r="K516" s="20">
        <v>21.71</v>
      </c>
      <c r="L516" s="20">
        <v>0</v>
      </c>
      <c r="M516" s="20">
        <v>0</v>
      </c>
      <c r="N516" s="33">
        <f>(F516+G516-H516-I516-J516-K516-L516-M516)</f>
        <v>312.95000000000005</v>
      </c>
    </row>
    <row r="517" spans="1:14" s="39" customFormat="1" ht="12" x14ac:dyDescent="0.2">
      <c r="A517" s="19" t="s">
        <v>185</v>
      </c>
      <c r="B517" s="21">
        <v>43500</v>
      </c>
      <c r="C517" s="19" t="s">
        <v>4</v>
      </c>
      <c r="D517" s="20">
        <v>139</v>
      </c>
      <c r="E517" s="20">
        <v>130</v>
      </c>
      <c r="F517" s="20">
        <v>361.79</v>
      </c>
      <c r="G517" s="20">
        <v>0</v>
      </c>
      <c r="H517" s="20">
        <v>0</v>
      </c>
      <c r="I517" s="20">
        <v>27.13</v>
      </c>
      <c r="J517" s="20">
        <v>0</v>
      </c>
      <c r="K517" s="20">
        <v>21.71</v>
      </c>
      <c r="L517" s="20">
        <v>0</v>
      </c>
      <c r="M517" s="20">
        <v>0</v>
      </c>
      <c r="N517" s="33">
        <f>(F517+G517-H517-I517-J517-K517-L517-M517)</f>
        <v>312.95000000000005</v>
      </c>
    </row>
    <row r="518" spans="1:14" s="39" customFormat="1" ht="12" x14ac:dyDescent="0.2">
      <c r="A518" s="19" t="s">
        <v>570</v>
      </c>
      <c r="B518" s="21">
        <v>43746</v>
      </c>
      <c r="C518" s="19" t="s">
        <v>4</v>
      </c>
      <c r="D518" s="20">
        <v>139</v>
      </c>
      <c r="E518" s="20">
        <v>130</v>
      </c>
      <c r="F518" s="20">
        <v>361.79</v>
      </c>
      <c r="G518" s="20">
        <v>0</v>
      </c>
      <c r="H518" s="20">
        <v>0</v>
      </c>
      <c r="I518" s="20">
        <v>27.13</v>
      </c>
      <c r="J518" s="20">
        <v>0</v>
      </c>
      <c r="K518" s="20">
        <v>21.71</v>
      </c>
      <c r="L518" s="20">
        <v>0</v>
      </c>
      <c r="M518" s="20">
        <v>0</v>
      </c>
      <c r="N518" s="33">
        <f>(F518+G518-H518-I518-J518-K518-L518-M518)</f>
        <v>312.95000000000005</v>
      </c>
    </row>
    <row r="519" spans="1:14" s="39" customFormat="1" ht="12" x14ac:dyDescent="0.2">
      <c r="A519" s="19" t="s">
        <v>377</v>
      </c>
      <c r="B519" s="21">
        <v>43132</v>
      </c>
      <c r="C519" s="19" t="s">
        <v>4</v>
      </c>
      <c r="D519" s="20">
        <v>139</v>
      </c>
      <c r="E519" s="20">
        <v>130</v>
      </c>
      <c r="F519" s="20">
        <v>1205.95</v>
      </c>
      <c r="G519" s="20">
        <v>48.62</v>
      </c>
      <c r="H519" s="20">
        <v>0</v>
      </c>
      <c r="I519" s="20">
        <v>92.85</v>
      </c>
      <c r="J519" s="20">
        <v>0</v>
      </c>
      <c r="K519" s="20">
        <v>0</v>
      </c>
      <c r="L519" s="20">
        <v>0</v>
      </c>
      <c r="M519" s="20">
        <v>0</v>
      </c>
      <c r="N519" s="33">
        <f>(F519+G519-H519-I519-J519-K519-L519-M519)</f>
        <v>1161.72</v>
      </c>
    </row>
    <row r="520" spans="1:14" s="39" customFormat="1" ht="12" x14ac:dyDescent="0.2">
      <c r="A520" s="19" t="s">
        <v>378</v>
      </c>
      <c r="B520" s="21">
        <v>43500</v>
      </c>
      <c r="C520" s="19" t="s">
        <v>4</v>
      </c>
      <c r="D520" s="20">
        <v>139</v>
      </c>
      <c r="E520" s="20">
        <v>130</v>
      </c>
      <c r="F520" s="20">
        <v>361.79</v>
      </c>
      <c r="G520" s="20">
        <v>48.62</v>
      </c>
      <c r="H520" s="20">
        <v>0</v>
      </c>
      <c r="I520" s="20">
        <v>27.13</v>
      </c>
      <c r="J520" s="20">
        <v>0</v>
      </c>
      <c r="K520" s="20">
        <v>21.71</v>
      </c>
      <c r="L520" s="20">
        <v>0</v>
      </c>
      <c r="M520" s="20">
        <v>20</v>
      </c>
      <c r="N520" s="33">
        <f>(F520+G520-H520-I520-J520-K520-L520-M520)</f>
        <v>341.57000000000005</v>
      </c>
    </row>
    <row r="521" spans="1:14" s="39" customFormat="1" ht="12" x14ac:dyDescent="0.2">
      <c r="A521" s="19" t="s">
        <v>379</v>
      </c>
      <c r="B521" s="21">
        <v>43132</v>
      </c>
      <c r="C521" s="19" t="s">
        <v>4</v>
      </c>
      <c r="D521" s="20">
        <v>139</v>
      </c>
      <c r="E521" s="20">
        <v>130</v>
      </c>
      <c r="F521" s="20">
        <v>361.79</v>
      </c>
      <c r="G521" s="20">
        <v>97.24</v>
      </c>
      <c r="H521" s="20">
        <v>0</v>
      </c>
      <c r="I521" s="20">
        <v>27.13</v>
      </c>
      <c r="J521" s="20">
        <v>0</v>
      </c>
      <c r="K521" s="20">
        <v>0</v>
      </c>
      <c r="L521" s="20">
        <v>0</v>
      </c>
      <c r="M521" s="20">
        <v>0</v>
      </c>
      <c r="N521" s="33">
        <f>(F521+G521-H521-I521-J521-K521-L521-M521)</f>
        <v>431.90000000000003</v>
      </c>
    </row>
    <row r="522" spans="1:14" s="39" customFormat="1" ht="12" x14ac:dyDescent="0.2">
      <c r="A522" s="19" t="s">
        <v>571</v>
      </c>
      <c r="B522" s="21">
        <v>43132</v>
      </c>
      <c r="C522" s="19" t="s">
        <v>26</v>
      </c>
      <c r="D522" s="20">
        <v>139</v>
      </c>
      <c r="E522" s="20">
        <v>130</v>
      </c>
      <c r="F522" s="20">
        <v>358.7</v>
      </c>
      <c r="G522" s="20">
        <v>0</v>
      </c>
      <c r="H522" s="20">
        <v>0</v>
      </c>
      <c r="I522" s="20">
        <v>26.9</v>
      </c>
      <c r="J522" s="20">
        <v>0</v>
      </c>
      <c r="K522" s="20">
        <v>21.52</v>
      </c>
      <c r="L522" s="20">
        <v>0</v>
      </c>
      <c r="M522" s="20">
        <v>0</v>
      </c>
      <c r="N522" s="33">
        <f>(F522+G522-H522-I522-J522-K522-L522-M522)</f>
        <v>310.28000000000003</v>
      </c>
    </row>
    <row r="523" spans="1:14" s="39" customFormat="1" ht="12" x14ac:dyDescent="0.2">
      <c r="A523" s="19" t="s">
        <v>380</v>
      </c>
      <c r="B523" s="21">
        <v>43538</v>
      </c>
      <c r="C523" s="19" t="s">
        <v>4</v>
      </c>
      <c r="D523" s="20">
        <v>139</v>
      </c>
      <c r="E523" s="20">
        <v>130</v>
      </c>
      <c r="F523" s="20">
        <v>361.79</v>
      </c>
      <c r="G523" s="20">
        <v>0</v>
      </c>
      <c r="H523" s="20">
        <v>0</v>
      </c>
      <c r="I523" s="20">
        <v>27.13</v>
      </c>
      <c r="J523" s="20">
        <v>0</v>
      </c>
      <c r="K523" s="20">
        <v>0</v>
      </c>
      <c r="L523" s="20">
        <v>0</v>
      </c>
      <c r="M523" s="20">
        <v>20</v>
      </c>
      <c r="N523" s="33">
        <f>(F523+G523-H523-I523-J523-K523-L523-M523)</f>
        <v>314.66000000000003</v>
      </c>
    </row>
    <row r="524" spans="1:14" s="39" customFormat="1" ht="12" x14ac:dyDescent="0.2">
      <c r="A524" s="19" t="s">
        <v>381</v>
      </c>
      <c r="B524" s="21">
        <v>43500</v>
      </c>
      <c r="C524" s="19" t="s">
        <v>4</v>
      </c>
      <c r="D524" s="20">
        <v>139</v>
      </c>
      <c r="E524" s="20">
        <v>130</v>
      </c>
      <c r="F524" s="20">
        <v>361.79</v>
      </c>
      <c r="G524" s="20">
        <v>48.62</v>
      </c>
      <c r="H524" s="20">
        <v>0</v>
      </c>
      <c r="I524" s="20">
        <v>27.13</v>
      </c>
      <c r="J524" s="20">
        <v>0</v>
      </c>
      <c r="K524" s="20">
        <v>0</v>
      </c>
      <c r="L524" s="20">
        <v>0</v>
      </c>
      <c r="M524" s="20">
        <v>0</v>
      </c>
      <c r="N524" s="33">
        <f>(F524+G524-H524-I524-J524-K524-L524-M524)</f>
        <v>383.28000000000003</v>
      </c>
    </row>
    <row r="525" spans="1:14" s="39" customFormat="1" ht="12" x14ac:dyDescent="0.2">
      <c r="A525" s="19" t="s">
        <v>382</v>
      </c>
      <c r="B525" s="21">
        <v>43739</v>
      </c>
      <c r="C525" s="19" t="s">
        <v>6</v>
      </c>
      <c r="D525" s="20">
        <v>139</v>
      </c>
      <c r="E525" s="20">
        <v>130</v>
      </c>
      <c r="F525" s="20">
        <v>358.7</v>
      </c>
      <c r="G525" s="20">
        <v>0</v>
      </c>
      <c r="H525" s="20">
        <v>0</v>
      </c>
      <c r="I525" s="20">
        <v>26.9</v>
      </c>
      <c r="J525" s="20">
        <v>0</v>
      </c>
      <c r="K525" s="20">
        <v>0</v>
      </c>
      <c r="L525" s="20">
        <v>0</v>
      </c>
      <c r="M525" s="20">
        <v>0</v>
      </c>
      <c r="N525" s="33">
        <f>(F525+G525-H525-I525-J525-K525-L525-M525)</f>
        <v>331.8</v>
      </c>
    </row>
    <row r="526" spans="1:14" s="39" customFormat="1" ht="12" x14ac:dyDescent="0.2">
      <c r="A526" s="19" t="s">
        <v>383</v>
      </c>
      <c r="B526" s="21">
        <v>43500</v>
      </c>
      <c r="C526" s="19" t="s">
        <v>4</v>
      </c>
      <c r="D526" s="20">
        <v>139</v>
      </c>
      <c r="E526" s="20">
        <v>130</v>
      </c>
      <c r="F526" s="20">
        <v>361.79</v>
      </c>
      <c r="G526" s="20">
        <v>0</v>
      </c>
      <c r="H526" s="20">
        <v>0</v>
      </c>
      <c r="I526" s="20">
        <v>27.13</v>
      </c>
      <c r="J526" s="20">
        <v>0</v>
      </c>
      <c r="K526" s="20">
        <v>21.71</v>
      </c>
      <c r="L526" s="20">
        <v>0</v>
      </c>
      <c r="M526" s="20">
        <v>0</v>
      </c>
      <c r="N526" s="33">
        <f>(F526+G526-H526-I526-J526-K526-L526-M526)</f>
        <v>312.95000000000005</v>
      </c>
    </row>
    <row r="527" spans="1:14" s="39" customFormat="1" ht="12" x14ac:dyDescent="0.2">
      <c r="A527" s="19" t="s">
        <v>572</v>
      </c>
      <c r="B527" s="21">
        <v>43503</v>
      </c>
      <c r="C527" s="19" t="s">
        <v>8</v>
      </c>
      <c r="D527" s="20">
        <v>139</v>
      </c>
      <c r="E527" s="20">
        <v>130</v>
      </c>
      <c r="F527" s="20">
        <v>360.24</v>
      </c>
      <c r="G527" s="20">
        <v>0</v>
      </c>
      <c r="H527" s="20">
        <v>0</v>
      </c>
      <c r="I527" s="20">
        <v>27.01</v>
      </c>
      <c r="J527" s="20">
        <v>0</v>
      </c>
      <c r="K527" s="20">
        <v>0</v>
      </c>
      <c r="L527" s="20">
        <v>0</v>
      </c>
      <c r="M527" s="20">
        <v>0</v>
      </c>
      <c r="N527" s="33">
        <f>(F527+G527-H527-I527-J527-K527-L527-M527)</f>
        <v>333.23</v>
      </c>
    </row>
    <row r="528" spans="1:14" s="39" customFormat="1" ht="12" x14ac:dyDescent="0.2">
      <c r="A528" s="19" t="s">
        <v>384</v>
      </c>
      <c r="B528" s="21">
        <v>43416</v>
      </c>
      <c r="C528" s="19" t="s">
        <v>6</v>
      </c>
      <c r="D528" s="20">
        <v>139</v>
      </c>
      <c r="E528" s="20">
        <v>130</v>
      </c>
      <c r="F528" s="20">
        <v>358.7</v>
      </c>
      <c r="G528" s="20">
        <v>97.24</v>
      </c>
      <c r="H528" s="20">
        <v>0</v>
      </c>
      <c r="I528" s="20">
        <v>26.9</v>
      </c>
      <c r="J528" s="20">
        <v>0</v>
      </c>
      <c r="K528" s="20">
        <v>21.52</v>
      </c>
      <c r="L528" s="20">
        <v>0</v>
      </c>
      <c r="M528" s="20">
        <v>0</v>
      </c>
      <c r="N528" s="33">
        <f>(F528+G528-H528-I528-J528-K528-L528-M528)</f>
        <v>407.52000000000004</v>
      </c>
    </row>
    <row r="529" spans="1:14" s="39" customFormat="1" ht="12" x14ac:dyDescent="0.2">
      <c r="A529" s="19" t="s">
        <v>385</v>
      </c>
      <c r="B529" s="21">
        <v>43553</v>
      </c>
      <c r="C529" s="19" t="s">
        <v>6</v>
      </c>
      <c r="D529" s="20">
        <v>139</v>
      </c>
      <c r="E529" s="20">
        <v>130</v>
      </c>
      <c r="F529" s="20">
        <v>358.7</v>
      </c>
      <c r="G529" s="20">
        <v>0</v>
      </c>
      <c r="H529" s="20">
        <v>0</v>
      </c>
      <c r="I529" s="20">
        <v>26.9</v>
      </c>
      <c r="J529" s="20">
        <v>0</v>
      </c>
      <c r="K529" s="20">
        <v>21.52</v>
      </c>
      <c r="L529" s="20">
        <v>0</v>
      </c>
      <c r="M529" s="20">
        <v>0</v>
      </c>
      <c r="N529" s="33">
        <f>(F529+G529-H529-I529-J529-K529-L529-M529)</f>
        <v>310.28000000000003</v>
      </c>
    </row>
    <row r="530" spans="1:14" s="39" customFormat="1" ht="12" x14ac:dyDescent="0.2">
      <c r="A530" s="19" t="s">
        <v>573</v>
      </c>
      <c r="B530" s="21">
        <v>43700</v>
      </c>
      <c r="C530" s="19" t="s">
        <v>32</v>
      </c>
      <c r="D530" s="20">
        <v>139</v>
      </c>
      <c r="E530" s="20">
        <v>286</v>
      </c>
      <c r="F530" s="20">
        <v>1206.98</v>
      </c>
      <c r="G530" s="20">
        <v>0</v>
      </c>
      <c r="H530" s="20">
        <v>0</v>
      </c>
      <c r="I530" s="20">
        <v>92.94</v>
      </c>
      <c r="J530" s="20">
        <v>0</v>
      </c>
      <c r="K530" s="20">
        <v>72.42</v>
      </c>
      <c r="L530" s="20">
        <v>0</v>
      </c>
      <c r="M530" s="20">
        <v>0</v>
      </c>
      <c r="N530" s="33">
        <f>(F530+G530-H530-I530-J530-K530-L530-M530)</f>
        <v>1041.6199999999999</v>
      </c>
    </row>
    <row r="531" spans="1:14" s="39" customFormat="1" ht="12" x14ac:dyDescent="0.2">
      <c r="A531" s="19" t="s">
        <v>588</v>
      </c>
      <c r="B531" s="21">
        <v>43132</v>
      </c>
      <c r="C531" s="19" t="s">
        <v>4</v>
      </c>
      <c r="D531" s="20">
        <v>139</v>
      </c>
      <c r="E531" s="20">
        <v>130</v>
      </c>
      <c r="F531" s="20">
        <v>361.79</v>
      </c>
      <c r="G531" s="20">
        <v>0</v>
      </c>
      <c r="H531" s="20">
        <v>0</v>
      </c>
      <c r="I531" s="20">
        <v>27.13</v>
      </c>
      <c r="J531" s="20">
        <v>0</v>
      </c>
      <c r="K531" s="20">
        <v>0</v>
      </c>
      <c r="L531" s="20">
        <v>0</v>
      </c>
      <c r="M531" s="20">
        <v>20</v>
      </c>
      <c r="N531" s="33">
        <f>(F531+G531-H531-I531-J531-K531-L531-M531)</f>
        <v>314.66000000000003</v>
      </c>
    </row>
    <row r="532" spans="1:14" s="39" customFormat="1" ht="12" x14ac:dyDescent="0.2">
      <c r="A532" s="19" t="s">
        <v>404</v>
      </c>
      <c r="B532" s="21">
        <v>43132</v>
      </c>
      <c r="C532" s="19" t="s">
        <v>4</v>
      </c>
      <c r="D532" s="20">
        <v>139</v>
      </c>
      <c r="E532" s="20">
        <v>130</v>
      </c>
      <c r="F532" s="20">
        <v>361.79</v>
      </c>
      <c r="G532" s="20">
        <v>0</v>
      </c>
      <c r="H532" s="20">
        <v>0</v>
      </c>
      <c r="I532" s="20">
        <v>27.13</v>
      </c>
      <c r="J532" s="20">
        <v>0</v>
      </c>
      <c r="K532" s="20">
        <v>21.71</v>
      </c>
      <c r="L532" s="20">
        <v>0</v>
      </c>
      <c r="M532" s="20">
        <v>0</v>
      </c>
      <c r="N532" s="33">
        <f>(F532+G532-H532-I532-J532-K532-L532-M532)</f>
        <v>312.95000000000005</v>
      </c>
    </row>
    <row r="533" spans="1:14" s="39" customFormat="1" ht="12" x14ac:dyDescent="0.2">
      <c r="A533" s="19" t="s">
        <v>386</v>
      </c>
      <c r="B533" s="21">
        <v>43132</v>
      </c>
      <c r="C533" s="19" t="s">
        <v>6</v>
      </c>
      <c r="D533" s="20">
        <v>139</v>
      </c>
      <c r="E533" s="20">
        <v>130</v>
      </c>
      <c r="F533" s="20">
        <v>358.7</v>
      </c>
      <c r="G533" s="20">
        <v>48.62</v>
      </c>
      <c r="H533" s="20">
        <v>0</v>
      </c>
      <c r="I533" s="20">
        <v>26.9</v>
      </c>
      <c r="J533" s="20">
        <v>0</v>
      </c>
      <c r="K533" s="20">
        <v>21.52</v>
      </c>
      <c r="L533" s="20">
        <v>0</v>
      </c>
      <c r="M533" s="20">
        <v>20</v>
      </c>
      <c r="N533" s="33">
        <f>(F533+G533-H533-I533-J533-K533-L533-M533)</f>
        <v>338.90000000000003</v>
      </c>
    </row>
    <row r="534" spans="1:14" s="39" customFormat="1" ht="12" x14ac:dyDescent="0.2">
      <c r="A534" s="19" t="s">
        <v>387</v>
      </c>
      <c r="B534" s="21">
        <v>43546</v>
      </c>
      <c r="C534" s="19" t="s">
        <v>8</v>
      </c>
      <c r="D534" s="20">
        <v>139</v>
      </c>
      <c r="E534" s="20">
        <v>130</v>
      </c>
      <c r="F534" s="20">
        <v>360.24</v>
      </c>
      <c r="G534" s="20">
        <v>48.62</v>
      </c>
      <c r="H534" s="20">
        <v>0</v>
      </c>
      <c r="I534" s="20">
        <v>27.01</v>
      </c>
      <c r="J534" s="20">
        <v>0</v>
      </c>
      <c r="K534" s="20">
        <v>21.61</v>
      </c>
      <c r="L534" s="20">
        <v>0</v>
      </c>
      <c r="M534" s="20">
        <v>20</v>
      </c>
      <c r="N534" s="33">
        <f>(F534+G534-H534-I534-J534-K534-L534-M534)</f>
        <v>340.24</v>
      </c>
    </row>
    <row r="535" spans="1:14" s="39" customFormat="1" ht="12" x14ac:dyDescent="0.2">
      <c r="A535" s="19" t="s">
        <v>388</v>
      </c>
      <c r="B535" s="21">
        <v>43132</v>
      </c>
      <c r="C535" s="19" t="s">
        <v>4</v>
      </c>
      <c r="D535" s="20">
        <v>139</v>
      </c>
      <c r="E535" s="20">
        <v>130</v>
      </c>
      <c r="F535" s="20">
        <v>1825.79</v>
      </c>
      <c r="G535" s="20">
        <v>97.24</v>
      </c>
      <c r="H535" s="20">
        <v>0</v>
      </c>
      <c r="I535" s="20">
        <v>27.13</v>
      </c>
      <c r="J535" s="20">
        <v>0</v>
      </c>
      <c r="K535" s="20">
        <v>21.71</v>
      </c>
      <c r="L535" s="20">
        <v>0</v>
      </c>
      <c r="M535" s="20">
        <v>20</v>
      </c>
      <c r="N535" s="33">
        <f>(F535+G535-H535-I535-J535-K535-L535-M535)</f>
        <v>1854.1899999999998</v>
      </c>
    </row>
    <row r="536" spans="1:14" s="39" customFormat="1" ht="12" x14ac:dyDescent="0.2">
      <c r="A536" s="19" t="s">
        <v>389</v>
      </c>
      <c r="B536" s="21">
        <v>43132</v>
      </c>
      <c r="C536" s="19" t="s">
        <v>4</v>
      </c>
      <c r="D536" s="20">
        <v>139</v>
      </c>
      <c r="E536" s="20">
        <v>130</v>
      </c>
      <c r="F536" s="20">
        <v>361.79</v>
      </c>
      <c r="G536" s="20">
        <v>48.62</v>
      </c>
      <c r="H536" s="20">
        <v>0</v>
      </c>
      <c r="I536" s="20">
        <v>27.13</v>
      </c>
      <c r="J536" s="20">
        <v>0</v>
      </c>
      <c r="K536" s="20">
        <v>0</v>
      </c>
      <c r="L536" s="20">
        <v>0</v>
      </c>
      <c r="M536" s="20">
        <v>0</v>
      </c>
      <c r="N536" s="33">
        <f>(F536+G536-H536-I536-J536-K536-L536-M536)</f>
        <v>383.28000000000003</v>
      </c>
    </row>
    <row r="537" spans="1:14" s="39" customFormat="1" ht="12" x14ac:dyDescent="0.2">
      <c r="A537" s="19" t="s">
        <v>390</v>
      </c>
      <c r="B537" s="21">
        <v>43132</v>
      </c>
      <c r="C537" s="19" t="s">
        <v>4</v>
      </c>
      <c r="D537" s="20">
        <v>139</v>
      </c>
      <c r="E537" s="20">
        <v>130</v>
      </c>
      <c r="F537" s="20">
        <v>1825.79</v>
      </c>
      <c r="G537" s="20">
        <v>0</v>
      </c>
      <c r="H537" s="20">
        <v>0</v>
      </c>
      <c r="I537" s="20">
        <v>27.13</v>
      </c>
      <c r="J537" s="20">
        <v>0</v>
      </c>
      <c r="K537" s="20">
        <v>21.71</v>
      </c>
      <c r="L537" s="20">
        <v>0</v>
      </c>
      <c r="M537" s="20">
        <v>0</v>
      </c>
      <c r="N537" s="33">
        <f>(F537+G537-H537-I537-J537-K537-L537-M537)</f>
        <v>1776.9499999999998</v>
      </c>
    </row>
    <row r="538" spans="1:14" s="39" customFormat="1" ht="12" x14ac:dyDescent="0.2">
      <c r="A538" s="19" t="s">
        <v>391</v>
      </c>
      <c r="B538" s="21">
        <v>43132</v>
      </c>
      <c r="C538" s="19" t="s">
        <v>4</v>
      </c>
      <c r="D538" s="20">
        <v>139</v>
      </c>
      <c r="E538" s="20">
        <v>130</v>
      </c>
      <c r="F538" s="20">
        <v>1825.79</v>
      </c>
      <c r="G538" s="20">
        <v>0</v>
      </c>
      <c r="H538" s="20">
        <v>0</v>
      </c>
      <c r="I538" s="20">
        <v>27.13</v>
      </c>
      <c r="J538" s="20">
        <v>0</v>
      </c>
      <c r="K538" s="20">
        <v>0</v>
      </c>
      <c r="L538" s="20">
        <v>0</v>
      </c>
      <c r="M538" s="20">
        <v>20</v>
      </c>
      <c r="N538" s="33">
        <f>(F538+G538-H538-I538-J538-K538-L538-M538)</f>
        <v>1778.6599999999999</v>
      </c>
    </row>
    <row r="539" spans="1:14" s="39" customFormat="1" ht="12" x14ac:dyDescent="0.2">
      <c r="A539" s="19" t="s">
        <v>392</v>
      </c>
      <c r="B539" s="21">
        <v>43500</v>
      </c>
      <c r="C539" s="19" t="s">
        <v>8</v>
      </c>
      <c r="D539" s="20">
        <v>139</v>
      </c>
      <c r="E539" s="20">
        <v>130</v>
      </c>
      <c r="F539" s="20">
        <v>360.24</v>
      </c>
      <c r="G539" s="20">
        <v>0</v>
      </c>
      <c r="H539" s="20">
        <v>0</v>
      </c>
      <c r="I539" s="20">
        <v>27.01</v>
      </c>
      <c r="J539" s="20">
        <v>0</v>
      </c>
      <c r="K539" s="20">
        <v>0</v>
      </c>
      <c r="L539" s="20">
        <v>0</v>
      </c>
      <c r="M539" s="20">
        <v>0</v>
      </c>
      <c r="N539" s="33">
        <f>(F539+G539-H539-I539-J539-K539-L539-M539)</f>
        <v>333.23</v>
      </c>
    </row>
    <row r="540" spans="1:14" s="39" customFormat="1" ht="12" x14ac:dyDescent="0.2">
      <c r="A540" s="19" t="s">
        <v>393</v>
      </c>
      <c r="B540" s="21">
        <v>43318</v>
      </c>
      <c r="C540" s="19" t="s">
        <v>6</v>
      </c>
      <c r="D540" s="20">
        <v>139</v>
      </c>
      <c r="E540" s="20">
        <v>130</v>
      </c>
      <c r="F540" s="20">
        <v>358.7</v>
      </c>
      <c r="G540" s="20">
        <v>48.62</v>
      </c>
      <c r="H540" s="20">
        <v>0</v>
      </c>
      <c r="I540" s="20">
        <v>26.9</v>
      </c>
      <c r="J540" s="20">
        <v>0</v>
      </c>
      <c r="K540" s="20">
        <v>21.52</v>
      </c>
      <c r="L540" s="20">
        <v>0</v>
      </c>
      <c r="M540" s="20">
        <v>20</v>
      </c>
      <c r="N540" s="33">
        <f>(F540+G540-H540-I540-J540-K540-L540-M540)</f>
        <v>338.90000000000003</v>
      </c>
    </row>
    <row r="541" spans="1:14" s="39" customFormat="1" ht="12" x14ac:dyDescent="0.2">
      <c r="A541" s="19" t="s">
        <v>574</v>
      </c>
      <c r="B541" s="21">
        <v>43508</v>
      </c>
      <c r="C541" s="19" t="s">
        <v>4</v>
      </c>
      <c r="D541" s="20">
        <v>139</v>
      </c>
      <c r="E541" s="20">
        <v>130</v>
      </c>
      <c r="F541" s="20">
        <v>361.79</v>
      </c>
      <c r="G541" s="20">
        <v>0</v>
      </c>
      <c r="H541" s="20">
        <v>0</v>
      </c>
      <c r="I541" s="20">
        <v>27.13</v>
      </c>
      <c r="J541" s="20">
        <v>0</v>
      </c>
      <c r="K541" s="20">
        <v>0</v>
      </c>
      <c r="L541" s="20">
        <v>0</v>
      </c>
      <c r="M541" s="20">
        <v>0</v>
      </c>
      <c r="N541" s="33">
        <f>(F541+G541-H541-I541-J541-K541-L541-M541)</f>
        <v>334.66</v>
      </c>
    </row>
    <row r="542" spans="1:14" s="39" customFormat="1" ht="12" x14ac:dyDescent="0.2">
      <c r="A542" s="19" t="s">
        <v>394</v>
      </c>
      <c r="B542" s="21">
        <v>43132</v>
      </c>
      <c r="C542" s="19" t="s">
        <v>8</v>
      </c>
      <c r="D542" s="20">
        <v>139</v>
      </c>
      <c r="E542" s="20">
        <v>130</v>
      </c>
      <c r="F542" s="20">
        <v>360.24</v>
      </c>
      <c r="G542" s="20">
        <v>0</v>
      </c>
      <c r="H542" s="20">
        <v>0</v>
      </c>
      <c r="I542" s="20">
        <v>27.01</v>
      </c>
      <c r="J542" s="20">
        <v>0</v>
      </c>
      <c r="K542" s="20">
        <v>21.61</v>
      </c>
      <c r="L542" s="20">
        <v>0</v>
      </c>
      <c r="M542" s="20">
        <v>0</v>
      </c>
      <c r="N542" s="33">
        <f>(F542+G542-H542-I542-J542-K542-L542-M542)</f>
        <v>311.62</v>
      </c>
    </row>
    <row r="543" spans="1:14" s="39" customFormat="1" ht="12" x14ac:dyDescent="0.2">
      <c r="A543" s="19" t="s">
        <v>395</v>
      </c>
      <c r="B543" s="21">
        <v>43132</v>
      </c>
      <c r="C543" s="19" t="s">
        <v>6</v>
      </c>
      <c r="D543" s="20">
        <v>139</v>
      </c>
      <c r="E543" s="20">
        <v>130</v>
      </c>
      <c r="F543" s="20">
        <v>358.7</v>
      </c>
      <c r="G543" s="20">
        <v>97.24</v>
      </c>
      <c r="H543" s="20">
        <v>0</v>
      </c>
      <c r="I543" s="20">
        <v>26.9</v>
      </c>
      <c r="J543" s="20">
        <v>0</v>
      </c>
      <c r="K543" s="20">
        <v>21.52</v>
      </c>
      <c r="L543" s="20">
        <v>0</v>
      </c>
      <c r="M543" s="20">
        <v>20</v>
      </c>
      <c r="N543" s="33">
        <f>(F543+G543-H543-I543-J543-K543-L543-M543)</f>
        <v>387.52000000000004</v>
      </c>
    </row>
    <row r="544" spans="1:14" s="39" customFormat="1" ht="12" x14ac:dyDescent="0.2">
      <c r="A544" s="19" t="s">
        <v>396</v>
      </c>
      <c r="B544" s="21">
        <v>43500</v>
      </c>
      <c r="C544" s="19" t="s">
        <v>4</v>
      </c>
      <c r="D544" s="20">
        <v>139</v>
      </c>
      <c r="E544" s="20">
        <v>130</v>
      </c>
      <c r="F544" s="20">
        <v>361.79</v>
      </c>
      <c r="G544" s="20">
        <v>0</v>
      </c>
      <c r="H544" s="20">
        <v>0</v>
      </c>
      <c r="I544" s="20">
        <v>27.13</v>
      </c>
      <c r="J544" s="20">
        <v>0</v>
      </c>
      <c r="K544" s="20">
        <v>0</v>
      </c>
      <c r="L544" s="20">
        <v>0</v>
      </c>
      <c r="M544" s="20">
        <v>0</v>
      </c>
      <c r="N544" s="33">
        <f>(F544+G544-H544-I544-J544-K544-L544-M544)</f>
        <v>334.66</v>
      </c>
    </row>
    <row r="545" spans="1:14" s="39" customFormat="1" ht="12" x14ac:dyDescent="0.2">
      <c r="A545" s="19" t="s">
        <v>397</v>
      </c>
      <c r="B545" s="21">
        <v>43553</v>
      </c>
      <c r="C545" s="19" t="s">
        <v>6</v>
      </c>
      <c r="D545" s="20">
        <v>139</v>
      </c>
      <c r="E545" s="20">
        <v>130</v>
      </c>
      <c r="F545" s="20">
        <v>358.7</v>
      </c>
      <c r="G545" s="20">
        <v>0</v>
      </c>
      <c r="H545" s="20">
        <v>0</v>
      </c>
      <c r="I545" s="20">
        <v>26.9</v>
      </c>
      <c r="J545" s="20">
        <v>0</v>
      </c>
      <c r="K545" s="20">
        <v>0</v>
      </c>
      <c r="L545" s="20">
        <v>0</v>
      </c>
      <c r="M545" s="20">
        <v>0</v>
      </c>
      <c r="N545" s="33">
        <f>(F545+G545-H545-I545-J545-K545-L545-M545)</f>
        <v>331.8</v>
      </c>
    </row>
    <row r="546" spans="1:14" s="39" customFormat="1" ht="12" x14ac:dyDescent="0.2">
      <c r="A546" s="19" t="s">
        <v>398</v>
      </c>
      <c r="B546" s="21">
        <v>43272</v>
      </c>
      <c r="C546" s="19" t="s">
        <v>6</v>
      </c>
      <c r="D546" s="20">
        <v>139</v>
      </c>
      <c r="E546" s="20">
        <v>130</v>
      </c>
      <c r="F546" s="20">
        <v>358.7</v>
      </c>
      <c r="G546" s="20">
        <v>0</v>
      </c>
      <c r="H546" s="20">
        <v>0</v>
      </c>
      <c r="I546" s="20">
        <v>26.9</v>
      </c>
      <c r="J546" s="20">
        <v>0</v>
      </c>
      <c r="K546" s="20">
        <v>0</v>
      </c>
      <c r="L546" s="20">
        <v>0</v>
      </c>
      <c r="M546" s="20">
        <v>0</v>
      </c>
      <c r="N546" s="33">
        <f>(F546+G546-H546-I546-J546-K546-L546-M546)</f>
        <v>331.8</v>
      </c>
    </row>
    <row r="547" spans="1:14" s="39" customFormat="1" ht="12" x14ac:dyDescent="0.2">
      <c r="A547" s="19" t="s">
        <v>399</v>
      </c>
      <c r="B547" s="21">
        <v>43500</v>
      </c>
      <c r="C547" s="19" t="s">
        <v>8</v>
      </c>
      <c r="D547" s="20">
        <v>139</v>
      </c>
      <c r="E547" s="20">
        <v>130</v>
      </c>
      <c r="F547" s="20">
        <v>360.24</v>
      </c>
      <c r="G547" s="20">
        <v>48.62</v>
      </c>
      <c r="H547" s="20">
        <v>0</v>
      </c>
      <c r="I547" s="20">
        <v>27.01</v>
      </c>
      <c r="J547" s="20">
        <v>0</v>
      </c>
      <c r="K547" s="20">
        <v>0</v>
      </c>
      <c r="L547" s="20">
        <v>0</v>
      </c>
      <c r="M547" s="20">
        <v>0</v>
      </c>
      <c r="N547" s="33">
        <f>(F547+G547-H547-I547-J547-K547-L547-M547)</f>
        <v>381.85</v>
      </c>
    </row>
    <row r="548" spans="1:14" s="39" customFormat="1" ht="12" x14ac:dyDescent="0.2">
      <c r="A548" s="19" t="s">
        <v>400</v>
      </c>
      <c r="B548" s="21">
        <v>43132</v>
      </c>
      <c r="C548" s="19" t="s">
        <v>4</v>
      </c>
      <c r="D548" s="20">
        <v>139</v>
      </c>
      <c r="E548" s="20">
        <v>130</v>
      </c>
      <c r="F548" s="20">
        <v>361.79</v>
      </c>
      <c r="G548" s="20">
        <v>0</v>
      </c>
      <c r="H548" s="20">
        <v>0</v>
      </c>
      <c r="I548" s="20">
        <v>27.13</v>
      </c>
      <c r="J548" s="20">
        <v>0</v>
      </c>
      <c r="K548" s="20">
        <v>0</v>
      </c>
      <c r="L548" s="20">
        <v>0</v>
      </c>
      <c r="M548" s="20">
        <v>0</v>
      </c>
      <c r="N548" s="33">
        <f>(F548+G548-H548-I548-J548-K548-L548-M548)</f>
        <v>334.66</v>
      </c>
    </row>
    <row r="549" spans="1:14" s="39" customFormat="1" ht="12" x14ac:dyDescent="0.2">
      <c r="A549" s="19" t="s">
        <v>401</v>
      </c>
      <c r="B549" s="21">
        <v>43579</v>
      </c>
      <c r="C549" s="19" t="s">
        <v>4</v>
      </c>
      <c r="D549" s="20">
        <v>139</v>
      </c>
      <c r="E549" s="20">
        <v>130</v>
      </c>
      <c r="F549" s="20">
        <v>361.79</v>
      </c>
      <c r="G549" s="20">
        <v>145.86000000000001</v>
      </c>
      <c r="H549" s="20">
        <v>0</v>
      </c>
      <c r="I549" s="20">
        <v>27.13</v>
      </c>
      <c r="J549" s="20">
        <v>0</v>
      </c>
      <c r="K549" s="20">
        <v>21.71</v>
      </c>
      <c r="L549" s="20">
        <v>0</v>
      </c>
      <c r="M549" s="20">
        <v>0</v>
      </c>
      <c r="N549" s="33">
        <f>(F549+G549-H549-I549-J549-K549-L549-M549)</f>
        <v>458.81000000000006</v>
      </c>
    </row>
    <row r="550" spans="1:14" s="39" customFormat="1" ht="12" x14ac:dyDescent="0.2">
      <c r="A550" s="19" t="s">
        <v>416</v>
      </c>
      <c r="B550" s="21">
        <v>43500</v>
      </c>
      <c r="C550" s="19" t="s">
        <v>4</v>
      </c>
      <c r="D550" s="20">
        <v>139</v>
      </c>
      <c r="E550" s="20">
        <v>130</v>
      </c>
      <c r="F550" s="20">
        <v>361.79</v>
      </c>
      <c r="G550" s="20">
        <v>0</v>
      </c>
      <c r="H550" s="20">
        <v>0</v>
      </c>
      <c r="I550" s="20">
        <v>27.13</v>
      </c>
      <c r="J550" s="20">
        <v>0</v>
      </c>
      <c r="K550" s="20">
        <v>21.71</v>
      </c>
      <c r="L550" s="20">
        <v>0</v>
      </c>
      <c r="M550" s="20">
        <v>20</v>
      </c>
      <c r="N550" s="33">
        <f>(F550+G550-H550-I550-J550-K550-L550-M550)</f>
        <v>292.95000000000005</v>
      </c>
    </row>
    <row r="551" spans="1:14" s="39" customFormat="1" ht="12" x14ac:dyDescent="0.2">
      <c r="A551" s="19" t="s">
        <v>402</v>
      </c>
      <c r="B551" s="21">
        <v>43500</v>
      </c>
      <c r="C551" s="19" t="s">
        <v>8</v>
      </c>
      <c r="D551" s="20">
        <v>139</v>
      </c>
      <c r="E551" s="20">
        <v>130</v>
      </c>
      <c r="F551" s="20">
        <v>360.24</v>
      </c>
      <c r="G551" s="20">
        <v>0</v>
      </c>
      <c r="H551" s="20">
        <v>0</v>
      </c>
      <c r="I551" s="20">
        <v>27.01</v>
      </c>
      <c r="J551" s="20">
        <v>0</v>
      </c>
      <c r="K551" s="20">
        <v>0</v>
      </c>
      <c r="L551" s="20">
        <v>0</v>
      </c>
      <c r="M551" s="20">
        <v>0</v>
      </c>
      <c r="N551" s="33">
        <f>(F551+G551-H551-I551-J551-K551-L551-M551)</f>
        <v>333.23</v>
      </c>
    </row>
    <row r="552" spans="1:14" s="39" customFormat="1" ht="12" x14ac:dyDescent="0.2">
      <c r="A552" s="19" t="s">
        <v>575</v>
      </c>
      <c r="B552" s="21">
        <v>43146</v>
      </c>
      <c r="C552" s="19" t="s">
        <v>405</v>
      </c>
      <c r="D552" s="20">
        <v>139</v>
      </c>
      <c r="E552" s="20">
        <v>130</v>
      </c>
      <c r="F552" s="20">
        <v>358.7</v>
      </c>
      <c r="G552" s="20">
        <v>48.62</v>
      </c>
      <c r="H552" s="20">
        <v>0</v>
      </c>
      <c r="I552" s="20">
        <v>26.9</v>
      </c>
      <c r="J552" s="20">
        <v>0</v>
      </c>
      <c r="K552" s="20">
        <v>21.52</v>
      </c>
      <c r="L552" s="20">
        <v>0</v>
      </c>
      <c r="M552" s="20">
        <v>20</v>
      </c>
      <c r="N552" s="33">
        <f>(F552+G552-H552-I552-J552-K552-L552-M552)</f>
        <v>338.90000000000003</v>
      </c>
    </row>
    <row r="553" spans="1:14" s="39" customFormat="1" ht="12" x14ac:dyDescent="0.2">
      <c r="A553" s="19" t="s">
        <v>403</v>
      </c>
      <c r="B553" s="21">
        <v>43158</v>
      </c>
      <c r="C553" s="19" t="s">
        <v>4</v>
      </c>
      <c r="D553" s="20">
        <v>139</v>
      </c>
      <c r="E553" s="20">
        <v>130</v>
      </c>
      <c r="F553" s="20">
        <v>361.79</v>
      </c>
      <c r="G553" s="20">
        <v>0</v>
      </c>
      <c r="H553" s="20">
        <v>0</v>
      </c>
      <c r="I553" s="20">
        <v>27.13</v>
      </c>
      <c r="J553" s="20">
        <v>0</v>
      </c>
      <c r="K553" s="20">
        <v>21.71</v>
      </c>
      <c r="L553" s="20">
        <v>0</v>
      </c>
      <c r="M553" s="20">
        <v>0</v>
      </c>
      <c r="N553" s="33">
        <f>(F553+G553-H553-I553-J553-K553-L553-M553)</f>
        <v>312.95000000000005</v>
      </c>
    </row>
    <row r="554" spans="1:14" s="39" customFormat="1" ht="12" x14ac:dyDescent="0.2">
      <c r="A554" s="19" t="s">
        <v>576</v>
      </c>
      <c r="B554" s="21">
        <v>43880</v>
      </c>
      <c r="C554" s="19" t="s">
        <v>4</v>
      </c>
      <c r="D554" s="20">
        <v>139</v>
      </c>
      <c r="E554" s="20">
        <v>130</v>
      </c>
      <c r="F554" s="20">
        <v>361.79</v>
      </c>
      <c r="G554" s="20">
        <v>0</v>
      </c>
      <c r="H554" s="20">
        <v>0</v>
      </c>
      <c r="I554" s="20">
        <v>27.13</v>
      </c>
      <c r="J554" s="20">
        <v>0</v>
      </c>
      <c r="K554" s="20">
        <v>21.71</v>
      </c>
      <c r="L554" s="20">
        <v>0</v>
      </c>
      <c r="M554" s="20">
        <v>0</v>
      </c>
      <c r="N554" s="33">
        <f>(F554+G554-H554-I554-J554-K554-L554-M554)</f>
        <v>312.95000000000005</v>
      </c>
    </row>
    <row r="555" spans="1:14" s="39" customFormat="1" ht="12" x14ac:dyDescent="0.2">
      <c r="A555" s="19" t="s">
        <v>601</v>
      </c>
      <c r="B555" s="21">
        <v>43903</v>
      </c>
      <c r="C555" s="19" t="s">
        <v>4</v>
      </c>
      <c r="D555" s="20">
        <v>139</v>
      </c>
      <c r="E555" s="20">
        <v>130</v>
      </c>
      <c r="F555" s="20">
        <v>361.79</v>
      </c>
      <c r="G555" s="20">
        <v>0</v>
      </c>
      <c r="H555" s="20">
        <v>0</v>
      </c>
      <c r="I555" s="20">
        <v>27.13</v>
      </c>
      <c r="J555" s="20">
        <v>0</v>
      </c>
      <c r="K555" s="20">
        <v>21.71</v>
      </c>
      <c r="L555" s="20">
        <v>0</v>
      </c>
      <c r="M555" s="20">
        <v>0</v>
      </c>
      <c r="N555" s="33">
        <f>(F555+G555-H555-I555-J555-K555-L555-M555)</f>
        <v>312.95000000000005</v>
      </c>
    </row>
    <row r="556" spans="1:14" s="39" customFormat="1" ht="12" x14ac:dyDescent="0.2">
      <c r="A556" s="19" t="s">
        <v>412</v>
      </c>
      <c r="B556" s="21">
        <v>43504</v>
      </c>
      <c r="C556" s="19" t="s">
        <v>4</v>
      </c>
      <c r="D556" s="20">
        <v>139</v>
      </c>
      <c r="E556" s="20">
        <v>130</v>
      </c>
      <c r="F556" s="20">
        <v>361.79</v>
      </c>
      <c r="G556" s="20">
        <v>97.24</v>
      </c>
      <c r="H556" s="20">
        <v>0</v>
      </c>
      <c r="I556" s="20">
        <v>27.13</v>
      </c>
      <c r="J556" s="20">
        <v>0</v>
      </c>
      <c r="K556" s="20">
        <v>21.71</v>
      </c>
      <c r="L556" s="20">
        <v>0</v>
      </c>
      <c r="M556" s="20">
        <v>20</v>
      </c>
      <c r="N556" s="33">
        <f>(F556+G556-H556-I556-J556-K556-L556-M556)</f>
        <v>390.19000000000005</v>
      </c>
    </row>
  </sheetData>
  <sortState xmlns:xlrd2="http://schemas.microsoft.com/office/spreadsheetml/2017/richdata2" ref="A2:N558">
    <sortCondition ref="A1:A558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8C23-9F57-45DE-8E94-9E2729A2C072}">
  <dimension ref="A1:N546"/>
  <sheetViews>
    <sheetView zoomScale="90" zoomScaleNormal="90" workbookViewId="0">
      <selection activeCell="C23" sqref="C23"/>
    </sheetView>
  </sheetViews>
  <sheetFormatPr defaultRowHeight="15" x14ac:dyDescent="0.25"/>
  <cols>
    <col min="1" max="1" width="48.5703125" customWidth="1"/>
    <col min="2" max="2" width="11.7109375" bestFit="1" customWidth="1"/>
    <col min="3" max="3" width="34.7109375" bestFit="1" customWidth="1"/>
    <col min="4" max="4" width="13.28515625" style="12" bestFit="1" customWidth="1"/>
    <col min="5" max="5" width="18.140625" style="12" bestFit="1" customWidth="1"/>
    <col min="6" max="6" width="14.7109375" bestFit="1" customWidth="1"/>
    <col min="7" max="7" width="15.42578125" bestFit="1" customWidth="1"/>
    <col min="8" max="8" width="13.85546875" bestFit="1" customWidth="1"/>
    <col min="9" max="9" width="10.5703125" bestFit="1" customWidth="1"/>
    <col min="10" max="10" width="8.28515625" bestFit="1" customWidth="1"/>
    <col min="11" max="11" width="9.42578125" bestFit="1" customWidth="1"/>
    <col min="12" max="12" width="13.42578125" bestFit="1" customWidth="1"/>
    <col min="13" max="14" width="14.140625" bestFit="1" customWidth="1"/>
  </cols>
  <sheetData>
    <row r="1" spans="1:14" s="39" customFormat="1" ht="12" x14ac:dyDescent="0.2">
      <c r="A1" s="14" t="s">
        <v>0</v>
      </c>
      <c r="B1" s="15" t="s">
        <v>1</v>
      </c>
      <c r="C1" s="14" t="s">
        <v>2</v>
      </c>
      <c r="D1" s="36" t="s">
        <v>426</v>
      </c>
      <c r="E1" s="38" t="s">
        <v>427</v>
      </c>
      <c r="F1" s="7" t="s">
        <v>428</v>
      </c>
      <c r="G1" s="7" t="s">
        <v>470</v>
      </c>
      <c r="H1" s="7" t="s">
        <v>477</v>
      </c>
      <c r="I1" s="7" t="s">
        <v>429</v>
      </c>
      <c r="J1" s="7" t="s">
        <v>430</v>
      </c>
      <c r="K1" s="7" t="s">
        <v>431</v>
      </c>
      <c r="L1" s="7" t="s">
        <v>432</v>
      </c>
      <c r="M1" s="7" t="s">
        <v>433</v>
      </c>
      <c r="N1" s="7" t="s">
        <v>434</v>
      </c>
    </row>
    <row r="2" spans="1:14" s="46" customFormat="1" ht="12" x14ac:dyDescent="0.2">
      <c r="A2" s="19" t="s">
        <v>7</v>
      </c>
      <c r="B2" s="21">
        <v>43132</v>
      </c>
      <c r="C2" s="19" t="s">
        <v>8</v>
      </c>
      <c r="D2" s="20">
        <v>139</v>
      </c>
      <c r="E2" s="20">
        <v>130</v>
      </c>
      <c r="F2" s="20">
        <v>442.68</v>
      </c>
      <c r="G2" s="20">
        <v>0</v>
      </c>
      <c r="H2" s="20">
        <v>0</v>
      </c>
      <c r="I2" s="20">
        <v>33.200000000000003</v>
      </c>
      <c r="J2" s="20">
        <v>0</v>
      </c>
      <c r="K2" s="20">
        <v>0</v>
      </c>
      <c r="L2" s="20">
        <v>0</v>
      </c>
      <c r="M2" s="20">
        <v>20</v>
      </c>
      <c r="N2" s="33">
        <f>(F2+G2-I2-J2-K2-L2-M2)</f>
        <v>389.48</v>
      </c>
    </row>
    <row r="3" spans="1:14" s="46" customFormat="1" ht="12" x14ac:dyDescent="0.2">
      <c r="A3" s="19" t="s">
        <v>27</v>
      </c>
      <c r="B3" s="21">
        <v>43132</v>
      </c>
      <c r="C3" s="19" t="s">
        <v>8</v>
      </c>
      <c r="D3" s="20">
        <v>139</v>
      </c>
      <c r="E3" s="20">
        <v>130</v>
      </c>
      <c r="F3" s="20">
        <v>442.68</v>
      </c>
      <c r="G3" s="20">
        <v>0</v>
      </c>
      <c r="H3" s="20">
        <v>0</v>
      </c>
      <c r="I3" s="20">
        <v>33.200000000000003</v>
      </c>
      <c r="J3" s="20">
        <v>0</v>
      </c>
      <c r="K3" s="20">
        <v>22.26</v>
      </c>
      <c r="L3" s="20">
        <v>0</v>
      </c>
      <c r="M3" s="20">
        <v>0</v>
      </c>
      <c r="N3" s="33">
        <f>(F3+G3-I3-J3-K3-L3-M3)</f>
        <v>387.22</v>
      </c>
    </row>
    <row r="4" spans="1:14" s="46" customFormat="1" ht="12" x14ac:dyDescent="0.2">
      <c r="A4" s="19" t="s">
        <v>28</v>
      </c>
      <c r="B4" s="21">
        <v>43132</v>
      </c>
      <c r="C4" s="19" t="s">
        <v>6</v>
      </c>
      <c r="D4" s="20">
        <v>139</v>
      </c>
      <c r="E4" s="20">
        <v>130</v>
      </c>
      <c r="F4" s="20">
        <v>440.78</v>
      </c>
      <c r="G4" s="20">
        <v>0</v>
      </c>
      <c r="H4" s="20">
        <v>0</v>
      </c>
      <c r="I4" s="20">
        <v>33.049999999999997</v>
      </c>
      <c r="J4" s="20">
        <v>0</v>
      </c>
      <c r="K4" s="20">
        <v>22.17</v>
      </c>
      <c r="L4" s="20">
        <v>0</v>
      </c>
      <c r="M4" s="20">
        <v>20</v>
      </c>
      <c r="N4" s="33">
        <f>(F4+G4-I4-J4-K4-L4-M4)</f>
        <v>365.55999999999995</v>
      </c>
    </row>
    <row r="5" spans="1:14" s="46" customFormat="1" ht="12" x14ac:dyDescent="0.2">
      <c r="A5" s="19" t="s">
        <v>31</v>
      </c>
      <c r="B5" s="21">
        <v>43132</v>
      </c>
      <c r="C5" s="19" t="s">
        <v>6</v>
      </c>
      <c r="D5" s="20">
        <v>139</v>
      </c>
      <c r="E5" s="20">
        <v>130</v>
      </c>
      <c r="F5" s="20">
        <v>440.78</v>
      </c>
      <c r="G5" s="20">
        <v>0</v>
      </c>
      <c r="H5" s="20">
        <v>0</v>
      </c>
      <c r="I5" s="20">
        <v>33.049999999999997</v>
      </c>
      <c r="J5" s="20">
        <v>0</v>
      </c>
      <c r="K5" s="20">
        <v>0</v>
      </c>
      <c r="L5" s="20">
        <v>0</v>
      </c>
      <c r="M5" s="20">
        <v>0</v>
      </c>
      <c r="N5" s="33">
        <f>(F5+G5-I5-J5-K5-L5-M5)</f>
        <v>407.72999999999996</v>
      </c>
    </row>
    <row r="6" spans="1:14" s="46" customFormat="1" ht="12" x14ac:dyDescent="0.2">
      <c r="A6" s="19" t="s">
        <v>33</v>
      </c>
      <c r="B6" s="21">
        <v>43132</v>
      </c>
      <c r="C6" s="19" t="s">
        <v>4</v>
      </c>
      <c r="D6" s="20">
        <v>139</v>
      </c>
      <c r="E6" s="20">
        <v>130</v>
      </c>
      <c r="F6" s="20">
        <v>444.58</v>
      </c>
      <c r="G6" s="20">
        <v>0</v>
      </c>
      <c r="H6" s="20">
        <v>0</v>
      </c>
      <c r="I6" s="20">
        <v>33.340000000000003</v>
      </c>
      <c r="J6" s="20">
        <v>0</v>
      </c>
      <c r="K6" s="20">
        <v>0</v>
      </c>
      <c r="L6" s="20">
        <v>0</v>
      </c>
      <c r="M6" s="20">
        <v>20</v>
      </c>
      <c r="N6" s="33">
        <f>(F6+G6-I6-J6-K6-L6-M6)</f>
        <v>391.24</v>
      </c>
    </row>
    <row r="7" spans="1:14" s="46" customFormat="1" ht="12" x14ac:dyDescent="0.2">
      <c r="A7" s="19" t="s">
        <v>34</v>
      </c>
      <c r="B7" s="21">
        <v>43132</v>
      </c>
      <c r="C7" s="19" t="s">
        <v>4</v>
      </c>
      <c r="D7" s="20">
        <v>139</v>
      </c>
      <c r="E7" s="20">
        <v>130</v>
      </c>
      <c r="F7" s="20">
        <v>444.58</v>
      </c>
      <c r="G7" s="20">
        <v>0</v>
      </c>
      <c r="H7" s="20">
        <v>0</v>
      </c>
      <c r="I7" s="20">
        <v>33.340000000000003</v>
      </c>
      <c r="J7" s="20">
        <v>0</v>
      </c>
      <c r="K7" s="20">
        <v>22.36</v>
      </c>
      <c r="L7" s="20">
        <v>0</v>
      </c>
      <c r="M7" s="20">
        <v>0</v>
      </c>
      <c r="N7" s="33">
        <f>(F7+G7-I7-J7-K7-L7-M7)</f>
        <v>388.88</v>
      </c>
    </row>
    <row r="8" spans="1:14" s="46" customFormat="1" ht="12" x14ac:dyDescent="0.2">
      <c r="A8" s="19" t="s">
        <v>35</v>
      </c>
      <c r="B8" s="21">
        <v>43132</v>
      </c>
      <c r="C8" s="19" t="s">
        <v>4</v>
      </c>
      <c r="D8" s="20">
        <v>139</v>
      </c>
      <c r="E8" s="20">
        <v>130</v>
      </c>
      <c r="F8" s="20">
        <v>444.58</v>
      </c>
      <c r="G8" s="20">
        <v>0</v>
      </c>
      <c r="H8" s="20">
        <v>0</v>
      </c>
      <c r="I8" s="20">
        <v>33.340000000000003</v>
      </c>
      <c r="J8" s="20">
        <v>0</v>
      </c>
      <c r="K8" s="20">
        <v>22.36</v>
      </c>
      <c r="L8" s="20">
        <v>0</v>
      </c>
      <c r="M8" s="20">
        <v>0</v>
      </c>
      <c r="N8" s="33">
        <f>(F8+G8-I8-J8-K8-L8-M8)</f>
        <v>388.88</v>
      </c>
    </row>
    <row r="9" spans="1:14" s="46" customFormat="1" ht="12" x14ac:dyDescent="0.2">
      <c r="A9" s="19" t="s">
        <v>36</v>
      </c>
      <c r="B9" s="21">
        <v>43132</v>
      </c>
      <c r="C9" s="19" t="s">
        <v>4</v>
      </c>
      <c r="D9" s="20">
        <v>139</v>
      </c>
      <c r="E9" s="20">
        <v>130</v>
      </c>
      <c r="F9" s="20">
        <v>444.58</v>
      </c>
      <c r="G9" s="20">
        <v>48.62</v>
      </c>
      <c r="H9" s="20">
        <v>0</v>
      </c>
      <c r="I9" s="20">
        <v>33.340000000000003</v>
      </c>
      <c r="J9" s="20">
        <v>0</v>
      </c>
      <c r="K9" s="20">
        <v>0</v>
      </c>
      <c r="L9" s="20">
        <v>0</v>
      </c>
      <c r="M9" s="20">
        <v>20</v>
      </c>
      <c r="N9" s="33">
        <f>(F9+G9-I9-J9-K9-L9-M9)</f>
        <v>439.86</v>
      </c>
    </row>
    <row r="10" spans="1:14" s="46" customFormat="1" ht="12" x14ac:dyDescent="0.2">
      <c r="A10" s="19" t="s">
        <v>473</v>
      </c>
      <c r="B10" s="21">
        <v>43132</v>
      </c>
      <c r="C10" s="19" t="s">
        <v>4</v>
      </c>
      <c r="D10" s="20">
        <v>139</v>
      </c>
      <c r="E10" s="20">
        <v>130</v>
      </c>
      <c r="F10" s="20">
        <v>444.58</v>
      </c>
      <c r="G10" s="20">
        <v>48.62</v>
      </c>
      <c r="H10" s="20">
        <v>0</v>
      </c>
      <c r="I10" s="20">
        <v>33.340000000000003</v>
      </c>
      <c r="J10" s="20">
        <v>0</v>
      </c>
      <c r="K10" s="20">
        <v>22.36</v>
      </c>
      <c r="L10" s="20">
        <v>0</v>
      </c>
      <c r="M10" s="20">
        <v>0</v>
      </c>
      <c r="N10" s="33">
        <f>(F10+G10-I10-J10-K10-L10-M10)</f>
        <v>437.5</v>
      </c>
    </row>
    <row r="11" spans="1:14" s="46" customFormat="1" ht="12" x14ac:dyDescent="0.2">
      <c r="A11" s="19" t="s">
        <v>474</v>
      </c>
      <c r="B11" s="21">
        <v>43132</v>
      </c>
      <c r="C11" s="19" t="s">
        <v>4</v>
      </c>
      <c r="D11" s="20">
        <v>139</v>
      </c>
      <c r="E11" s="20">
        <v>130</v>
      </c>
      <c r="F11" s="20">
        <v>444.58</v>
      </c>
      <c r="G11" s="20">
        <v>48.62</v>
      </c>
      <c r="H11" s="20">
        <v>0</v>
      </c>
      <c r="I11" s="20">
        <v>33.340000000000003</v>
      </c>
      <c r="J11" s="20">
        <v>0</v>
      </c>
      <c r="K11" s="20">
        <v>22.36</v>
      </c>
      <c r="L11" s="20">
        <v>0</v>
      </c>
      <c r="M11" s="20">
        <v>20</v>
      </c>
      <c r="N11" s="33">
        <f>(F11+G11-I11-J11-K11-L11-M11)</f>
        <v>417.5</v>
      </c>
    </row>
    <row r="12" spans="1:14" s="46" customFormat="1" ht="12" x14ac:dyDescent="0.2">
      <c r="A12" s="19" t="s">
        <v>40</v>
      </c>
      <c r="B12" s="21">
        <v>43132</v>
      </c>
      <c r="C12" s="19" t="s">
        <v>4</v>
      </c>
      <c r="D12" s="20">
        <v>139</v>
      </c>
      <c r="E12" s="20">
        <v>130</v>
      </c>
      <c r="F12" s="20">
        <v>444.58</v>
      </c>
      <c r="G12" s="20">
        <v>97.24</v>
      </c>
      <c r="H12" s="20">
        <v>0</v>
      </c>
      <c r="I12" s="20">
        <v>33.340000000000003</v>
      </c>
      <c r="J12" s="20">
        <v>0</v>
      </c>
      <c r="K12" s="20">
        <v>0</v>
      </c>
      <c r="L12" s="20">
        <v>0</v>
      </c>
      <c r="M12" s="20">
        <v>0</v>
      </c>
      <c r="N12" s="33">
        <f>(F12+G12-I12-J12-K12-L12-M12)</f>
        <v>508.4799999999999</v>
      </c>
    </row>
    <row r="13" spans="1:14" s="46" customFormat="1" ht="12" x14ac:dyDescent="0.2">
      <c r="A13" s="19" t="s">
        <v>48</v>
      </c>
      <c r="B13" s="21">
        <v>43132</v>
      </c>
      <c r="C13" s="19" t="s">
        <v>6</v>
      </c>
      <c r="D13" s="20">
        <v>139</v>
      </c>
      <c r="E13" s="20">
        <v>130</v>
      </c>
      <c r="F13" s="20">
        <v>440.78</v>
      </c>
      <c r="G13" s="20">
        <v>0</v>
      </c>
      <c r="H13" s="20">
        <v>0</v>
      </c>
      <c r="I13" s="20">
        <v>33.049999999999997</v>
      </c>
      <c r="J13" s="20">
        <v>0</v>
      </c>
      <c r="K13" s="20">
        <v>0</v>
      </c>
      <c r="L13" s="20">
        <v>0</v>
      </c>
      <c r="M13" s="20">
        <v>0</v>
      </c>
      <c r="N13" s="33">
        <f>(F13+G13-I13-J13-K13-L13-M13)</f>
        <v>407.72999999999996</v>
      </c>
    </row>
    <row r="14" spans="1:14" s="46" customFormat="1" ht="12" x14ac:dyDescent="0.2">
      <c r="A14" s="19" t="s">
        <v>49</v>
      </c>
      <c r="B14" s="21">
        <v>43132</v>
      </c>
      <c r="C14" s="19" t="s">
        <v>4</v>
      </c>
      <c r="D14" s="20">
        <v>139</v>
      </c>
      <c r="E14" s="20">
        <v>130</v>
      </c>
      <c r="F14" s="20">
        <v>444.58</v>
      </c>
      <c r="G14" s="20">
        <v>0</v>
      </c>
      <c r="H14" s="20">
        <v>0</v>
      </c>
      <c r="I14" s="20">
        <v>33.340000000000003</v>
      </c>
      <c r="J14" s="20">
        <v>0</v>
      </c>
      <c r="K14" s="20">
        <v>0</v>
      </c>
      <c r="L14" s="20">
        <v>0</v>
      </c>
      <c r="M14" s="20">
        <v>0</v>
      </c>
      <c r="N14" s="33">
        <f>(F14+G14-I14-J14-K14-L14-M14)</f>
        <v>411.24</v>
      </c>
    </row>
    <row r="15" spans="1:14" s="46" customFormat="1" ht="12" x14ac:dyDescent="0.2">
      <c r="A15" s="19" t="s">
        <v>52</v>
      </c>
      <c r="B15" s="21">
        <v>43132</v>
      </c>
      <c r="C15" s="19" t="s">
        <v>4</v>
      </c>
      <c r="D15" s="20">
        <v>139</v>
      </c>
      <c r="E15" s="20">
        <v>130</v>
      </c>
      <c r="F15" s="20">
        <v>444.58</v>
      </c>
      <c r="G15" s="20">
        <v>0</v>
      </c>
      <c r="H15" s="20">
        <v>0</v>
      </c>
      <c r="I15" s="20">
        <v>33.340000000000003</v>
      </c>
      <c r="J15" s="20">
        <v>0</v>
      </c>
      <c r="K15" s="20">
        <v>0</v>
      </c>
      <c r="L15" s="20">
        <v>0</v>
      </c>
      <c r="M15" s="20">
        <v>20</v>
      </c>
      <c r="N15" s="33">
        <f>(F15+G15-I15-J15-K15-L15-M15)</f>
        <v>391.24</v>
      </c>
    </row>
    <row r="16" spans="1:14" s="46" customFormat="1" ht="12" x14ac:dyDescent="0.2">
      <c r="A16" s="19" t="s">
        <v>437</v>
      </c>
      <c r="B16" s="21">
        <v>43132</v>
      </c>
      <c r="C16" s="19" t="s">
        <v>4</v>
      </c>
      <c r="D16" s="20">
        <v>139</v>
      </c>
      <c r="E16" s="20">
        <v>130</v>
      </c>
      <c r="F16" s="20">
        <v>444.58</v>
      </c>
      <c r="G16" s="20">
        <v>97.24</v>
      </c>
      <c r="H16" s="20">
        <v>0</v>
      </c>
      <c r="I16" s="20">
        <v>33.340000000000003</v>
      </c>
      <c r="J16" s="20">
        <v>0</v>
      </c>
      <c r="K16" s="20">
        <v>0</v>
      </c>
      <c r="L16" s="20">
        <v>0</v>
      </c>
      <c r="M16" s="20">
        <v>20</v>
      </c>
      <c r="N16" s="33">
        <f>(F16+G16-I16-J16-K16-L16-M16)</f>
        <v>488.4799999999999</v>
      </c>
    </row>
    <row r="17" spans="1:14" s="46" customFormat="1" ht="12" x14ac:dyDescent="0.2">
      <c r="A17" s="19" t="s">
        <v>438</v>
      </c>
      <c r="B17" s="21">
        <v>43132</v>
      </c>
      <c r="C17" s="19" t="s">
        <v>4</v>
      </c>
      <c r="D17" s="20">
        <v>139</v>
      </c>
      <c r="E17" s="20">
        <v>130</v>
      </c>
      <c r="F17" s="20">
        <v>444.58</v>
      </c>
      <c r="G17" s="20">
        <v>0</v>
      </c>
      <c r="H17" s="20">
        <v>0</v>
      </c>
      <c r="I17" s="20">
        <v>33.340000000000003</v>
      </c>
      <c r="J17" s="20">
        <v>0</v>
      </c>
      <c r="K17" s="20">
        <v>22.36</v>
      </c>
      <c r="L17" s="20">
        <v>0</v>
      </c>
      <c r="M17" s="20">
        <v>0</v>
      </c>
      <c r="N17" s="33">
        <f>(F17+G17-I17-J17-K17-L17-M17)</f>
        <v>388.88</v>
      </c>
    </row>
    <row r="18" spans="1:14" s="46" customFormat="1" ht="12" x14ac:dyDescent="0.2">
      <c r="A18" s="19" t="s">
        <v>55</v>
      </c>
      <c r="B18" s="21">
        <v>43132</v>
      </c>
      <c r="C18" s="19" t="s">
        <v>4</v>
      </c>
      <c r="D18" s="20">
        <v>139</v>
      </c>
      <c r="E18" s="20">
        <v>130</v>
      </c>
      <c r="F18" s="20">
        <v>444.58</v>
      </c>
      <c r="G18" s="20">
        <v>48.62</v>
      </c>
      <c r="H18" s="20">
        <v>0</v>
      </c>
      <c r="I18" s="20">
        <v>33.340000000000003</v>
      </c>
      <c r="J18" s="20">
        <v>0</v>
      </c>
      <c r="K18" s="20">
        <v>0</v>
      </c>
      <c r="L18" s="20">
        <v>0</v>
      </c>
      <c r="M18" s="20">
        <v>0</v>
      </c>
      <c r="N18" s="33">
        <f>(F18+G18-I18-J18-K18-L18-M18)</f>
        <v>459.86</v>
      </c>
    </row>
    <row r="19" spans="1:14" s="46" customFormat="1" ht="12" x14ac:dyDescent="0.2">
      <c r="A19" s="19" t="s">
        <v>476</v>
      </c>
      <c r="B19" s="21">
        <v>43132</v>
      </c>
      <c r="C19" s="19" t="s">
        <v>6</v>
      </c>
      <c r="D19" s="20">
        <v>139</v>
      </c>
      <c r="E19" s="20">
        <v>130</v>
      </c>
      <c r="F19" s="20">
        <v>440.78</v>
      </c>
      <c r="G19" s="20">
        <v>97.24</v>
      </c>
      <c r="H19" s="20">
        <v>0</v>
      </c>
      <c r="I19" s="20">
        <v>33.049999999999997</v>
      </c>
      <c r="J19" s="20">
        <v>0</v>
      </c>
      <c r="K19" s="20">
        <v>22.17</v>
      </c>
      <c r="L19" s="20">
        <v>0</v>
      </c>
      <c r="M19" s="20">
        <v>20</v>
      </c>
      <c r="N19" s="33">
        <f>(F19+G19-I19-J19-K19-L19-M19)</f>
        <v>462.79999999999995</v>
      </c>
    </row>
    <row r="20" spans="1:14" s="46" customFormat="1" ht="12" x14ac:dyDescent="0.2">
      <c r="A20" s="19" t="s">
        <v>58</v>
      </c>
      <c r="B20" s="21">
        <v>43132</v>
      </c>
      <c r="C20" s="19" t="s">
        <v>4</v>
      </c>
      <c r="D20" s="20">
        <v>139</v>
      </c>
      <c r="E20" s="20">
        <v>130</v>
      </c>
      <c r="F20" s="20">
        <v>444.58</v>
      </c>
      <c r="G20" s="20">
        <v>0</v>
      </c>
      <c r="H20" s="20">
        <v>0</v>
      </c>
      <c r="I20" s="20">
        <v>33.340000000000003</v>
      </c>
      <c r="J20" s="20">
        <v>0</v>
      </c>
      <c r="K20" s="20">
        <v>0</v>
      </c>
      <c r="L20" s="20">
        <v>0</v>
      </c>
      <c r="M20" s="20">
        <v>0</v>
      </c>
      <c r="N20" s="33">
        <f>(F20+G20-I20-J20-K20-L20-M20)</f>
        <v>411.24</v>
      </c>
    </row>
    <row r="21" spans="1:14" s="46" customFormat="1" ht="12" x14ac:dyDescent="0.2">
      <c r="A21" s="19" t="s">
        <v>61</v>
      </c>
      <c r="B21" s="21">
        <v>43132</v>
      </c>
      <c r="C21" s="19" t="s">
        <v>4</v>
      </c>
      <c r="D21" s="20">
        <v>139</v>
      </c>
      <c r="E21" s="20">
        <v>130</v>
      </c>
      <c r="F21" s="20">
        <v>444.58</v>
      </c>
      <c r="G21" s="20">
        <v>48.62</v>
      </c>
      <c r="H21" s="20">
        <v>0</v>
      </c>
      <c r="I21" s="20">
        <v>33.340000000000003</v>
      </c>
      <c r="J21" s="20">
        <v>0</v>
      </c>
      <c r="K21" s="20">
        <v>22.36</v>
      </c>
      <c r="L21" s="20">
        <v>0</v>
      </c>
      <c r="M21" s="20">
        <v>0</v>
      </c>
      <c r="N21" s="33">
        <f>(F21+G21-I21-J21-K21-L21-M21)</f>
        <v>437.5</v>
      </c>
    </row>
    <row r="22" spans="1:14" s="46" customFormat="1" ht="12" x14ac:dyDescent="0.2">
      <c r="A22" s="19" t="s">
        <v>62</v>
      </c>
      <c r="B22" s="21">
        <v>43132</v>
      </c>
      <c r="C22" s="19" t="s">
        <v>8</v>
      </c>
      <c r="D22" s="20">
        <v>139</v>
      </c>
      <c r="E22" s="20">
        <v>130</v>
      </c>
      <c r="F22" s="20">
        <v>1329.88</v>
      </c>
      <c r="G22" s="20">
        <v>48.62</v>
      </c>
      <c r="H22" s="20">
        <v>0</v>
      </c>
      <c r="I22" s="20">
        <v>104</v>
      </c>
      <c r="J22" s="20">
        <v>0</v>
      </c>
      <c r="K22" s="20">
        <v>0</v>
      </c>
      <c r="L22" s="20">
        <v>0</v>
      </c>
      <c r="M22" s="20">
        <v>0</v>
      </c>
      <c r="N22" s="33">
        <f>(F22+G22-H22-I22-J22-K22-L22-M22)</f>
        <v>1274.5</v>
      </c>
    </row>
    <row r="23" spans="1:14" s="46" customFormat="1" ht="12" x14ac:dyDescent="0.2">
      <c r="A23" s="19" t="s">
        <v>63</v>
      </c>
      <c r="B23" s="21">
        <v>43132</v>
      </c>
      <c r="C23" s="19" t="s">
        <v>4</v>
      </c>
      <c r="D23" s="20">
        <v>139</v>
      </c>
      <c r="E23" s="20">
        <v>130</v>
      </c>
      <c r="F23" s="20">
        <v>444.58</v>
      </c>
      <c r="G23" s="20">
        <v>0</v>
      </c>
      <c r="H23" s="20">
        <v>0</v>
      </c>
      <c r="I23" s="20">
        <v>33.340000000000003</v>
      </c>
      <c r="J23" s="20">
        <v>0</v>
      </c>
      <c r="K23" s="20">
        <v>0</v>
      </c>
      <c r="L23" s="20">
        <v>0</v>
      </c>
      <c r="M23" s="20">
        <v>0</v>
      </c>
      <c r="N23" s="33">
        <f>(F23+G23-H23-I23-J23-K23-L23-M23)</f>
        <v>411.24</v>
      </c>
    </row>
    <row r="24" spans="1:14" s="46" customFormat="1" ht="12" x14ac:dyDescent="0.2">
      <c r="A24" s="19" t="s">
        <v>65</v>
      </c>
      <c r="B24" s="21">
        <v>43132</v>
      </c>
      <c r="C24" s="19" t="s">
        <v>10</v>
      </c>
      <c r="D24" s="20">
        <v>139</v>
      </c>
      <c r="E24" s="20">
        <v>130</v>
      </c>
      <c r="F24" s="20">
        <v>446.47</v>
      </c>
      <c r="G24" s="20">
        <v>0</v>
      </c>
      <c r="H24" s="20">
        <v>0</v>
      </c>
      <c r="I24" s="20">
        <v>33.479999999999997</v>
      </c>
      <c r="J24" s="20">
        <v>0</v>
      </c>
      <c r="K24" s="20">
        <v>22.45</v>
      </c>
      <c r="L24" s="20">
        <v>0</v>
      </c>
      <c r="M24" s="20">
        <v>20</v>
      </c>
      <c r="N24" s="33">
        <f>(F24+G24-H24-I24-J24-K24-L24-M24)</f>
        <v>370.54</v>
      </c>
    </row>
    <row r="25" spans="1:14" s="46" customFormat="1" ht="12" x14ac:dyDescent="0.2">
      <c r="A25" s="19" t="s">
        <v>66</v>
      </c>
      <c r="B25" s="21">
        <v>43132</v>
      </c>
      <c r="C25" s="19" t="s">
        <v>4</v>
      </c>
      <c r="D25" s="20">
        <v>139</v>
      </c>
      <c r="E25" s="20">
        <v>130</v>
      </c>
      <c r="F25" s="20">
        <v>444.58</v>
      </c>
      <c r="G25" s="20">
        <v>48.62</v>
      </c>
      <c r="H25" s="20">
        <v>0</v>
      </c>
      <c r="I25" s="20">
        <v>33.340000000000003</v>
      </c>
      <c r="J25" s="20">
        <v>0</v>
      </c>
      <c r="K25" s="20">
        <v>0</v>
      </c>
      <c r="L25" s="20">
        <v>0</v>
      </c>
      <c r="M25" s="20">
        <v>0</v>
      </c>
      <c r="N25" s="33">
        <f>(F25+G25-H25-I25-J25-K25-L25-M25)</f>
        <v>459.86</v>
      </c>
    </row>
    <row r="26" spans="1:14" s="46" customFormat="1" ht="12" x14ac:dyDescent="0.2">
      <c r="A26" s="19" t="s">
        <v>439</v>
      </c>
      <c r="B26" s="21">
        <v>43132</v>
      </c>
      <c r="C26" s="19" t="s">
        <v>6</v>
      </c>
      <c r="D26" s="20">
        <v>139</v>
      </c>
      <c r="E26" s="20">
        <v>130</v>
      </c>
      <c r="F26" s="20">
        <v>440.78</v>
      </c>
      <c r="G26" s="20">
        <v>0</v>
      </c>
      <c r="H26" s="20">
        <v>0</v>
      </c>
      <c r="I26" s="20">
        <v>33.049999999999997</v>
      </c>
      <c r="J26" s="20">
        <v>0</v>
      </c>
      <c r="K26" s="20">
        <v>0</v>
      </c>
      <c r="L26" s="20">
        <v>0</v>
      </c>
      <c r="M26" s="20">
        <v>0</v>
      </c>
      <c r="N26" s="33">
        <f>(F26+G26-H26-I26-J26-K26-L26-M26)</f>
        <v>407.72999999999996</v>
      </c>
    </row>
    <row r="27" spans="1:14" s="46" customFormat="1" ht="12" x14ac:dyDescent="0.2">
      <c r="A27" s="19" t="s">
        <v>480</v>
      </c>
      <c r="B27" s="21">
        <v>43132</v>
      </c>
      <c r="C27" s="19" t="s">
        <v>4</v>
      </c>
      <c r="D27" s="20">
        <v>139</v>
      </c>
      <c r="E27" s="20">
        <v>130</v>
      </c>
      <c r="F27" s="20">
        <v>444.58</v>
      </c>
      <c r="G27" s="20">
        <v>0</v>
      </c>
      <c r="H27" s="20">
        <v>0</v>
      </c>
      <c r="I27" s="20">
        <v>33.340000000000003</v>
      </c>
      <c r="J27" s="20">
        <v>0</v>
      </c>
      <c r="K27" s="20">
        <v>0</v>
      </c>
      <c r="L27" s="20">
        <v>0</v>
      </c>
      <c r="M27" s="20">
        <v>20</v>
      </c>
      <c r="N27" s="33">
        <f>(F27+G27-H27-I27-J27-K27-L27-M27)</f>
        <v>391.24</v>
      </c>
    </row>
    <row r="28" spans="1:14" s="46" customFormat="1" ht="12" x14ac:dyDescent="0.2">
      <c r="A28" s="19" t="s">
        <v>440</v>
      </c>
      <c r="B28" s="21">
        <v>43132</v>
      </c>
      <c r="C28" s="19" t="s">
        <v>6</v>
      </c>
      <c r="D28" s="20">
        <v>139</v>
      </c>
      <c r="E28" s="20">
        <v>130</v>
      </c>
      <c r="F28" s="20">
        <v>440.78</v>
      </c>
      <c r="G28" s="20">
        <v>97.24</v>
      </c>
      <c r="H28" s="20">
        <v>0</v>
      </c>
      <c r="I28" s="20">
        <v>33.049999999999997</v>
      </c>
      <c r="J28" s="20">
        <v>0</v>
      </c>
      <c r="K28" s="20">
        <v>22.17</v>
      </c>
      <c r="L28" s="20">
        <v>0</v>
      </c>
      <c r="M28" s="20">
        <v>20</v>
      </c>
      <c r="N28" s="33">
        <f>(F28+G28-H28-I28-J28-K28-L28-M28)</f>
        <v>462.79999999999995</v>
      </c>
    </row>
    <row r="29" spans="1:14" s="46" customFormat="1" ht="12" x14ac:dyDescent="0.2">
      <c r="A29" s="19" t="s">
        <v>11</v>
      </c>
      <c r="B29" s="21">
        <v>43132</v>
      </c>
      <c r="C29" s="19" t="s">
        <v>4</v>
      </c>
      <c r="D29" s="20">
        <v>139</v>
      </c>
      <c r="E29" s="20">
        <v>130</v>
      </c>
      <c r="F29" s="20">
        <v>444.58</v>
      </c>
      <c r="G29" s="20">
        <v>97.24</v>
      </c>
      <c r="H29" s="20">
        <v>0</v>
      </c>
      <c r="I29" s="20">
        <v>33.340000000000003</v>
      </c>
      <c r="J29" s="20">
        <v>0</v>
      </c>
      <c r="K29" s="20">
        <v>22.36</v>
      </c>
      <c r="L29" s="20">
        <v>0</v>
      </c>
      <c r="M29" s="20">
        <v>20</v>
      </c>
      <c r="N29" s="33">
        <f>(F29+G29-H29-I29-J29-K29-L29-M29)</f>
        <v>466.11999999999989</v>
      </c>
    </row>
    <row r="30" spans="1:14" s="46" customFormat="1" ht="12" x14ac:dyDescent="0.2">
      <c r="A30" s="19" t="s">
        <v>12</v>
      </c>
      <c r="B30" s="21">
        <v>43132</v>
      </c>
      <c r="C30" s="19" t="s">
        <v>4</v>
      </c>
      <c r="D30" s="20">
        <v>139</v>
      </c>
      <c r="E30" s="20">
        <v>130</v>
      </c>
      <c r="F30" s="20">
        <v>444.58</v>
      </c>
      <c r="G30" s="20">
        <v>0</v>
      </c>
      <c r="H30" s="20">
        <v>0</v>
      </c>
      <c r="I30" s="20">
        <v>33.340000000000003</v>
      </c>
      <c r="J30" s="20">
        <v>0</v>
      </c>
      <c r="K30" s="20">
        <v>22.36</v>
      </c>
      <c r="L30" s="20">
        <v>0</v>
      </c>
      <c r="M30" s="20">
        <v>20</v>
      </c>
      <c r="N30" s="33">
        <f>(F30+G30-H30-I30-J30-K30-L30-M30)</f>
        <v>368.88</v>
      </c>
    </row>
    <row r="31" spans="1:14" s="46" customFormat="1" ht="12" x14ac:dyDescent="0.2">
      <c r="A31" s="19" t="s">
        <v>415</v>
      </c>
      <c r="B31" s="21">
        <v>43132</v>
      </c>
      <c r="C31" s="19" t="s">
        <v>26</v>
      </c>
      <c r="D31" s="20">
        <v>139</v>
      </c>
      <c r="E31" s="20">
        <v>130</v>
      </c>
      <c r="F31" s="20">
        <v>440.78</v>
      </c>
      <c r="G31" s="20">
        <v>0</v>
      </c>
      <c r="H31" s="20">
        <v>0</v>
      </c>
      <c r="I31" s="20">
        <v>33.049999999999997</v>
      </c>
      <c r="J31" s="20">
        <v>0</v>
      </c>
      <c r="K31" s="20">
        <v>22.17</v>
      </c>
      <c r="L31" s="20">
        <v>0</v>
      </c>
      <c r="M31" s="20">
        <v>20</v>
      </c>
      <c r="N31" s="33">
        <f>(F31+G31-H31-I31-J31-K31-L31-M31)</f>
        <v>365.55999999999995</v>
      </c>
    </row>
    <row r="32" spans="1:14" s="46" customFormat="1" ht="12" x14ac:dyDescent="0.2">
      <c r="A32" s="19" t="s">
        <v>14</v>
      </c>
      <c r="B32" s="21">
        <v>43132</v>
      </c>
      <c r="C32" s="19" t="s">
        <v>4</v>
      </c>
      <c r="D32" s="20">
        <v>139</v>
      </c>
      <c r="E32" s="20">
        <v>130</v>
      </c>
      <c r="F32" s="20">
        <v>444.58</v>
      </c>
      <c r="G32" s="20">
        <v>0</v>
      </c>
      <c r="H32" s="20">
        <v>0</v>
      </c>
      <c r="I32" s="20">
        <v>33.340000000000003</v>
      </c>
      <c r="J32" s="20">
        <v>0</v>
      </c>
      <c r="K32" s="20">
        <v>22.36</v>
      </c>
      <c r="L32" s="20">
        <v>0</v>
      </c>
      <c r="M32" s="20">
        <v>0</v>
      </c>
      <c r="N32" s="33">
        <f>(F32+G32-H32-I32-J32-K32-L32-M32)</f>
        <v>388.88</v>
      </c>
    </row>
    <row r="33" spans="1:14" s="46" customFormat="1" ht="12" x14ac:dyDescent="0.2">
      <c r="A33" s="19" t="s">
        <v>15</v>
      </c>
      <c r="B33" s="21">
        <v>43132</v>
      </c>
      <c r="C33" s="19" t="s">
        <v>6</v>
      </c>
      <c r="D33" s="20">
        <v>139</v>
      </c>
      <c r="E33" s="20">
        <v>130</v>
      </c>
      <c r="F33" s="20">
        <v>440.78</v>
      </c>
      <c r="G33" s="20">
        <v>97.24</v>
      </c>
      <c r="H33" s="20">
        <v>0</v>
      </c>
      <c r="I33" s="20">
        <v>33.049999999999997</v>
      </c>
      <c r="J33" s="20">
        <v>0</v>
      </c>
      <c r="K33" s="20">
        <v>0</v>
      </c>
      <c r="L33" s="20">
        <v>0</v>
      </c>
      <c r="M33" s="20">
        <v>20</v>
      </c>
      <c r="N33" s="33">
        <f>(F33+G33-H33-I33-J33-K33-L33-M33)</f>
        <v>484.96999999999997</v>
      </c>
    </row>
    <row r="34" spans="1:14" s="46" customFormat="1" ht="12" x14ac:dyDescent="0.2">
      <c r="A34" s="19" t="s">
        <v>16</v>
      </c>
      <c r="B34" s="21">
        <v>43132</v>
      </c>
      <c r="C34" s="19" t="s">
        <v>6</v>
      </c>
      <c r="D34" s="20">
        <v>139</v>
      </c>
      <c r="E34" s="20">
        <v>130</v>
      </c>
      <c r="F34" s="20">
        <v>440.78</v>
      </c>
      <c r="G34" s="20">
        <v>97.24</v>
      </c>
      <c r="H34" s="20">
        <v>0</v>
      </c>
      <c r="I34" s="20">
        <v>33.049999999999997</v>
      </c>
      <c r="J34" s="20">
        <v>0</v>
      </c>
      <c r="K34" s="20">
        <v>22.17</v>
      </c>
      <c r="L34" s="20">
        <v>0</v>
      </c>
      <c r="M34" s="20">
        <v>20</v>
      </c>
      <c r="N34" s="33">
        <f>(F34+G34-H34-I34-J34-K34-L34-M34)</f>
        <v>462.79999999999995</v>
      </c>
    </row>
    <row r="35" spans="1:14" s="46" customFormat="1" ht="12" x14ac:dyDescent="0.2">
      <c r="A35" s="19" t="s">
        <v>17</v>
      </c>
      <c r="B35" s="21">
        <v>43132</v>
      </c>
      <c r="C35" s="19" t="s">
        <v>4</v>
      </c>
      <c r="D35" s="20">
        <v>139</v>
      </c>
      <c r="E35" s="20">
        <v>130</v>
      </c>
      <c r="F35" s="20">
        <v>444.58</v>
      </c>
      <c r="G35" s="20">
        <v>48.62</v>
      </c>
      <c r="H35" s="20">
        <v>0</v>
      </c>
      <c r="I35" s="20">
        <v>33.340000000000003</v>
      </c>
      <c r="J35" s="20">
        <v>0</v>
      </c>
      <c r="K35" s="20">
        <v>0</v>
      </c>
      <c r="L35" s="20">
        <v>0</v>
      </c>
      <c r="M35" s="20">
        <v>20</v>
      </c>
      <c r="N35" s="33">
        <f>(F35+G35-H35-I35-J35-K35-L35-M35)</f>
        <v>439.86</v>
      </c>
    </row>
    <row r="36" spans="1:14" s="46" customFormat="1" ht="12" x14ac:dyDescent="0.2">
      <c r="A36" s="19" t="s">
        <v>442</v>
      </c>
      <c r="B36" s="21">
        <v>43132</v>
      </c>
      <c r="C36" s="19" t="s">
        <v>10</v>
      </c>
      <c r="D36" s="20">
        <v>139</v>
      </c>
      <c r="E36" s="20">
        <v>130</v>
      </c>
      <c r="F36" s="20">
        <v>446.47</v>
      </c>
      <c r="G36" s="20">
        <v>0</v>
      </c>
      <c r="H36" s="20">
        <v>0</v>
      </c>
      <c r="I36" s="20">
        <v>33.479999999999997</v>
      </c>
      <c r="J36" s="20">
        <v>0</v>
      </c>
      <c r="K36" s="20">
        <v>22.45</v>
      </c>
      <c r="L36" s="20">
        <v>0</v>
      </c>
      <c r="M36" s="20">
        <v>20</v>
      </c>
      <c r="N36" s="33">
        <f>(F36+G36-H36-I36-J36-K36-L36-M36)</f>
        <v>370.54</v>
      </c>
    </row>
    <row r="37" spans="1:14" s="46" customFormat="1" ht="12" x14ac:dyDescent="0.2">
      <c r="A37" s="19" t="s">
        <v>22</v>
      </c>
      <c r="B37" s="21">
        <v>43132</v>
      </c>
      <c r="C37" s="19" t="s">
        <v>6</v>
      </c>
      <c r="D37" s="20">
        <v>139</v>
      </c>
      <c r="E37" s="20">
        <v>130</v>
      </c>
      <c r="F37" s="20">
        <v>440.78</v>
      </c>
      <c r="G37" s="20">
        <v>0</v>
      </c>
      <c r="H37" s="20">
        <v>0</v>
      </c>
      <c r="I37" s="20">
        <v>33.049999999999997</v>
      </c>
      <c r="J37" s="20">
        <v>0</v>
      </c>
      <c r="K37" s="20">
        <v>22.17</v>
      </c>
      <c r="L37" s="20">
        <v>0</v>
      </c>
      <c r="M37" s="20">
        <v>0</v>
      </c>
      <c r="N37" s="33">
        <f>(F37+G37-H37-I37-J37-K37-L37-M37)</f>
        <v>385.55999999999995</v>
      </c>
    </row>
    <row r="38" spans="1:14" s="46" customFormat="1" ht="12" x14ac:dyDescent="0.2">
      <c r="A38" s="19" t="s">
        <v>41</v>
      </c>
      <c r="B38" s="21">
        <v>43132</v>
      </c>
      <c r="C38" s="19" t="s">
        <v>6</v>
      </c>
      <c r="D38" s="20">
        <v>139</v>
      </c>
      <c r="E38" s="20">
        <v>130</v>
      </c>
      <c r="F38" s="20">
        <v>440.78</v>
      </c>
      <c r="G38" s="20">
        <v>0</v>
      </c>
      <c r="H38" s="20">
        <v>0</v>
      </c>
      <c r="I38" s="20">
        <v>33.049999999999997</v>
      </c>
      <c r="J38" s="20">
        <v>0</v>
      </c>
      <c r="K38" s="20">
        <v>22.17</v>
      </c>
      <c r="L38" s="20">
        <v>0</v>
      </c>
      <c r="M38" s="20">
        <v>20</v>
      </c>
      <c r="N38" s="33">
        <f>(F38+G38-H38-I38-J38-K38-L38-M38)</f>
        <v>365.55999999999995</v>
      </c>
    </row>
    <row r="39" spans="1:14" s="46" customFormat="1" ht="12" x14ac:dyDescent="0.2">
      <c r="A39" s="19" t="s">
        <v>43</v>
      </c>
      <c r="B39" s="21">
        <v>43132</v>
      </c>
      <c r="C39" s="19" t="s">
        <v>4</v>
      </c>
      <c r="D39" s="20">
        <v>139</v>
      </c>
      <c r="E39" s="20">
        <v>130</v>
      </c>
      <c r="F39" s="20">
        <v>444.58</v>
      </c>
      <c r="G39" s="20">
        <v>0</v>
      </c>
      <c r="H39" s="20">
        <v>0</v>
      </c>
      <c r="I39" s="20">
        <v>33.340000000000003</v>
      </c>
      <c r="J39" s="20">
        <v>0</v>
      </c>
      <c r="K39" s="20">
        <v>0</v>
      </c>
      <c r="L39" s="20">
        <v>0</v>
      </c>
      <c r="M39" s="20">
        <v>20</v>
      </c>
      <c r="N39" s="33">
        <f>(F39+G39-H39-I39-J39-K39-L39-M39)</f>
        <v>391.24</v>
      </c>
    </row>
    <row r="40" spans="1:14" s="46" customFormat="1" ht="12" x14ac:dyDescent="0.2">
      <c r="A40" s="19" t="s">
        <v>486</v>
      </c>
      <c r="B40" s="21">
        <v>43132</v>
      </c>
      <c r="C40" s="19" t="s">
        <v>4</v>
      </c>
      <c r="D40" s="20">
        <v>139</v>
      </c>
      <c r="E40" s="20">
        <v>130</v>
      </c>
      <c r="F40" s="20">
        <v>444.58</v>
      </c>
      <c r="G40" s="20">
        <v>0</v>
      </c>
      <c r="H40" s="20">
        <v>0</v>
      </c>
      <c r="I40" s="20">
        <v>33.340000000000003</v>
      </c>
      <c r="J40" s="20">
        <v>0</v>
      </c>
      <c r="K40" s="20">
        <v>0</v>
      </c>
      <c r="L40" s="20">
        <v>0</v>
      </c>
      <c r="M40" s="20">
        <v>0</v>
      </c>
      <c r="N40" s="33">
        <f>(F40+G40-H40-I40-J40-K40-L40-M40)</f>
        <v>411.24</v>
      </c>
    </row>
    <row r="41" spans="1:14" s="46" customFormat="1" ht="12" x14ac:dyDescent="0.2">
      <c r="A41" s="19" t="s">
        <v>75</v>
      </c>
      <c r="B41" s="21">
        <v>43132</v>
      </c>
      <c r="C41" s="19" t="s">
        <v>8</v>
      </c>
      <c r="D41" s="20">
        <v>139</v>
      </c>
      <c r="E41" s="20">
        <v>130</v>
      </c>
      <c r="F41" s="20">
        <v>442.68</v>
      </c>
      <c r="G41" s="20">
        <v>48.62</v>
      </c>
      <c r="H41" s="20">
        <v>0</v>
      </c>
      <c r="I41" s="20">
        <v>33.200000000000003</v>
      </c>
      <c r="J41" s="20">
        <v>0</v>
      </c>
      <c r="K41" s="20">
        <v>0</v>
      </c>
      <c r="L41" s="20">
        <v>0</v>
      </c>
      <c r="M41" s="20">
        <v>20</v>
      </c>
      <c r="N41" s="33">
        <f>(F41+G41-H41-I41-J41-K41-L41-M41)</f>
        <v>438.1</v>
      </c>
    </row>
    <row r="42" spans="1:14" s="46" customFormat="1" ht="12" x14ac:dyDescent="0.2">
      <c r="A42" s="19" t="s">
        <v>78</v>
      </c>
      <c r="B42" s="21">
        <v>43132</v>
      </c>
      <c r="C42" s="19" t="s">
        <v>4</v>
      </c>
      <c r="D42" s="20">
        <v>139</v>
      </c>
      <c r="E42" s="20">
        <v>130</v>
      </c>
      <c r="F42" s="20">
        <v>444.58</v>
      </c>
      <c r="G42" s="20">
        <v>0</v>
      </c>
      <c r="H42" s="20">
        <v>0</v>
      </c>
      <c r="I42" s="20">
        <v>33.340000000000003</v>
      </c>
      <c r="J42" s="20">
        <v>0</v>
      </c>
      <c r="K42" s="20">
        <v>0</v>
      </c>
      <c r="L42" s="20">
        <v>0</v>
      </c>
      <c r="M42" s="20">
        <v>20</v>
      </c>
      <c r="N42" s="33">
        <f>(F42+G42-H42-I42-J42-K42-L42-M42)</f>
        <v>391.24</v>
      </c>
    </row>
    <row r="43" spans="1:14" s="46" customFormat="1" ht="12" x14ac:dyDescent="0.2">
      <c r="A43" s="19" t="s">
        <v>79</v>
      </c>
      <c r="B43" s="21">
        <v>43132</v>
      </c>
      <c r="C43" s="19" t="s">
        <v>4</v>
      </c>
      <c r="D43" s="20">
        <v>139</v>
      </c>
      <c r="E43" s="20">
        <v>130</v>
      </c>
      <c r="F43" s="20">
        <v>444.58</v>
      </c>
      <c r="G43" s="20">
        <v>0</v>
      </c>
      <c r="H43" s="20">
        <v>0</v>
      </c>
      <c r="I43" s="20">
        <v>33.340000000000003</v>
      </c>
      <c r="J43" s="20">
        <v>0</v>
      </c>
      <c r="K43" s="20">
        <v>22.36</v>
      </c>
      <c r="L43" s="20">
        <v>0</v>
      </c>
      <c r="M43" s="20">
        <v>0</v>
      </c>
      <c r="N43" s="33">
        <f>(F43+G43-H43-I43-J43-K43-L43-M43)</f>
        <v>388.88</v>
      </c>
    </row>
    <row r="44" spans="1:14" s="46" customFormat="1" ht="12" x14ac:dyDescent="0.2">
      <c r="A44" s="19" t="s">
        <v>487</v>
      </c>
      <c r="B44" s="21">
        <v>43132</v>
      </c>
      <c r="C44" s="19" t="s">
        <v>4</v>
      </c>
      <c r="D44" s="20">
        <v>139</v>
      </c>
      <c r="E44" s="20">
        <v>130</v>
      </c>
      <c r="F44" s="20">
        <v>444.58</v>
      </c>
      <c r="G44" s="20">
        <v>0</v>
      </c>
      <c r="H44" s="20">
        <v>0</v>
      </c>
      <c r="I44" s="20">
        <v>33.340000000000003</v>
      </c>
      <c r="J44" s="20">
        <v>0</v>
      </c>
      <c r="K44" s="20">
        <v>22.36</v>
      </c>
      <c r="L44" s="20">
        <v>0</v>
      </c>
      <c r="M44" s="20">
        <v>0</v>
      </c>
      <c r="N44" s="33">
        <f>(F44+G44-H44-I44-J44-K44-L44-M44)</f>
        <v>388.88</v>
      </c>
    </row>
    <row r="45" spans="1:14" s="46" customFormat="1" ht="12" x14ac:dyDescent="0.2">
      <c r="A45" s="19" t="s">
        <v>424</v>
      </c>
      <c r="B45" s="21">
        <v>43132</v>
      </c>
      <c r="C45" s="19" t="s">
        <v>6</v>
      </c>
      <c r="D45" s="20">
        <v>139</v>
      </c>
      <c r="E45" s="20">
        <v>130</v>
      </c>
      <c r="F45" s="20">
        <v>440.78</v>
      </c>
      <c r="G45" s="20">
        <v>0</v>
      </c>
      <c r="H45" s="20">
        <v>0</v>
      </c>
      <c r="I45" s="20">
        <v>33.049999999999997</v>
      </c>
      <c r="J45" s="20">
        <v>0</v>
      </c>
      <c r="K45" s="20">
        <v>22.17</v>
      </c>
      <c r="L45" s="20">
        <v>0</v>
      </c>
      <c r="M45" s="20">
        <v>20</v>
      </c>
      <c r="N45" s="33">
        <f>(F45+G45-H45-I45-J45-K45-L45-M45)</f>
        <v>365.55999999999995</v>
      </c>
    </row>
    <row r="46" spans="1:14" s="46" customFormat="1" ht="12" x14ac:dyDescent="0.2">
      <c r="A46" s="19" t="s">
        <v>81</v>
      </c>
      <c r="B46" s="21">
        <v>43132</v>
      </c>
      <c r="C46" s="19" t="s">
        <v>6</v>
      </c>
      <c r="D46" s="20">
        <v>139</v>
      </c>
      <c r="E46" s="20">
        <v>130</v>
      </c>
      <c r="F46" s="20">
        <v>440.78</v>
      </c>
      <c r="G46" s="20">
        <v>0</v>
      </c>
      <c r="H46" s="20">
        <v>0</v>
      </c>
      <c r="I46" s="20">
        <v>33.049999999999997</v>
      </c>
      <c r="J46" s="20">
        <v>0</v>
      </c>
      <c r="K46" s="20">
        <v>22.17</v>
      </c>
      <c r="L46" s="20">
        <v>0</v>
      </c>
      <c r="M46" s="20">
        <v>20</v>
      </c>
      <c r="N46" s="33">
        <f>(F46+G46-H46-I46-J46-K46-L46-M46)</f>
        <v>365.55999999999995</v>
      </c>
    </row>
    <row r="47" spans="1:14" s="46" customFormat="1" ht="12" x14ac:dyDescent="0.2">
      <c r="A47" s="19" t="s">
        <v>86</v>
      </c>
      <c r="B47" s="21">
        <v>43132</v>
      </c>
      <c r="C47" s="19" t="s">
        <v>6</v>
      </c>
      <c r="D47" s="20">
        <v>139</v>
      </c>
      <c r="E47" s="20">
        <v>130</v>
      </c>
      <c r="F47" s="20">
        <v>440.78</v>
      </c>
      <c r="G47" s="20">
        <v>48.62</v>
      </c>
      <c r="H47" s="20">
        <v>0</v>
      </c>
      <c r="I47" s="20">
        <v>33.049999999999997</v>
      </c>
      <c r="J47" s="20">
        <v>0</v>
      </c>
      <c r="K47" s="20">
        <v>22.17</v>
      </c>
      <c r="L47" s="20">
        <v>0</v>
      </c>
      <c r="M47" s="20">
        <v>0</v>
      </c>
      <c r="N47" s="33">
        <f>(F47+G47-H47-I47-J47-K47-L47-M47)</f>
        <v>434.17999999999995</v>
      </c>
    </row>
    <row r="48" spans="1:14" s="46" customFormat="1" ht="12" x14ac:dyDescent="0.2">
      <c r="A48" s="19" t="s">
        <v>88</v>
      </c>
      <c r="B48" s="21">
        <v>43132</v>
      </c>
      <c r="C48" s="19" t="s">
        <v>4</v>
      </c>
      <c r="D48" s="20">
        <v>139</v>
      </c>
      <c r="E48" s="20">
        <v>130</v>
      </c>
      <c r="F48" s="20">
        <v>444.58</v>
      </c>
      <c r="G48" s="20">
        <v>48.62</v>
      </c>
      <c r="H48" s="20">
        <v>0</v>
      </c>
      <c r="I48" s="20">
        <v>33.340000000000003</v>
      </c>
      <c r="J48" s="20">
        <v>0</v>
      </c>
      <c r="K48" s="20">
        <v>0</v>
      </c>
      <c r="L48" s="20">
        <v>0</v>
      </c>
      <c r="M48" s="20">
        <v>20</v>
      </c>
      <c r="N48" s="33">
        <f>(F48+G48-H48-I48-J48-K48-L48-M48)</f>
        <v>439.86</v>
      </c>
    </row>
    <row r="49" spans="1:14" s="46" customFormat="1" ht="12" x14ac:dyDescent="0.2">
      <c r="A49" s="19" t="s">
        <v>89</v>
      </c>
      <c r="B49" s="21">
        <v>43132</v>
      </c>
      <c r="C49" s="19" t="s">
        <v>4</v>
      </c>
      <c r="D49" s="20">
        <v>139</v>
      </c>
      <c r="E49" s="20">
        <v>130</v>
      </c>
      <c r="F49" s="20">
        <v>444.58</v>
      </c>
      <c r="G49" s="20">
        <v>0</v>
      </c>
      <c r="H49" s="20">
        <v>0</v>
      </c>
      <c r="I49" s="20">
        <v>33.340000000000003</v>
      </c>
      <c r="J49" s="20">
        <v>0</v>
      </c>
      <c r="K49" s="20">
        <v>22.36</v>
      </c>
      <c r="L49" s="20">
        <v>0</v>
      </c>
      <c r="M49" s="20">
        <v>0</v>
      </c>
      <c r="N49" s="33">
        <f>(F49+G49-H49-I49-J49-K49-L49-M49)</f>
        <v>388.88</v>
      </c>
    </row>
    <row r="50" spans="1:14" s="46" customFormat="1" ht="12" x14ac:dyDescent="0.2">
      <c r="A50" s="19" t="s">
        <v>91</v>
      </c>
      <c r="B50" s="21">
        <v>43132</v>
      </c>
      <c r="C50" s="19" t="s">
        <v>6</v>
      </c>
      <c r="D50" s="20">
        <v>139</v>
      </c>
      <c r="E50" s="20">
        <v>130</v>
      </c>
      <c r="F50" s="20">
        <v>440.78</v>
      </c>
      <c r="G50" s="20">
        <v>97.24</v>
      </c>
      <c r="H50" s="20">
        <v>0</v>
      </c>
      <c r="I50" s="20">
        <v>33.049999999999997</v>
      </c>
      <c r="J50" s="20">
        <v>0</v>
      </c>
      <c r="K50" s="20">
        <v>0</v>
      </c>
      <c r="L50" s="20">
        <v>0</v>
      </c>
      <c r="M50" s="20">
        <v>20</v>
      </c>
      <c r="N50" s="33">
        <f>(F50+G50-H50-I50-J50-K50-L50-M50)</f>
        <v>484.96999999999997</v>
      </c>
    </row>
    <row r="51" spans="1:14" s="46" customFormat="1" ht="12" x14ac:dyDescent="0.2">
      <c r="A51" s="19" t="s">
        <v>92</v>
      </c>
      <c r="B51" s="21">
        <v>43132</v>
      </c>
      <c r="C51" s="19" t="s">
        <v>10</v>
      </c>
      <c r="D51" s="20">
        <v>139</v>
      </c>
      <c r="E51" s="20">
        <v>130</v>
      </c>
      <c r="F51" s="20">
        <v>446.47</v>
      </c>
      <c r="G51" s="20">
        <v>145.86000000000001</v>
      </c>
      <c r="H51" s="20">
        <v>0</v>
      </c>
      <c r="I51" s="20">
        <v>33.479999999999997</v>
      </c>
      <c r="J51" s="20">
        <v>0</v>
      </c>
      <c r="K51" s="20">
        <v>22.45</v>
      </c>
      <c r="L51" s="20">
        <v>0</v>
      </c>
      <c r="M51" s="20">
        <v>0</v>
      </c>
      <c r="N51" s="33">
        <f>(F51+G51-H51-I51-J51-K51-L51-M51)</f>
        <v>536.4</v>
      </c>
    </row>
    <row r="52" spans="1:14" s="46" customFormat="1" ht="12" x14ac:dyDescent="0.2">
      <c r="A52" s="19" t="s">
        <v>94</v>
      </c>
      <c r="B52" s="21">
        <v>43132</v>
      </c>
      <c r="C52" s="19" t="s">
        <v>4</v>
      </c>
      <c r="D52" s="20">
        <v>139</v>
      </c>
      <c r="E52" s="20">
        <v>130</v>
      </c>
      <c r="F52" s="20">
        <v>444.58</v>
      </c>
      <c r="G52" s="20">
        <v>0</v>
      </c>
      <c r="H52" s="20">
        <v>0</v>
      </c>
      <c r="I52" s="20">
        <v>33.340000000000003</v>
      </c>
      <c r="J52" s="20">
        <v>0</v>
      </c>
      <c r="K52" s="20">
        <v>0</v>
      </c>
      <c r="L52" s="20">
        <v>0</v>
      </c>
      <c r="M52" s="20">
        <v>20</v>
      </c>
      <c r="N52" s="33">
        <f>(F52+G52-H52-I52-J52-K52-L52-M52)</f>
        <v>391.24</v>
      </c>
    </row>
    <row r="53" spans="1:14" s="46" customFormat="1" ht="12" x14ac:dyDescent="0.2">
      <c r="A53" s="19" t="s">
        <v>95</v>
      </c>
      <c r="B53" s="21">
        <v>43132</v>
      </c>
      <c r="C53" s="19" t="s">
        <v>4</v>
      </c>
      <c r="D53" s="20">
        <v>139</v>
      </c>
      <c r="E53" s="20">
        <v>130</v>
      </c>
      <c r="F53" s="20">
        <v>444.58</v>
      </c>
      <c r="G53" s="20">
        <v>0</v>
      </c>
      <c r="H53" s="20">
        <v>0</v>
      </c>
      <c r="I53" s="20">
        <v>33.340000000000003</v>
      </c>
      <c r="J53" s="20">
        <v>0</v>
      </c>
      <c r="K53" s="20">
        <v>22.36</v>
      </c>
      <c r="L53" s="20">
        <v>0</v>
      </c>
      <c r="M53" s="20">
        <v>0</v>
      </c>
      <c r="N53" s="33">
        <f>(F53+G53-H53-I53-J53-K53-L53-M53)</f>
        <v>388.88</v>
      </c>
    </row>
    <row r="54" spans="1:14" s="46" customFormat="1" ht="12" x14ac:dyDescent="0.2">
      <c r="A54" s="19" t="s">
        <v>425</v>
      </c>
      <c r="B54" s="21">
        <v>43132</v>
      </c>
      <c r="C54" s="19" t="s">
        <v>4</v>
      </c>
      <c r="D54" s="20">
        <v>139</v>
      </c>
      <c r="E54" s="20">
        <v>130</v>
      </c>
      <c r="F54" s="20">
        <v>444.58</v>
      </c>
      <c r="G54" s="20">
        <v>48.62</v>
      </c>
      <c r="H54" s="20">
        <v>0</v>
      </c>
      <c r="I54" s="20">
        <v>33.340000000000003</v>
      </c>
      <c r="J54" s="20">
        <v>0</v>
      </c>
      <c r="K54" s="20">
        <v>22.36</v>
      </c>
      <c r="L54" s="20">
        <v>0</v>
      </c>
      <c r="M54" s="20">
        <v>0</v>
      </c>
      <c r="N54" s="33">
        <f>(F54+G54-H54-I54-J54-K54-L54-M54)</f>
        <v>437.5</v>
      </c>
    </row>
    <row r="55" spans="1:14" s="46" customFormat="1" ht="12" x14ac:dyDescent="0.2">
      <c r="A55" s="19" t="s">
        <v>96</v>
      </c>
      <c r="B55" s="21">
        <v>43132</v>
      </c>
      <c r="C55" s="19" t="s">
        <v>4</v>
      </c>
      <c r="D55" s="20">
        <v>139</v>
      </c>
      <c r="E55" s="20">
        <v>130</v>
      </c>
      <c r="F55" s="20">
        <v>444.58</v>
      </c>
      <c r="G55" s="20">
        <v>0</v>
      </c>
      <c r="H55" s="20">
        <v>0</v>
      </c>
      <c r="I55" s="20">
        <v>33.340000000000003</v>
      </c>
      <c r="J55" s="20">
        <v>0</v>
      </c>
      <c r="K55" s="20">
        <v>0</v>
      </c>
      <c r="L55" s="20">
        <v>0</v>
      </c>
      <c r="M55" s="20">
        <v>20</v>
      </c>
      <c r="N55" s="33">
        <f>(F55+G55-H55-I55-J55-K55-L55-M55)</f>
        <v>391.24</v>
      </c>
    </row>
    <row r="56" spans="1:14" s="46" customFormat="1" ht="12" x14ac:dyDescent="0.2">
      <c r="A56" s="19" t="s">
        <v>97</v>
      </c>
      <c r="B56" s="21">
        <v>43132</v>
      </c>
      <c r="C56" s="19" t="s">
        <v>6</v>
      </c>
      <c r="D56" s="20">
        <v>139</v>
      </c>
      <c r="E56" s="20">
        <v>130</v>
      </c>
      <c r="F56" s="20">
        <v>857.94</v>
      </c>
      <c r="G56" s="20">
        <v>0</v>
      </c>
      <c r="H56" s="20">
        <v>0</v>
      </c>
      <c r="I56" s="20">
        <v>64.34</v>
      </c>
      <c r="J56" s="20">
        <v>0</v>
      </c>
      <c r="K56" s="20">
        <v>11.44</v>
      </c>
      <c r="L56" s="20">
        <v>0</v>
      </c>
      <c r="M56" s="20">
        <v>20</v>
      </c>
      <c r="N56" s="33">
        <f>(F56+G56-H56-I56-J56-K56-L56-M56)</f>
        <v>762.16</v>
      </c>
    </row>
    <row r="57" spans="1:14" s="46" customFormat="1" ht="12" x14ac:dyDescent="0.2">
      <c r="A57" s="19" t="s">
        <v>117</v>
      </c>
      <c r="B57" s="21">
        <v>43132</v>
      </c>
      <c r="C57" s="19" t="s">
        <v>4</v>
      </c>
      <c r="D57" s="20">
        <v>139</v>
      </c>
      <c r="E57" s="20">
        <v>130</v>
      </c>
      <c r="F57" s="20">
        <v>1326.73</v>
      </c>
      <c r="G57" s="20">
        <v>0</v>
      </c>
      <c r="H57" s="20">
        <v>0</v>
      </c>
      <c r="I57" s="20">
        <v>103.72</v>
      </c>
      <c r="J57" s="20">
        <v>0</v>
      </c>
      <c r="K57" s="20">
        <v>0</v>
      </c>
      <c r="L57" s="20">
        <v>0</v>
      </c>
      <c r="M57" s="20">
        <v>20</v>
      </c>
      <c r="N57" s="33">
        <f>(F57+G57-H57-I57-J57-K57-L57-M57)</f>
        <v>1203.01</v>
      </c>
    </row>
    <row r="58" spans="1:14" s="46" customFormat="1" ht="12" x14ac:dyDescent="0.2">
      <c r="A58" s="19" t="s">
        <v>120</v>
      </c>
      <c r="B58" s="21">
        <v>43132</v>
      </c>
      <c r="C58" s="19" t="s">
        <v>4</v>
      </c>
      <c r="D58" s="20">
        <v>139</v>
      </c>
      <c r="E58" s="20">
        <v>130</v>
      </c>
      <c r="F58" s="20">
        <v>444.58</v>
      </c>
      <c r="G58" s="20">
        <v>48.62</v>
      </c>
      <c r="H58" s="20">
        <v>0</v>
      </c>
      <c r="I58" s="20">
        <v>33.340000000000003</v>
      </c>
      <c r="J58" s="20">
        <v>0</v>
      </c>
      <c r="K58" s="20">
        <v>22.36</v>
      </c>
      <c r="L58" s="20">
        <v>0</v>
      </c>
      <c r="M58" s="20">
        <v>0</v>
      </c>
      <c r="N58" s="33">
        <f>(F58+G58-H58-I58-J58-K58-L58-M58)</f>
        <v>437.5</v>
      </c>
    </row>
    <row r="59" spans="1:14" s="46" customFormat="1" ht="12" x14ac:dyDescent="0.2">
      <c r="A59" s="19" t="s">
        <v>446</v>
      </c>
      <c r="B59" s="21">
        <v>43132</v>
      </c>
      <c r="C59" s="19" t="s">
        <v>4</v>
      </c>
      <c r="D59" s="20">
        <v>139</v>
      </c>
      <c r="E59" s="20">
        <v>130</v>
      </c>
      <c r="F59" s="20">
        <v>444.58</v>
      </c>
      <c r="G59" s="20">
        <v>48.62</v>
      </c>
      <c r="H59" s="20">
        <v>0</v>
      </c>
      <c r="I59" s="20">
        <v>33.340000000000003</v>
      </c>
      <c r="J59" s="20">
        <v>0</v>
      </c>
      <c r="K59" s="20">
        <v>22.36</v>
      </c>
      <c r="L59" s="20">
        <v>0</v>
      </c>
      <c r="M59" s="20">
        <v>0</v>
      </c>
      <c r="N59" s="33">
        <f>(F59+G59-H59-I59-J59-K59-L59-M59)</f>
        <v>437.5</v>
      </c>
    </row>
    <row r="60" spans="1:14" s="46" customFormat="1" ht="12" x14ac:dyDescent="0.2">
      <c r="A60" s="19" t="s">
        <v>490</v>
      </c>
      <c r="B60" s="21">
        <v>43132</v>
      </c>
      <c r="C60" s="19" t="s">
        <v>4</v>
      </c>
      <c r="D60" s="20">
        <v>139</v>
      </c>
      <c r="E60" s="20">
        <v>130</v>
      </c>
      <c r="F60" s="20">
        <v>444.58</v>
      </c>
      <c r="G60" s="20">
        <v>0</v>
      </c>
      <c r="H60" s="20">
        <v>0</v>
      </c>
      <c r="I60" s="20">
        <v>33.340000000000003</v>
      </c>
      <c r="J60" s="20">
        <v>0</v>
      </c>
      <c r="K60" s="20">
        <v>22.36</v>
      </c>
      <c r="L60" s="20">
        <v>0</v>
      </c>
      <c r="M60" s="20">
        <v>0</v>
      </c>
      <c r="N60" s="33">
        <f>(F60+G60-H60-I60-J60-K60-L60-M60)</f>
        <v>388.88</v>
      </c>
    </row>
    <row r="61" spans="1:14" s="46" customFormat="1" ht="12" x14ac:dyDescent="0.2">
      <c r="A61" s="19" t="s">
        <v>121</v>
      </c>
      <c r="B61" s="21">
        <v>43132</v>
      </c>
      <c r="C61" s="19" t="s">
        <v>6</v>
      </c>
      <c r="D61" s="20">
        <v>139</v>
      </c>
      <c r="E61" s="20">
        <v>130</v>
      </c>
      <c r="F61" s="20">
        <v>440.78</v>
      </c>
      <c r="G61" s="20">
        <v>97.24</v>
      </c>
      <c r="H61" s="20">
        <v>0</v>
      </c>
      <c r="I61" s="20">
        <v>33.049999999999997</v>
      </c>
      <c r="J61" s="20">
        <v>0</v>
      </c>
      <c r="K61" s="20">
        <v>22.17</v>
      </c>
      <c r="L61" s="20">
        <v>0</v>
      </c>
      <c r="M61" s="20">
        <v>0</v>
      </c>
      <c r="N61" s="33">
        <f>(F61+G61-H61-I61-J61-K61-L61-M61)</f>
        <v>482.79999999999995</v>
      </c>
    </row>
    <row r="62" spans="1:14" s="46" customFormat="1" ht="12" x14ac:dyDescent="0.2">
      <c r="A62" s="19" t="s">
        <v>447</v>
      </c>
      <c r="B62" s="21">
        <v>43132</v>
      </c>
      <c r="C62" s="19" t="s">
        <v>6</v>
      </c>
      <c r="D62" s="20">
        <v>139</v>
      </c>
      <c r="E62" s="20">
        <v>130</v>
      </c>
      <c r="F62" s="20">
        <v>440.78</v>
      </c>
      <c r="G62" s="20">
        <v>0</v>
      </c>
      <c r="H62" s="20">
        <v>0</v>
      </c>
      <c r="I62" s="20">
        <v>33.049999999999997</v>
      </c>
      <c r="J62" s="20">
        <v>0</v>
      </c>
      <c r="K62" s="20">
        <v>0</v>
      </c>
      <c r="L62" s="20">
        <v>0</v>
      </c>
      <c r="M62" s="20">
        <v>20</v>
      </c>
      <c r="N62" s="33">
        <f>(F62+G62-H62-I62-J62-K62-L62-M62)</f>
        <v>387.72999999999996</v>
      </c>
    </row>
    <row r="63" spans="1:14" s="46" customFormat="1" ht="12" x14ac:dyDescent="0.2">
      <c r="A63" s="19" t="s">
        <v>125</v>
      </c>
      <c r="B63" s="21">
        <v>43132</v>
      </c>
      <c r="C63" s="19" t="s">
        <v>4</v>
      </c>
      <c r="D63" s="20">
        <v>139</v>
      </c>
      <c r="E63" s="20">
        <v>130</v>
      </c>
      <c r="F63" s="20">
        <v>444.58</v>
      </c>
      <c r="G63" s="20">
        <v>48.62</v>
      </c>
      <c r="H63" s="20">
        <v>0</v>
      </c>
      <c r="I63" s="20">
        <v>33.340000000000003</v>
      </c>
      <c r="J63" s="20">
        <v>0</v>
      </c>
      <c r="K63" s="20">
        <v>22.36</v>
      </c>
      <c r="L63" s="20">
        <v>0</v>
      </c>
      <c r="M63" s="20">
        <v>20</v>
      </c>
      <c r="N63" s="33">
        <f>(F63+G63-H63-I63-J63-K63-L63-M63)</f>
        <v>417.5</v>
      </c>
    </row>
    <row r="64" spans="1:14" s="46" customFormat="1" ht="12" x14ac:dyDescent="0.2">
      <c r="A64" s="19" t="s">
        <v>126</v>
      </c>
      <c r="B64" s="21">
        <v>43132</v>
      </c>
      <c r="C64" s="19" t="s">
        <v>4</v>
      </c>
      <c r="D64" s="20">
        <v>139</v>
      </c>
      <c r="E64" s="20">
        <v>130</v>
      </c>
      <c r="F64" s="20">
        <v>462.12</v>
      </c>
      <c r="G64" s="20">
        <v>0</v>
      </c>
      <c r="H64" s="20">
        <v>0</v>
      </c>
      <c r="I64" s="20">
        <v>34.65</v>
      </c>
      <c r="J64" s="20">
        <v>0</v>
      </c>
      <c r="K64" s="20">
        <v>0</v>
      </c>
      <c r="L64" s="20">
        <v>0</v>
      </c>
      <c r="M64" s="20">
        <v>0</v>
      </c>
      <c r="N64" s="33">
        <f>(F64+G64-H64-I64-J64-K64-L64-M64)</f>
        <v>427.47</v>
      </c>
    </row>
    <row r="65" spans="1:14" s="46" customFormat="1" ht="12" x14ac:dyDescent="0.2">
      <c r="A65" s="19" t="s">
        <v>127</v>
      </c>
      <c r="B65" s="21">
        <v>43132</v>
      </c>
      <c r="C65" s="19" t="s">
        <v>6</v>
      </c>
      <c r="D65" s="20">
        <v>139</v>
      </c>
      <c r="E65" s="20">
        <v>130</v>
      </c>
      <c r="F65" s="20">
        <v>440.78</v>
      </c>
      <c r="G65" s="20">
        <v>0</v>
      </c>
      <c r="H65" s="20">
        <v>0</v>
      </c>
      <c r="I65" s="20">
        <v>33.049999999999997</v>
      </c>
      <c r="J65" s="20">
        <v>0</v>
      </c>
      <c r="K65" s="20">
        <v>0</v>
      </c>
      <c r="L65" s="20">
        <v>0</v>
      </c>
      <c r="M65" s="20">
        <v>20</v>
      </c>
      <c r="N65" s="33">
        <f>(F65+G65-H65-I65-J65-K65-L65-M65)</f>
        <v>387.72999999999996</v>
      </c>
    </row>
    <row r="66" spans="1:14" s="46" customFormat="1" ht="12" x14ac:dyDescent="0.2">
      <c r="A66" s="19" t="s">
        <v>129</v>
      </c>
      <c r="B66" s="21">
        <v>43132</v>
      </c>
      <c r="C66" s="19" t="s">
        <v>6</v>
      </c>
      <c r="D66" s="20">
        <v>139</v>
      </c>
      <c r="E66" s="20">
        <v>130</v>
      </c>
      <c r="F66" s="20">
        <v>440.78</v>
      </c>
      <c r="G66" s="20">
        <v>0</v>
      </c>
      <c r="H66" s="20">
        <v>0</v>
      </c>
      <c r="I66" s="20">
        <v>33.049999999999997</v>
      </c>
      <c r="J66" s="20">
        <v>0</v>
      </c>
      <c r="K66" s="20">
        <v>0</v>
      </c>
      <c r="L66" s="20">
        <v>0</v>
      </c>
      <c r="M66" s="20">
        <v>0</v>
      </c>
      <c r="N66" s="33">
        <f>(F66+G66-H66-I66-J66-K66-L66-M66)</f>
        <v>407.72999999999996</v>
      </c>
    </row>
    <row r="67" spans="1:14" s="46" customFormat="1" ht="12" x14ac:dyDescent="0.2">
      <c r="A67" s="19" t="s">
        <v>130</v>
      </c>
      <c r="B67" s="21">
        <v>43132</v>
      </c>
      <c r="C67" s="19" t="s">
        <v>4</v>
      </c>
      <c r="D67" s="20">
        <v>139</v>
      </c>
      <c r="E67" s="20">
        <v>130</v>
      </c>
      <c r="F67" s="20">
        <v>444.58</v>
      </c>
      <c r="G67" s="20">
        <v>0</v>
      </c>
      <c r="H67" s="20">
        <v>0</v>
      </c>
      <c r="I67" s="20">
        <v>33.340000000000003</v>
      </c>
      <c r="J67" s="20">
        <v>0</v>
      </c>
      <c r="K67" s="20">
        <v>0</v>
      </c>
      <c r="L67" s="20">
        <v>0</v>
      </c>
      <c r="M67" s="20">
        <v>20</v>
      </c>
      <c r="N67" s="33">
        <f>(F67+G67-H67-I67-J67-K67-L67-M67)</f>
        <v>391.24</v>
      </c>
    </row>
    <row r="68" spans="1:14" s="46" customFormat="1" ht="12" x14ac:dyDescent="0.2">
      <c r="A68" s="19" t="s">
        <v>132</v>
      </c>
      <c r="B68" s="21">
        <v>43132</v>
      </c>
      <c r="C68" s="19" t="s">
        <v>4</v>
      </c>
      <c r="D68" s="20">
        <v>139</v>
      </c>
      <c r="E68" s="20">
        <v>130</v>
      </c>
      <c r="F68" s="20">
        <v>444.58</v>
      </c>
      <c r="G68" s="20">
        <v>0</v>
      </c>
      <c r="H68" s="20">
        <v>0</v>
      </c>
      <c r="I68" s="20">
        <v>33.340000000000003</v>
      </c>
      <c r="J68" s="20">
        <v>0</v>
      </c>
      <c r="K68" s="20">
        <v>0</v>
      </c>
      <c r="L68" s="20">
        <v>0</v>
      </c>
      <c r="M68" s="20">
        <v>0</v>
      </c>
      <c r="N68" s="33">
        <f>(F68+G68-H68-I68-J68-K68-L68-M68)</f>
        <v>411.24</v>
      </c>
    </row>
    <row r="69" spans="1:14" s="46" customFormat="1" ht="12" x14ac:dyDescent="0.2">
      <c r="A69" s="19" t="s">
        <v>133</v>
      </c>
      <c r="B69" s="21">
        <v>43132</v>
      </c>
      <c r="C69" s="19" t="s">
        <v>4</v>
      </c>
      <c r="D69" s="20">
        <v>139</v>
      </c>
      <c r="E69" s="20">
        <v>130</v>
      </c>
      <c r="F69" s="20">
        <v>444.58</v>
      </c>
      <c r="G69" s="20">
        <v>0</v>
      </c>
      <c r="H69" s="20">
        <v>0</v>
      </c>
      <c r="I69" s="20">
        <v>33.340000000000003</v>
      </c>
      <c r="J69" s="20">
        <v>0</v>
      </c>
      <c r="K69" s="20">
        <v>0</v>
      </c>
      <c r="L69" s="20">
        <v>0</v>
      </c>
      <c r="M69" s="20">
        <v>0</v>
      </c>
      <c r="N69" s="33">
        <f>(F69+G69-H69-I69-J69-K69-L69-M69)</f>
        <v>411.24</v>
      </c>
    </row>
    <row r="70" spans="1:14" s="46" customFormat="1" ht="12" x14ac:dyDescent="0.2">
      <c r="A70" s="19" t="s">
        <v>451</v>
      </c>
      <c r="B70" s="21">
        <v>43132</v>
      </c>
      <c r="C70" s="19" t="s">
        <v>4</v>
      </c>
      <c r="D70" s="20">
        <v>139</v>
      </c>
      <c r="E70" s="20">
        <v>130</v>
      </c>
      <c r="F70" s="20">
        <v>448.31</v>
      </c>
      <c r="G70" s="20">
        <v>48.62</v>
      </c>
      <c r="H70" s="20">
        <v>0</v>
      </c>
      <c r="I70" s="20">
        <v>33.619999999999997</v>
      </c>
      <c r="J70" s="20">
        <v>0</v>
      </c>
      <c r="K70" s="20">
        <v>0</v>
      </c>
      <c r="L70" s="20">
        <v>0</v>
      </c>
      <c r="M70" s="20">
        <v>0</v>
      </c>
      <c r="N70" s="33">
        <f>(F70+G70-H70-I70-J70-K70-L70-M70)</f>
        <v>463.31</v>
      </c>
    </row>
    <row r="71" spans="1:14" s="46" customFormat="1" ht="12" x14ac:dyDescent="0.2">
      <c r="A71" s="19" t="s">
        <v>136</v>
      </c>
      <c r="B71" s="21">
        <v>43132</v>
      </c>
      <c r="C71" s="19" t="s">
        <v>4</v>
      </c>
      <c r="D71" s="20">
        <v>139</v>
      </c>
      <c r="E71" s="20">
        <v>130</v>
      </c>
      <c r="F71" s="20">
        <v>444.58</v>
      </c>
      <c r="G71" s="20">
        <v>0</v>
      </c>
      <c r="H71" s="20">
        <v>0</v>
      </c>
      <c r="I71" s="20">
        <v>33.340000000000003</v>
      </c>
      <c r="J71" s="20">
        <v>0</v>
      </c>
      <c r="K71" s="20">
        <v>0</v>
      </c>
      <c r="L71" s="20">
        <v>0</v>
      </c>
      <c r="M71" s="20">
        <v>0</v>
      </c>
      <c r="N71" s="33">
        <f>(F71+G71-H71-I71-J71-K71-L71-M71)</f>
        <v>411.24</v>
      </c>
    </row>
    <row r="72" spans="1:14" s="46" customFormat="1" ht="12" x14ac:dyDescent="0.2">
      <c r="A72" s="19" t="s">
        <v>137</v>
      </c>
      <c r="B72" s="21">
        <v>43132</v>
      </c>
      <c r="C72" s="19" t="s">
        <v>4</v>
      </c>
      <c r="D72" s="20">
        <v>139</v>
      </c>
      <c r="E72" s="20">
        <v>130</v>
      </c>
      <c r="F72" s="20">
        <v>444.58</v>
      </c>
      <c r="G72" s="20">
        <v>48.62</v>
      </c>
      <c r="H72" s="20">
        <v>0</v>
      </c>
      <c r="I72" s="20">
        <v>33.340000000000003</v>
      </c>
      <c r="J72" s="20">
        <v>0</v>
      </c>
      <c r="K72" s="20">
        <v>0</v>
      </c>
      <c r="L72" s="20">
        <v>0</v>
      </c>
      <c r="M72" s="20">
        <v>20</v>
      </c>
      <c r="N72" s="33">
        <f>(F72+G72-H72-I72-J72-K72-L72-M72)</f>
        <v>439.86</v>
      </c>
    </row>
    <row r="73" spans="1:14" s="46" customFormat="1" ht="12" x14ac:dyDescent="0.2">
      <c r="A73" s="19" t="s">
        <v>140</v>
      </c>
      <c r="B73" s="21">
        <v>43132</v>
      </c>
      <c r="C73" s="19" t="s">
        <v>4</v>
      </c>
      <c r="D73" s="20">
        <v>139</v>
      </c>
      <c r="E73" s="20">
        <v>130</v>
      </c>
      <c r="F73" s="20">
        <v>444.58</v>
      </c>
      <c r="G73" s="20">
        <v>48.62</v>
      </c>
      <c r="H73" s="20">
        <v>0</v>
      </c>
      <c r="I73" s="20">
        <v>33.340000000000003</v>
      </c>
      <c r="J73" s="20">
        <v>0</v>
      </c>
      <c r="K73" s="20">
        <v>22.36</v>
      </c>
      <c r="L73" s="20">
        <v>0</v>
      </c>
      <c r="M73" s="20">
        <v>0</v>
      </c>
      <c r="N73" s="33">
        <f>(F73+G73-H73-I73-J73-K73-L73-M73)</f>
        <v>437.5</v>
      </c>
    </row>
    <row r="74" spans="1:14" s="46" customFormat="1" ht="12" x14ac:dyDescent="0.2">
      <c r="A74" s="19" t="s">
        <v>494</v>
      </c>
      <c r="B74" s="21">
        <v>43132</v>
      </c>
      <c r="C74" s="19" t="s">
        <v>4</v>
      </c>
      <c r="D74" s="20">
        <v>139</v>
      </c>
      <c r="E74" s="20">
        <v>130</v>
      </c>
      <c r="F74" s="20">
        <v>444.58</v>
      </c>
      <c r="G74" s="20">
        <v>0</v>
      </c>
      <c r="H74" s="20">
        <v>0</v>
      </c>
      <c r="I74" s="20">
        <v>33.340000000000003</v>
      </c>
      <c r="J74" s="20">
        <v>0</v>
      </c>
      <c r="K74" s="20">
        <v>0</v>
      </c>
      <c r="L74" s="20">
        <v>0</v>
      </c>
      <c r="M74" s="20">
        <v>0</v>
      </c>
      <c r="N74" s="33">
        <f>(F74+G74-H74-I74-J74-K74-L74-M74)</f>
        <v>411.24</v>
      </c>
    </row>
    <row r="75" spans="1:14" s="46" customFormat="1" ht="12" x14ac:dyDescent="0.2">
      <c r="A75" s="19" t="s">
        <v>452</v>
      </c>
      <c r="B75" s="21">
        <v>43132</v>
      </c>
      <c r="C75" s="19" t="s">
        <v>4</v>
      </c>
      <c r="D75" s="20">
        <v>139</v>
      </c>
      <c r="E75" s="20">
        <v>286</v>
      </c>
      <c r="F75" s="20">
        <v>444.58</v>
      </c>
      <c r="G75" s="20">
        <v>48.62</v>
      </c>
      <c r="H75" s="20">
        <v>0</v>
      </c>
      <c r="I75" s="20">
        <v>33.340000000000003</v>
      </c>
      <c r="J75" s="20">
        <v>0</v>
      </c>
      <c r="K75" s="20">
        <v>22.36</v>
      </c>
      <c r="L75" s="20">
        <v>0</v>
      </c>
      <c r="M75" s="20">
        <v>20</v>
      </c>
      <c r="N75" s="33">
        <f>(F75+G75-H75-I75-J75-K75-L75-M75)</f>
        <v>417.5</v>
      </c>
    </row>
    <row r="76" spans="1:14" s="46" customFormat="1" ht="12" x14ac:dyDescent="0.2">
      <c r="A76" s="19" t="s">
        <v>496</v>
      </c>
      <c r="B76" s="21">
        <v>43132</v>
      </c>
      <c r="C76" s="19" t="s">
        <v>4</v>
      </c>
      <c r="D76" s="20">
        <v>139</v>
      </c>
      <c r="E76" s="20">
        <v>130</v>
      </c>
      <c r="F76" s="20">
        <v>444.58</v>
      </c>
      <c r="G76" s="20">
        <v>0</v>
      </c>
      <c r="H76" s="20">
        <v>0</v>
      </c>
      <c r="I76" s="20">
        <v>33.340000000000003</v>
      </c>
      <c r="J76" s="20">
        <v>0</v>
      </c>
      <c r="K76" s="20">
        <v>0</v>
      </c>
      <c r="L76" s="20">
        <v>0</v>
      </c>
      <c r="M76" s="20">
        <v>0</v>
      </c>
      <c r="N76" s="33">
        <f>(F76+G76-H76-I76-J76-K76-L76-M76)</f>
        <v>411.24</v>
      </c>
    </row>
    <row r="77" spans="1:14" s="46" customFormat="1" ht="12" x14ac:dyDescent="0.2">
      <c r="A77" s="19" t="s">
        <v>497</v>
      </c>
      <c r="B77" s="21">
        <v>43132</v>
      </c>
      <c r="C77" s="19" t="s">
        <v>10</v>
      </c>
      <c r="D77" s="20">
        <v>139</v>
      </c>
      <c r="E77" s="20">
        <v>130</v>
      </c>
      <c r="F77" s="20">
        <v>446.47</v>
      </c>
      <c r="G77" s="20">
        <v>0</v>
      </c>
      <c r="H77" s="20">
        <v>0</v>
      </c>
      <c r="I77" s="20">
        <v>33.479999999999997</v>
      </c>
      <c r="J77" s="20">
        <v>0</v>
      </c>
      <c r="K77" s="20">
        <v>22.45</v>
      </c>
      <c r="L77" s="20">
        <v>0</v>
      </c>
      <c r="M77" s="20">
        <v>0</v>
      </c>
      <c r="N77" s="33">
        <f>(F77+G77-H77-I77-J77-K77-L77-M77)</f>
        <v>390.54</v>
      </c>
    </row>
    <row r="78" spans="1:14" s="46" customFormat="1" ht="12" x14ac:dyDescent="0.2">
      <c r="A78" s="19" t="s">
        <v>151</v>
      </c>
      <c r="B78" s="21">
        <v>43132</v>
      </c>
      <c r="C78" s="19" t="s">
        <v>4</v>
      </c>
      <c r="D78" s="20">
        <v>139</v>
      </c>
      <c r="E78" s="20">
        <v>130</v>
      </c>
      <c r="F78" s="20">
        <v>444.58</v>
      </c>
      <c r="G78" s="20">
        <v>48.62</v>
      </c>
      <c r="H78" s="20">
        <v>0</v>
      </c>
      <c r="I78" s="20">
        <v>33.340000000000003</v>
      </c>
      <c r="J78" s="20">
        <v>0</v>
      </c>
      <c r="K78" s="20">
        <v>0</v>
      </c>
      <c r="L78" s="20">
        <v>0</v>
      </c>
      <c r="M78" s="20">
        <v>20</v>
      </c>
      <c r="N78" s="33">
        <f>(F78+G78-H78-I78-J78-K78-L78-M78)</f>
        <v>439.86</v>
      </c>
    </row>
    <row r="79" spans="1:14" s="46" customFormat="1" ht="12" x14ac:dyDescent="0.2">
      <c r="A79" s="19" t="s">
        <v>152</v>
      </c>
      <c r="B79" s="21">
        <v>43132</v>
      </c>
      <c r="C79" s="19" t="s">
        <v>4</v>
      </c>
      <c r="D79" s="20">
        <v>139</v>
      </c>
      <c r="E79" s="20">
        <v>130</v>
      </c>
      <c r="F79" s="20">
        <v>444.58</v>
      </c>
      <c r="G79" s="20">
        <v>0</v>
      </c>
      <c r="H79" s="20">
        <v>0</v>
      </c>
      <c r="I79" s="20">
        <v>33.340000000000003</v>
      </c>
      <c r="J79" s="20">
        <v>0</v>
      </c>
      <c r="K79" s="20">
        <v>22.36</v>
      </c>
      <c r="L79" s="20">
        <v>0</v>
      </c>
      <c r="M79" s="20">
        <v>20</v>
      </c>
      <c r="N79" s="33">
        <f>(F79+G79-H79-I79-J79-K79-L79-M79)</f>
        <v>368.88</v>
      </c>
    </row>
    <row r="80" spans="1:14" s="46" customFormat="1" ht="12" x14ac:dyDescent="0.2">
      <c r="A80" s="19" t="s">
        <v>154</v>
      </c>
      <c r="B80" s="21">
        <v>43132</v>
      </c>
      <c r="C80" s="19" t="s">
        <v>6</v>
      </c>
      <c r="D80" s="20">
        <v>139</v>
      </c>
      <c r="E80" s="20">
        <v>130</v>
      </c>
      <c r="F80" s="20">
        <v>440.78</v>
      </c>
      <c r="G80" s="20">
        <v>0</v>
      </c>
      <c r="H80" s="20">
        <v>0</v>
      </c>
      <c r="I80" s="20">
        <v>33.049999999999997</v>
      </c>
      <c r="J80" s="20">
        <v>0</v>
      </c>
      <c r="K80" s="20">
        <v>0</v>
      </c>
      <c r="L80" s="20">
        <v>0</v>
      </c>
      <c r="M80" s="20">
        <v>20</v>
      </c>
      <c r="N80" s="33">
        <f>(F80+G80-H80-I80-J80-K80-L80-M80)</f>
        <v>387.72999999999996</v>
      </c>
    </row>
    <row r="81" spans="1:14" s="46" customFormat="1" ht="12" x14ac:dyDescent="0.2">
      <c r="A81" s="19" t="s">
        <v>156</v>
      </c>
      <c r="B81" s="21">
        <v>43132</v>
      </c>
      <c r="C81" s="19" t="s">
        <v>6</v>
      </c>
      <c r="D81" s="20">
        <v>139</v>
      </c>
      <c r="E81" s="20">
        <v>130</v>
      </c>
      <c r="F81" s="20">
        <v>440.78</v>
      </c>
      <c r="G81" s="20">
        <v>0</v>
      </c>
      <c r="H81" s="20">
        <v>0</v>
      </c>
      <c r="I81" s="20">
        <v>33.049999999999997</v>
      </c>
      <c r="J81" s="20">
        <v>0</v>
      </c>
      <c r="K81" s="20">
        <v>22.17</v>
      </c>
      <c r="L81" s="20">
        <v>0</v>
      </c>
      <c r="M81" s="20">
        <v>0</v>
      </c>
      <c r="N81" s="33">
        <f>(F81+G81-H81-I81-J81-K81-L81-M81)</f>
        <v>385.55999999999995</v>
      </c>
    </row>
    <row r="82" spans="1:14" s="46" customFormat="1" ht="12" x14ac:dyDescent="0.2">
      <c r="A82" s="19" t="s">
        <v>157</v>
      </c>
      <c r="B82" s="21">
        <v>43132</v>
      </c>
      <c r="C82" s="19" t="s">
        <v>6</v>
      </c>
      <c r="D82" s="20">
        <v>139</v>
      </c>
      <c r="E82" s="20">
        <v>130</v>
      </c>
      <c r="F82" s="20">
        <v>440.78</v>
      </c>
      <c r="G82" s="20">
        <v>0</v>
      </c>
      <c r="H82" s="20">
        <v>0</v>
      </c>
      <c r="I82" s="20">
        <v>33.049999999999997</v>
      </c>
      <c r="J82" s="20">
        <v>0</v>
      </c>
      <c r="K82" s="20">
        <v>22.17</v>
      </c>
      <c r="L82" s="20">
        <v>0</v>
      </c>
      <c r="M82" s="20">
        <v>20</v>
      </c>
      <c r="N82" s="33">
        <f>(F82+G82-H82-I82-J82-K82-L82-M82)</f>
        <v>365.55999999999995</v>
      </c>
    </row>
    <row r="83" spans="1:14" s="46" customFormat="1" ht="12" x14ac:dyDescent="0.2">
      <c r="A83" s="19" t="s">
        <v>158</v>
      </c>
      <c r="B83" s="21">
        <v>43132</v>
      </c>
      <c r="C83" s="19" t="s">
        <v>8</v>
      </c>
      <c r="D83" s="20">
        <v>139</v>
      </c>
      <c r="E83" s="20">
        <v>130</v>
      </c>
      <c r="F83" s="20">
        <v>442.68</v>
      </c>
      <c r="G83" s="20">
        <v>0</v>
      </c>
      <c r="H83" s="20">
        <v>0</v>
      </c>
      <c r="I83" s="20">
        <v>33.200000000000003</v>
      </c>
      <c r="J83" s="20">
        <v>0</v>
      </c>
      <c r="K83" s="20">
        <v>0</v>
      </c>
      <c r="L83" s="20">
        <v>0</v>
      </c>
      <c r="M83" s="20">
        <v>0</v>
      </c>
      <c r="N83" s="33">
        <f>(F83+G83-H83-I83-J83-K83-L83-M83)</f>
        <v>409.48</v>
      </c>
    </row>
    <row r="84" spans="1:14" s="46" customFormat="1" ht="12" x14ac:dyDescent="0.2">
      <c r="A84" s="19" t="s">
        <v>160</v>
      </c>
      <c r="B84" s="21">
        <v>43132</v>
      </c>
      <c r="C84" s="19" t="s">
        <v>4</v>
      </c>
      <c r="D84" s="20">
        <v>139</v>
      </c>
      <c r="E84" s="20">
        <v>130</v>
      </c>
      <c r="F84" s="20">
        <v>405.03</v>
      </c>
      <c r="G84" s="20">
        <v>48.62</v>
      </c>
      <c r="H84" s="20">
        <v>0</v>
      </c>
      <c r="I84" s="20">
        <v>30.37</v>
      </c>
      <c r="J84" s="20">
        <v>0</v>
      </c>
      <c r="K84" s="20">
        <v>0</v>
      </c>
      <c r="L84" s="20">
        <v>0</v>
      </c>
      <c r="M84" s="20">
        <v>20</v>
      </c>
      <c r="N84" s="33">
        <f>(F84+G84-H84-I84-J84-K84-L84-M84)</f>
        <v>403.28</v>
      </c>
    </row>
    <row r="85" spans="1:14" s="46" customFormat="1" ht="12" x14ac:dyDescent="0.2">
      <c r="A85" s="19" t="s">
        <v>162</v>
      </c>
      <c r="B85" s="21">
        <v>43132</v>
      </c>
      <c r="C85" s="19" t="s">
        <v>4</v>
      </c>
      <c r="D85" s="20">
        <v>139</v>
      </c>
      <c r="E85" s="20">
        <v>130</v>
      </c>
      <c r="F85" s="20">
        <v>444.58</v>
      </c>
      <c r="G85" s="20">
        <v>97.24</v>
      </c>
      <c r="H85" s="20">
        <v>0</v>
      </c>
      <c r="I85" s="20">
        <v>33.340000000000003</v>
      </c>
      <c r="J85" s="20">
        <v>0</v>
      </c>
      <c r="K85" s="20">
        <v>22.36</v>
      </c>
      <c r="L85" s="20">
        <v>0</v>
      </c>
      <c r="M85" s="20">
        <v>20</v>
      </c>
      <c r="N85" s="33">
        <f>(F85+G85-H85-I85-J85-K85-L85-M85)</f>
        <v>466.11999999999989</v>
      </c>
    </row>
    <row r="86" spans="1:14" s="46" customFormat="1" ht="12" x14ac:dyDescent="0.2">
      <c r="A86" s="19" t="s">
        <v>164</v>
      </c>
      <c r="B86" s="21">
        <v>43132</v>
      </c>
      <c r="C86" s="19" t="s">
        <v>4</v>
      </c>
      <c r="D86" s="20">
        <v>139</v>
      </c>
      <c r="E86" s="20">
        <v>0</v>
      </c>
      <c r="F86" s="20">
        <v>444.58</v>
      </c>
      <c r="G86" s="20">
        <v>0</v>
      </c>
      <c r="H86" s="20">
        <v>0</v>
      </c>
      <c r="I86" s="20">
        <v>33.340000000000003</v>
      </c>
      <c r="J86" s="20">
        <v>0</v>
      </c>
      <c r="K86" s="20">
        <v>0</v>
      </c>
      <c r="L86" s="20">
        <v>0</v>
      </c>
      <c r="M86" s="20">
        <v>20</v>
      </c>
      <c r="N86" s="33">
        <f>(F86+G86-H86-I86-J86-K86-L86-M86)</f>
        <v>391.24</v>
      </c>
    </row>
    <row r="87" spans="1:14" s="46" customFormat="1" ht="12" x14ac:dyDescent="0.2">
      <c r="A87" s="19" t="s">
        <v>453</v>
      </c>
      <c r="B87" s="21">
        <v>43132</v>
      </c>
      <c r="C87" s="19" t="s">
        <v>4</v>
      </c>
      <c r="D87" s="20">
        <v>139</v>
      </c>
      <c r="E87" s="20">
        <v>130</v>
      </c>
      <c r="F87" s="20">
        <v>444.58</v>
      </c>
      <c r="G87" s="20">
        <v>97.24</v>
      </c>
      <c r="H87" s="20">
        <v>0</v>
      </c>
      <c r="I87" s="20">
        <v>33.340000000000003</v>
      </c>
      <c r="J87" s="20">
        <v>0</v>
      </c>
      <c r="K87" s="20">
        <v>22.36</v>
      </c>
      <c r="L87" s="20">
        <v>0</v>
      </c>
      <c r="M87" s="20">
        <v>20</v>
      </c>
      <c r="N87" s="33">
        <f>(F87+G87-H87-I87-J87-K87-L87-M87)</f>
        <v>466.11999999999989</v>
      </c>
    </row>
    <row r="88" spans="1:14" s="46" customFormat="1" ht="12" x14ac:dyDescent="0.2">
      <c r="A88" s="19" t="s">
        <v>166</v>
      </c>
      <c r="B88" s="21">
        <v>43132</v>
      </c>
      <c r="C88" s="19" t="s">
        <v>4</v>
      </c>
      <c r="D88" s="20">
        <v>139</v>
      </c>
      <c r="E88" s="20">
        <v>130</v>
      </c>
      <c r="F88" s="20">
        <v>444.58</v>
      </c>
      <c r="G88" s="20">
        <v>48.62</v>
      </c>
      <c r="H88" s="20">
        <v>0</v>
      </c>
      <c r="I88" s="20">
        <v>33.340000000000003</v>
      </c>
      <c r="J88" s="20">
        <v>0</v>
      </c>
      <c r="K88" s="20">
        <v>22.36</v>
      </c>
      <c r="L88" s="20">
        <v>0</v>
      </c>
      <c r="M88" s="20">
        <v>20</v>
      </c>
      <c r="N88" s="33">
        <f>(F88+G88-H88-I88-J88-K88-L88-M88)</f>
        <v>417.5</v>
      </c>
    </row>
    <row r="89" spans="1:14" s="46" customFormat="1" ht="12" x14ac:dyDescent="0.2">
      <c r="A89" s="19" t="s">
        <v>167</v>
      </c>
      <c r="B89" s="21">
        <v>43132</v>
      </c>
      <c r="C89" s="19" t="s">
        <v>4</v>
      </c>
      <c r="D89" s="20">
        <v>139</v>
      </c>
      <c r="E89" s="20">
        <v>130</v>
      </c>
      <c r="F89" s="20">
        <v>444.58</v>
      </c>
      <c r="G89" s="20">
        <v>0</v>
      </c>
      <c r="H89" s="20">
        <v>0</v>
      </c>
      <c r="I89" s="20">
        <v>33.340000000000003</v>
      </c>
      <c r="J89" s="20">
        <v>0</v>
      </c>
      <c r="K89" s="20">
        <v>0</v>
      </c>
      <c r="L89" s="20">
        <v>0</v>
      </c>
      <c r="M89" s="20">
        <v>0</v>
      </c>
      <c r="N89" s="33">
        <f>(F89+G89-H89-I89-J89-K89-L89-M89)</f>
        <v>411.24</v>
      </c>
    </row>
    <row r="90" spans="1:14" s="46" customFormat="1" ht="12" x14ac:dyDescent="0.2">
      <c r="A90" s="19" t="s">
        <v>186</v>
      </c>
      <c r="B90" s="21">
        <v>43132</v>
      </c>
      <c r="C90" s="19" t="s">
        <v>6</v>
      </c>
      <c r="D90" s="20">
        <v>139</v>
      </c>
      <c r="E90" s="20">
        <v>130</v>
      </c>
      <c r="F90" s="20">
        <v>1323.49</v>
      </c>
      <c r="G90" s="20">
        <v>0</v>
      </c>
      <c r="H90" s="20">
        <v>0</v>
      </c>
      <c r="I90" s="20">
        <v>103.43</v>
      </c>
      <c r="J90" s="20">
        <v>0</v>
      </c>
      <c r="K90" s="20">
        <v>0</v>
      </c>
      <c r="L90" s="20">
        <v>0</v>
      </c>
      <c r="M90" s="20">
        <v>20</v>
      </c>
      <c r="N90" s="33">
        <f>(F90+G90-H90-I90-J90-K90-L90-M90)</f>
        <v>1200.06</v>
      </c>
    </row>
    <row r="91" spans="1:14" s="46" customFormat="1" ht="12" x14ac:dyDescent="0.2">
      <c r="A91" s="19" t="s">
        <v>504</v>
      </c>
      <c r="B91" s="21">
        <v>43132</v>
      </c>
      <c r="C91" s="19" t="s">
        <v>6</v>
      </c>
      <c r="D91" s="20">
        <v>139</v>
      </c>
      <c r="E91" s="20">
        <v>130</v>
      </c>
      <c r="F91" s="20">
        <v>440.78</v>
      </c>
      <c r="G91" s="20">
        <v>0</v>
      </c>
      <c r="H91" s="20">
        <v>0</v>
      </c>
      <c r="I91" s="20">
        <v>33.049999999999997</v>
      </c>
      <c r="J91" s="20">
        <v>0</v>
      </c>
      <c r="K91" s="20">
        <v>22.17</v>
      </c>
      <c r="L91" s="20">
        <v>0</v>
      </c>
      <c r="M91" s="20">
        <v>0</v>
      </c>
      <c r="N91" s="33">
        <f>(F91+G91-H91-I91-J91-K91-L91-M91)</f>
        <v>385.55999999999995</v>
      </c>
    </row>
    <row r="92" spans="1:14" s="46" customFormat="1" ht="12" x14ac:dyDescent="0.2">
      <c r="A92" s="19" t="s">
        <v>505</v>
      </c>
      <c r="B92" s="21">
        <v>43132</v>
      </c>
      <c r="C92" s="19" t="s">
        <v>4</v>
      </c>
      <c r="D92" s="20">
        <v>139</v>
      </c>
      <c r="E92" s="20">
        <v>130</v>
      </c>
      <c r="F92" s="20">
        <v>444.58</v>
      </c>
      <c r="G92" s="20">
        <v>0</v>
      </c>
      <c r="H92" s="20">
        <v>0</v>
      </c>
      <c r="I92" s="20">
        <v>33.340000000000003</v>
      </c>
      <c r="J92" s="20">
        <v>0</v>
      </c>
      <c r="K92" s="20">
        <v>0</v>
      </c>
      <c r="L92" s="20">
        <v>0</v>
      </c>
      <c r="M92" s="20">
        <v>0</v>
      </c>
      <c r="N92" s="33">
        <f>(F92+G92-H92-I92-J92-K92-L92-M92)</f>
        <v>411.24</v>
      </c>
    </row>
    <row r="93" spans="1:14" s="46" customFormat="1" ht="12" x14ac:dyDescent="0.2">
      <c r="A93" s="19" t="s">
        <v>100</v>
      </c>
      <c r="B93" s="21">
        <v>43132</v>
      </c>
      <c r="C93" s="19" t="s">
        <v>4</v>
      </c>
      <c r="D93" s="20">
        <v>139</v>
      </c>
      <c r="E93" s="20">
        <v>130</v>
      </c>
      <c r="F93" s="20">
        <v>444.58</v>
      </c>
      <c r="G93" s="20">
        <v>48.62</v>
      </c>
      <c r="H93" s="20">
        <v>0</v>
      </c>
      <c r="I93" s="20">
        <v>33.340000000000003</v>
      </c>
      <c r="J93" s="20">
        <v>0</v>
      </c>
      <c r="K93" s="20">
        <v>22.36</v>
      </c>
      <c r="L93" s="20">
        <v>0</v>
      </c>
      <c r="M93" s="20">
        <v>0</v>
      </c>
      <c r="N93" s="33">
        <f>(F93+G93-H93-I93-J93-K93-L93-M93)</f>
        <v>437.5</v>
      </c>
    </row>
    <row r="94" spans="1:14" s="46" customFormat="1" ht="12" x14ac:dyDescent="0.2">
      <c r="A94" s="19" t="s">
        <v>187</v>
      </c>
      <c r="B94" s="21">
        <v>43132</v>
      </c>
      <c r="C94" s="19" t="s">
        <v>6</v>
      </c>
      <c r="D94" s="20">
        <v>139</v>
      </c>
      <c r="E94" s="20">
        <v>130</v>
      </c>
      <c r="F94" s="20">
        <v>440.78</v>
      </c>
      <c r="G94" s="20">
        <v>0</v>
      </c>
      <c r="H94" s="20">
        <v>0</v>
      </c>
      <c r="I94" s="20">
        <v>33.049999999999997</v>
      </c>
      <c r="J94" s="20">
        <v>0</v>
      </c>
      <c r="K94" s="20">
        <v>22.17</v>
      </c>
      <c r="L94" s="20">
        <v>0</v>
      </c>
      <c r="M94" s="20">
        <v>20</v>
      </c>
      <c r="N94" s="33">
        <f>(F94+G94-H94-I94-J94-K94-L94-M94)</f>
        <v>365.55999999999995</v>
      </c>
    </row>
    <row r="95" spans="1:14" s="46" customFormat="1" ht="12" x14ac:dyDescent="0.2">
      <c r="A95" s="19" t="s">
        <v>188</v>
      </c>
      <c r="B95" s="21">
        <v>43132</v>
      </c>
      <c r="C95" s="19" t="s">
        <v>4</v>
      </c>
      <c r="D95" s="20">
        <v>139</v>
      </c>
      <c r="E95" s="20">
        <v>130</v>
      </c>
      <c r="F95" s="20">
        <v>444.58</v>
      </c>
      <c r="G95" s="20">
        <v>48.62</v>
      </c>
      <c r="H95" s="20">
        <v>0</v>
      </c>
      <c r="I95" s="20">
        <v>33.340000000000003</v>
      </c>
      <c r="J95" s="20">
        <v>0</v>
      </c>
      <c r="K95" s="20">
        <v>0</v>
      </c>
      <c r="L95" s="20">
        <v>0</v>
      </c>
      <c r="M95" s="20">
        <v>0</v>
      </c>
      <c r="N95" s="33">
        <f>(F95+G95-H95-I95-J95-K95-L95-M95)</f>
        <v>459.86</v>
      </c>
    </row>
    <row r="96" spans="1:14" s="46" customFormat="1" ht="12" x14ac:dyDescent="0.2">
      <c r="A96" s="19" t="s">
        <v>189</v>
      </c>
      <c r="B96" s="21">
        <v>43132</v>
      </c>
      <c r="C96" s="19" t="s">
        <v>4</v>
      </c>
      <c r="D96" s="20">
        <v>139</v>
      </c>
      <c r="E96" s="20">
        <v>130</v>
      </c>
      <c r="F96" s="20">
        <v>444.58</v>
      </c>
      <c r="G96" s="20">
        <v>48.62</v>
      </c>
      <c r="H96" s="20">
        <v>0</v>
      </c>
      <c r="I96" s="20">
        <v>33.340000000000003</v>
      </c>
      <c r="J96" s="20">
        <v>0</v>
      </c>
      <c r="K96" s="20">
        <v>0</v>
      </c>
      <c r="L96" s="20">
        <v>0</v>
      </c>
      <c r="M96" s="20">
        <v>20</v>
      </c>
      <c r="N96" s="33">
        <f>(F96+G96-H96-I96-J96-K96-L96-M96)</f>
        <v>439.86</v>
      </c>
    </row>
    <row r="97" spans="1:14" s="46" customFormat="1" ht="12" x14ac:dyDescent="0.2">
      <c r="A97" s="19" t="s">
        <v>509</v>
      </c>
      <c r="B97" s="21">
        <v>43132</v>
      </c>
      <c r="C97" s="19" t="s">
        <v>4</v>
      </c>
      <c r="D97" s="20">
        <v>139</v>
      </c>
      <c r="E97" s="20">
        <v>130</v>
      </c>
      <c r="F97" s="20">
        <v>444.58</v>
      </c>
      <c r="G97" s="20">
        <v>0</v>
      </c>
      <c r="H97" s="20">
        <v>0</v>
      </c>
      <c r="I97" s="20">
        <v>33.340000000000003</v>
      </c>
      <c r="J97" s="20">
        <v>0</v>
      </c>
      <c r="K97" s="20">
        <v>22.36</v>
      </c>
      <c r="L97" s="20">
        <v>0</v>
      </c>
      <c r="M97" s="20">
        <v>0</v>
      </c>
      <c r="N97" s="33">
        <f>(F97+G97-H97-I97-J97-K97-L97-M97)</f>
        <v>388.88</v>
      </c>
    </row>
    <row r="98" spans="1:14" s="46" customFormat="1" ht="12" x14ac:dyDescent="0.2">
      <c r="A98" s="19" t="s">
        <v>190</v>
      </c>
      <c r="B98" s="21">
        <v>43132</v>
      </c>
      <c r="C98" s="19" t="s">
        <v>8</v>
      </c>
      <c r="D98" s="20">
        <v>139</v>
      </c>
      <c r="E98" s="20">
        <v>130</v>
      </c>
      <c r="F98" s="20">
        <v>1174.68</v>
      </c>
      <c r="G98" s="20">
        <v>97.24</v>
      </c>
      <c r="H98" s="20">
        <v>0</v>
      </c>
      <c r="I98" s="20">
        <v>33.200000000000003</v>
      </c>
      <c r="J98" s="20">
        <v>0</v>
      </c>
      <c r="K98" s="20">
        <v>0</v>
      </c>
      <c r="L98" s="20">
        <v>0</v>
      </c>
      <c r="M98" s="20">
        <v>0</v>
      </c>
      <c r="N98" s="33">
        <f>(F98+G98-H98-I98-J98-K98-L98-M98)</f>
        <v>1238.72</v>
      </c>
    </row>
    <row r="99" spans="1:14" s="46" customFormat="1" ht="12" x14ac:dyDescent="0.2">
      <c r="A99" s="19" t="s">
        <v>191</v>
      </c>
      <c r="B99" s="21">
        <v>43132</v>
      </c>
      <c r="C99" s="19" t="s">
        <v>4</v>
      </c>
      <c r="D99" s="20">
        <v>139</v>
      </c>
      <c r="E99" s="20">
        <v>130</v>
      </c>
      <c r="F99" s="20">
        <v>444.58</v>
      </c>
      <c r="G99" s="20">
        <v>0</v>
      </c>
      <c r="H99" s="20">
        <v>0</v>
      </c>
      <c r="I99" s="20">
        <v>33.340000000000003</v>
      </c>
      <c r="J99" s="20">
        <v>0</v>
      </c>
      <c r="K99" s="20">
        <v>0</v>
      </c>
      <c r="L99" s="20">
        <v>0</v>
      </c>
      <c r="M99" s="20">
        <v>0</v>
      </c>
      <c r="N99" s="33">
        <f>(F99+G99-H99-I99-J99-K99-L99-M99)</f>
        <v>411.24</v>
      </c>
    </row>
    <row r="100" spans="1:14" s="46" customFormat="1" ht="12" x14ac:dyDescent="0.2">
      <c r="A100" s="19" t="s">
        <v>195</v>
      </c>
      <c r="B100" s="21">
        <v>43132</v>
      </c>
      <c r="C100" s="19" t="s">
        <v>6</v>
      </c>
      <c r="D100" s="20">
        <v>139</v>
      </c>
      <c r="E100" s="20">
        <v>130</v>
      </c>
      <c r="F100" s="20">
        <v>440.78</v>
      </c>
      <c r="G100" s="20">
        <v>48.62</v>
      </c>
      <c r="H100" s="20">
        <v>0</v>
      </c>
      <c r="I100" s="20">
        <v>33.049999999999997</v>
      </c>
      <c r="J100" s="20">
        <v>0</v>
      </c>
      <c r="K100" s="20">
        <v>22.17</v>
      </c>
      <c r="L100" s="20">
        <v>0</v>
      </c>
      <c r="M100" s="20">
        <v>20</v>
      </c>
      <c r="N100" s="33">
        <f>(F100+G100-H100-I100-J100-K100-L100-M100)</f>
        <v>414.17999999999995</v>
      </c>
    </row>
    <row r="101" spans="1:14" s="46" customFormat="1" ht="12" x14ac:dyDescent="0.2">
      <c r="A101" s="19" t="s">
        <v>511</v>
      </c>
      <c r="B101" s="21">
        <v>43132</v>
      </c>
      <c r="C101" s="19" t="s">
        <v>6</v>
      </c>
      <c r="D101" s="20">
        <v>139</v>
      </c>
      <c r="E101" s="20">
        <v>130</v>
      </c>
      <c r="F101" s="20">
        <v>440.78</v>
      </c>
      <c r="G101" s="20">
        <v>48.62</v>
      </c>
      <c r="H101" s="20">
        <v>0</v>
      </c>
      <c r="I101" s="20">
        <v>33.049999999999997</v>
      </c>
      <c r="J101" s="20">
        <v>0</v>
      </c>
      <c r="K101" s="20">
        <v>22.17</v>
      </c>
      <c r="L101" s="20">
        <v>0</v>
      </c>
      <c r="M101" s="20">
        <v>20</v>
      </c>
      <c r="N101" s="33">
        <f>(F101+G101-H101-I101-J101-K101-L101-M101)</f>
        <v>414.17999999999995</v>
      </c>
    </row>
    <row r="102" spans="1:14" s="46" customFormat="1" ht="12" x14ac:dyDescent="0.2">
      <c r="A102" s="19" t="s">
        <v>512</v>
      </c>
      <c r="B102" s="21">
        <v>43132</v>
      </c>
      <c r="C102" s="19" t="s">
        <v>10</v>
      </c>
      <c r="D102" s="20">
        <v>139</v>
      </c>
      <c r="E102" s="20">
        <v>130</v>
      </c>
      <c r="F102" s="20">
        <v>446.47</v>
      </c>
      <c r="G102" s="20">
        <v>0</v>
      </c>
      <c r="H102" s="20">
        <v>0</v>
      </c>
      <c r="I102" s="20">
        <v>33.479999999999997</v>
      </c>
      <c r="J102" s="20">
        <v>0</v>
      </c>
      <c r="K102" s="20">
        <v>22.45</v>
      </c>
      <c r="L102" s="20">
        <v>0</v>
      </c>
      <c r="M102" s="20">
        <v>0</v>
      </c>
      <c r="N102" s="33">
        <f>(F102+G102-H102-I102-J102-K102-L102-M102)</f>
        <v>390.54</v>
      </c>
    </row>
    <row r="103" spans="1:14" s="46" customFormat="1" ht="12" x14ac:dyDescent="0.2">
      <c r="A103" s="19" t="s">
        <v>199</v>
      </c>
      <c r="B103" s="21">
        <v>43132</v>
      </c>
      <c r="C103" s="19" t="s">
        <v>4</v>
      </c>
      <c r="D103" s="20">
        <v>139</v>
      </c>
      <c r="E103" s="20">
        <v>130</v>
      </c>
      <c r="F103" s="20">
        <v>444.58</v>
      </c>
      <c r="G103" s="20">
        <v>0</v>
      </c>
      <c r="H103" s="20">
        <v>0</v>
      </c>
      <c r="I103" s="20">
        <v>33.340000000000003</v>
      </c>
      <c r="J103" s="20">
        <v>0</v>
      </c>
      <c r="K103" s="20">
        <v>0</v>
      </c>
      <c r="L103" s="20">
        <v>0</v>
      </c>
      <c r="M103" s="20">
        <v>0</v>
      </c>
      <c r="N103" s="33">
        <f>(F103+G103-H103-I103-J103-K103-L103-M103)</f>
        <v>411.24</v>
      </c>
    </row>
    <row r="104" spans="1:14" s="46" customFormat="1" ht="12" x14ac:dyDescent="0.2">
      <c r="A104" s="19" t="s">
        <v>200</v>
      </c>
      <c r="B104" s="21">
        <v>43132</v>
      </c>
      <c r="C104" s="19" t="s">
        <v>4</v>
      </c>
      <c r="D104" s="20">
        <v>139</v>
      </c>
      <c r="E104" s="20">
        <v>130</v>
      </c>
      <c r="F104" s="20">
        <v>444.58</v>
      </c>
      <c r="G104" s="20">
        <v>0</v>
      </c>
      <c r="H104" s="20">
        <v>0</v>
      </c>
      <c r="I104" s="20">
        <v>33.340000000000003</v>
      </c>
      <c r="J104" s="20">
        <v>0</v>
      </c>
      <c r="K104" s="20">
        <v>22.36</v>
      </c>
      <c r="L104" s="20">
        <v>0</v>
      </c>
      <c r="M104" s="20">
        <v>20</v>
      </c>
      <c r="N104" s="33">
        <f>(F104+G104-H104-I104-J104-K104-L104-M104)</f>
        <v>368.88</v>
      </c>
    </row>
    <row r="105" spans="1:14" s="46" customFormat="1" ht="12" x14ac:dyDescent="0.2">
      <c r="A105" s="19" t="s">
        <v>201</v>
      </c>
      <c r="B105" s="21">
        <v>43132</v>
      </c>
      <c r="C105" s="19" t="s">
        <v>10</v>
      </c>
      <c r="D105" s="20">
        <v>139</v>
      </c>
      <c r="E105" s="20">
        <v>130</v>
      </c>
      <c r="F105" s="20">
        <v>446.47</v>
      </c>
      <c r="G105" s="20">
        <v>0</v>
      </c>
      <c r="H105" s="20">
        <v>0</v>
      </c>
      <c r="I105" s="20">
        <v>33.479999999999997</v>
      </c>
      <c r="J105" s="20">
        <v>0</v>
      </c>
      <c r="K105" s="20">
        <v>22.45</v>
      </c>
      <c r="L105" s="20">
        <v>0</v>
      </c>
      <c r="M105" s="20">
        <v>20</v>
      </c>
      <c r="N105" s="33">
        <f>(F105+G105-H105-I105-J105-K105-L105-M105)</f>
        <v>370.54</v>
      </c>
    </row>
    <row r="106" spans="1:14" s="46" customFormat="1" ht="12" x14ac:dyDescent="0.2">
      <c r="A106" s="19" t="s">
        <v>516</v>
      </c>
      <c r="B106" s="21">
        <v>43132</v>
      </c>
      <c r="C106" s="19" t="s">
        <v>4</v>
      </c>
      <c r="D106" s="20">
        <v>139</v>
      </c>
      <c r="E106" s="20">
        <v>130</v>
      </c>
      <c r="F106" s="20">
        <v>444.58</v>
      </c>
      <c r="G106" s="20">
        <v>0</v>
      </c>
      <c r="H106" s="20">
        <v>0</v>
      </c>
      <c r="I106" s="20">
        <v>33.340000000000003</v>
      </c>
      <c r="J106" s="20">
        <v>0</v>
      </c>
      <c r="K106" s="20">
        <v>0</v>
      </c>
      <c r="L106" s="20">
        <v>0</v>
      </c>
      <c r="M106" s="20">
        <v>20</v>
      </c>
      <c r="N106" s="33">
        <f>(F106+G106-H106-I106-J106-K106-L106-M106)</f>
        <v>391.24</v>
      </c>
    </row>
    <row r="107" spans="1:14" s="46" customFormat="1" ht="12" x14ac:dyDescent="0.2">
      <c r="A107" s="19" t="s">
        <v>517</v>
      </c>
      <c r="B107" s="21">
        <v>43132</v>
      </c>
      <c r="C107" s="19" t="s">
        <v>6</v>
      </c>
      <c r="D107" s="20">
        <v>139</v>
      </c>
      <c r="E107" s="20">
        <v>130</v>
      </c>
      <c r="F107" s="20">
        <v>440.78</v>
      </c>
      <c r="G107" s="20">
        <v>0</v>
      </c>
      <c r="H107" s="20">
        <v>0</v>
      </c>
      <c r="I107" s="20">
        <v>33.049999999999997</v>
      </c>
      <c r="J107" s="20">
        <v>0</v>
      </c>
      <c r="K107" s="20">
        <v>22.17</v>
      </c>
      <c r="L107" s="20">
        <v>0</v>
      </c>
      <c r="M107" s="20">
        <v>0</v>
      </c>
      <c r="N107" s="33">
        <f>(F107+G107-H107-I107-J107-K107-L107-M107)</f>
        <v>385.55999999999995</v>
      </c>
    </row>
    <row r="108" spans="1:14" s="46" customFormat="1" ht="12" x14ac:dyDescent="0.2">
      <c r="A108" s="19" t="s">
        <v>204</v>
      </c>
      <c r="B108" s="21">
        <v>43132</v>
      </c>
      <c r="C108" s="19" t="s">
        <v>6</v>
      </c>
      <c r="D108" s="20">
        <v>139</v>
      </c>
      <c r="E108" s="20">
        <v>130</v>
      </c>
      <c r="F108" s="20">
        <v>1323</v>
      </c>
      <c r="G108" s="20">
        <v>0</v>
      </c>
      <c r="H108" s="20">
        <v>0</v>
      </c>
      <c r="I108" s="20">
        <v>103.39</v>
      </c>
      <c r="J108" s="20">
        <v>0</v>
      </c>
      <c r="K108" s="20">
        <v>0</v>
      </c>
      <c r="L108" s="20">
        <v>0</v>
      </c>
      <c r="M108" s="20">
        <v>0</v>
      </c>
      <c r="N108" s="33">
        <f>(F108+G108-H108-I108-J108-K108-L108-M108)</f>
        <v>1219.6099999999999</v>
      </c>
    </row>
    <row r="109" spans="1:14" s="46" customFormat="1" ht="12" x14ac:dyDescent="0.2">
      <c r="A109" s="19" t="s">
        <v>207</v>
      </c>
      <c r="B109" s="21">
        <v>43132</v>
      </c>
      <c r="C109" s="19" t="s">
        <v>4</v>
      </c>
      <c r="D109" s="20">
        <v>139</v>
      </c>
      <c r="E109" s="20">
        <v>130</v>
      </c>
      <c r="F109" s="20">
        <v>444.58</v>
      </c>
      <c r="G109" s="20">
        <v>48.62</v>
      </c>
      <c r="H109" s="20">
        <v>0</v>
      </c>
      <c r="I109" s="20">
        <v>33.340000000000003</v>
      </c>
      <c r="J109" s="20">
        <v>0</v>
      </c>
      <c r="K109" s="20">
        <v>0</v>
      </c>
      <c r="L109" s="20">
        <v>0</v>
      </c>
      <c r="M109" s="20">
        <v>20</v>
      </c>
      <c r="N109" s="33">
        <f>(F109+G109-H109-I109-J109-K109-L109-M109)</f>
        <v>439.86</v>
      </c>
    </row>
    <row r="110" spans="1:14" s="46" customFormat="1" ht="12" x14ac:dyDescent="0.2">
      <c r="A110" s="19" t="s">
        <v>208</v>
      </c>
      <c r="B110" s="21">
        <v>43132</v>
      </c>
      <c r="C110" s="19" t="s">
        <v>6</v>
      </c>
      <c r="D110" s="20">
        <v>139</v>
      </c>
      <c r="E110" s="20">
        <v>130</v>
      </c>
      <c r="F110" s="20">
        <v>440.78</v>
      </c>
      <c r="G110" s="20">
        <v>0</v>
      </c>
      <c r="H110" s="20">
        <v>0</v>
      </c>
      <c r="I110" s="20">
        <v>33.049999999999997</v>
      </c>
      <c r="J110" s="20">
        <v>0</v>
      </c>
      <c r="K110" s="20">
        <v>0</v>
      </c>
      <c r="L110" s="20">
        <v>0</v>
      </c>
      <c r="M110" s="20">
        <v>20</v>
      </c>
      <c r="N110" s="33">
        <f>(F110+G110-H110-I110-J110-K110-L110-M110)</f>
        <v>387.72999999999996</v>
      </c>
    </row>
    <row r="111" spans="1:14" s="46" customFormat="1" ht="12" x14ac:dyDescent="0.2">
      <c r="A111" s="19" t="s">
        <v>456</v>
      </c>
      <c r="B111" s="21">
        <v>43132</v>
      </c>
      <c r="C111" s="19" t="s">
        <v>8</v>
      </c>
      <c r="D111" s="20">
        <v>139</v>
      </c>
      <c r="E111" s="20">
        <v>130</v>
      </c>
      <c r="F111" s="20">
        <v>442.68</v>
      </c>
      <c r="G111" s="20">
        <v>0</v>
      </c>
      <c r="H111" s="20">
        <v>0</v>
      </c>
      <c r="I111" s="20">
        <v>33.200000000000003</v>
      </c>
      <c r="J111" s="20">
        <v>0</v>
      </c>
      <c r="K111" s="20">
        <v>22.26</v>
      </c>
      <c r="L111" s="20">
        <v>0</v>
      </c>
      <c r="M111" s="20">
        <v>0</v>
      </c>
      <c r="N111" s="33">
        <f>(F111+G111-H111-I111-J111-K111-L111-M111)</f>
        <v>387.22</v>
      </c>
    </row>
    <row r="112" spans="1:14" s="46" customFormat="1" ht="12" x14ac:dyDescent="0.2">
      <c r="A112" s="19" t="s">
        <v>213</v>
      </c>
      <c r="B112" s="21">
        <v>43132</v>
      </c>
      <c r="C112" s="19" t="s">
        <v>4</v>
      </c>
      <c r="D112" s="20">
        <v>139</v>
      </c>
      <c r="E112" s="20">
        <v>130</v>
      </c>
      <c r="F112" s="20">
        <v>444.58</v>
      </c>
      <c r="G112" s="20">
        <v>48.62</v>
      </c>
      <c r="H112" s="20">
        <v>0</v>
      </c>
      <c r="I112" s="20">
        <v>33.340000000000003</v>
      </c>
      <c r="J112" s="20">
        <v>0</v>
      </c>
      <c r="K112" s="20">
        <v>0</v>
      </c>
      <c r="L112" s="20">
        <v>0</v>
      </c>
      <c r="M112" s="20">
        <v>0</v>
      </c>
      <c r="N112" s="33">
        <f>(F112+G112-H112-I112-J112-K112-L112-M112)</f>
        <v>459.86</v>
      </c>
    </row>
    <row r="113" spans="1:14" s="46" customFormat="1" ht="12" x14ac:dyDescent="0.2">
      <c r="A113" s="19" t="s">
        <v>523</v>
      </c>
      <c r="B113" s="21">
        <v>43132</v>
      </c>
      <c r="C113" s="19" t="s">
        <v>4</v>
      </c>
      <c r="D113" s="20">
        <v>139</v>
      </c>
      <c r="E113" s="20">
        <v>130</v>
      </c>
      <c r="F113" s="20">
        <v>444.58</v>
      </c>
      <c r="G113" s="20">
        <v>0</v>
      </c>
      <c r="H113" s="20">
        <v>0</v>
      </c>
      <c r="I113" s="20">
        <v>33.340000000000003</v>
      </c>
      <c r="J113" s="20">
        <v>0</v>
      </c>
      <c r="K113" s="20">
        <v>0</v>
      </c>
      <c r="L113" s="20">
        <v>0</v>
      </c>
      <c r="M113" s="20">
        <v>0</v>
      </c>
      <c r="N113" s="33">
        <f>(F113+G113-H113-I113-J113-K113-L113-M113)</f>
        <v>411.24</v>
      </c>
    </row>
    <row r="114" spans="1:14" s="46" customFormat="1" ht="12" x14ac:dyDescent="0.2">
      <c r="A114" s="19" t="s">
        <v>219</v>
      </c>
      <c r="B114" s="21">
        <v>43132</v>
      </c>
      <c r="C114" s="19" t="s">
        <v>4</v>
      </c>
      <c r="D114" s="20">
        <v>139</v>
      </c>
      <c r="E114" s="20">
        <v>130</v>
      </c>
      <c r="F114" s="20">
        <v>444.58</v>
      </c>
      <c r="G114" s="20">
        <v>0</v>
      </c>
      <c r="H114" s="20">
        <v>0</v>
      </c>
      <c r="I114" s="20">
        <v>33.340000000000003</v>
      </c>
      <c r="J114" s="20">
        <v>0</v>
      </c>
      <c r="K114" s="20">
        <v>0</v>
      </c>
      <c r="L114" s="20">
        <v>0</v>
      </c>
      <c r="M114" s="20">
        <v>20</v>
      </c>
      <c r="N114" s="33">
        <f>(F114+G114-H114-I114-J114-K114-L114-M114)</f>
        <v>391.24</v>
      </c>
    </row>
    <row r="115" spans="1:14" s="46" customFormat="1" ht="12" x14ac:dyDescent="0.2">
      <c r="A115" s="19" t="s">
        <v>220</v>
      </c>
      <c r="B115" s="21">
        <v>43132</v>
      </c>
      <c r="C115" s="19" t="s">
        <v>4</v>
      </c>
      <c r="D115" s="20">
        <v>139</v>
      </c>
      <c r="E115" s="20">
        <v>130</v>
      </c>
      <c r="F115" s="20">
        <v>444.58</v>
      </c>
      <c r="G115" s="20">
        <v>0</v>
      </c>
      <c r="H115" s="20">
        <v>0</v>
      </c>
      <c r="I115" s="20">
        <v>33.340000000000003</v>
      </c>
      <c r="J115" s="20">
        <v>0</v>
      </c>
      <c r="K115" s="20">
        <v>0</v>
      </c>
      <c r="L115" s="20">
        <v>0</v>
      </c>
      <c r="M115" s="20">
        <v>20</v>
      </c>
      <c r="N115" s="33">
        <f>(F115+G115-H115-I115-J115-K115-L115-M115)</f>
        <v>391.24</v>
      </c>
    </row>
    <row r="116" spans="1:14" s="46" customFormat="1" ht="12" x14ac:dyDescent="0.2">
      <c r="A116" s="19" t="s">
        <v>221</v>
      </c>
      <c r="B116" s="21">
        <v>43132</v>
      </c>
      <c r="C116" s="19" t="s">
        <v>4</v>
      </c>
      <c r="D116" s="20">
        <v>139</v>
      </c>
      <c r="E116" s="20">
        <v>130</v>
      </c>
      <c r="F116" s="20">
        <v>444.58</v>
      </c>
      <c r="G116" s="20">
        <v>97.24</v>
      </c>
      <c r="H116" s="20">
        <v>0</v>
      </c>
      <c r="I116" s="20">
        <v>33.340000000000003</v>
      </c>
      <c r="J116" s="20">
        <v>0</v>
      </c>
      <c r="K116" s="20">
        <v>22.36</v>
      </c>
      <c r="L116" s="20">
        <v>0</v>
      </c>
      <c r="M116" s="20">
        <v>0</v>
      </c>
      <c r="N116" s="33">
        <f>(F116+G116-H116-I116-J116-K116-L116-M116)</f>
        <v>486.11999999999989</v>
      </c>
    </row>
    <row r="117" spans="1:14" s="46" customFormat="1" ht="12" x14ac:dyDescent="0.2">
      <c r="A117" s="19" t="s">
        <v>222</v>
      </c>
      <c r="B117" s="21">
        <v>43132</v>
      </c>
      <c r="C117" s="19" t="s">
        <v>4</v>
      </c>
      <c r="D117" s="20">
        <v>139</v>
      </c>
      <c r="E117" s="20">
        <v>130</v>
      </c>
      <c r="F117" s="20">
        <v>444.58</v>
      </c>
      <c r="G117" s="20">
        <v>97.24</v>
      </c>
      <c r="H117" s="20">
        <v>0</v>
      </c>
      <c r="I117" s="20">
        <v>33.340000000000003</v>
      </c>
      <c r="J117" s="20">
        <v>0</v>
      </c>
      <c r="K117" s="20">
        <v>0</v>
      </c>
      <c r="L117" s="20">
        <v>0</v>
      </c>
      <c r="M117" s="20">
        <v>0</v>
      </c>
      <c r="N117" s="33">
        <f>(F117+G117-H117-I117-J117-K117-L117-M117)</f>
        <v>508.4799999999999</v>
      </c>
    </row>
    <row r="118" spans="1:14" s="46" customFormat="1" ht="12" x14ac:dyDescent="0.2">
      <c r="A118" s="19" t="s">
        <v>223</v>
      </c>
      <c r="B118" s="21">
        <v>43132</v>
      </c>
      <c r="C118" s="19" t="s">
        <v>4</v>
      </c>
      <c r="D118" s="20">
        <v>139</v>
      </c>
      <c r="E118" s="20">
        <v>130</v>
      </c>
      <c r="F118" s="20">
        <v>444.58</v>
      </c>
      <c r="G118" s="20">
        <v>48.62</v>
      </c>
      <c r="H118" s="20">
        <v>0</v>
      </c>
      <c r="I118" s="20">
        <v>33.340000000000003</v>
      </c>
      <c r="J118" s="20">
        <v>0</v>
      </c>
      <c r="K118" s="20">
        <v>0</v>
      </c>
      <c r="L118" s="20">
        <v>0</v>
      </c>
      <c r="M118" s="20">
        <v>20</v>
      </c>
      <c r="N118" s="33">
        <f>(F118+G118-H118-I118-J118-K118-L118-M118)</f>
        <v>439.86</v>
      </c>
    </row>
    <row r="119" spans="1:14" s="46" customFormat="1" ht="12" x14ac:dyDescent="0.2">
      <c r="A119" s="19" t="s">
        <v>226</v>
      </c>
      <c r="B119" s="21">
        <v>43132</v>
      </c>
      <c r="C119" s="19" t="s">
        <v>6</v>
      </c>
      <c r="D119" s="20">
        <v>139</v>
      </c>
      <c r="E119" s="20">
        <v>130</v>
      </c>
      <c r="F119" s="20">
        <v>440.78</v>
      </c>
      <c r="G119" s="20">
        <v>48.62</v>
      </c>
      <c r="H119" s="20">
        <v>0</v>
      </c>
      <c r="I119" s="20">
        <v>33.049999999999997</v>
      </c>
      <c r="J119" s="20">
        <v>0</v>
      </c>
      <c r="K119" s="20">
        <v>22.17</v>
      </c>
      <c r="L119" s="20">
        <v>0</v>
      </c>
      <c r="M119" s="20">
        <v>20</v>
      </c>
      <c r="N119" s="33">
        <f>(F119+G119-H119-I119-J119-K119-L119-M119)</f>
        <v>414.17999999999995</v>
      </c>
    </row>
    <row r="120" spans="1:14" s="46" customFormat="1" ht="12" x14ac:dyDescent="0.2">
      <c r="A120" s="19" t="s">
        <v>232</v>
      </c>
      <c r="B120" s="21">
        <v>43132</v>
      </c>
      <c r="C120" s="19" t="s">
        <v>10</v>
      </c>
      <c r="D120" s="20">
        <v>139</v>
      </c>
      <c r="E120" s="20">
        <v>130</v>
      </c>
      <c r="F120" s="20">
        <v>446.47</v>
      </c>
      <c r="G120" s="20">
        <v>0</v>
      </c>
      <c r="H120" s="20">
        <v>0</v>
      </c>
      <c r="I120" s="20">
        <v>33.479999999999997</v>
      </c>
      <c r="J120" s="20">
        <v>0</v>
      </c>
      <c r="K120" s="20">
        <v>0</v>
      </c>
      <c r="L120" s="20">
        <v>0</v>
      </c>
      <c r="M120" s="20">
        <v>0</v>
      </c>
      <c r="N120" s="33">
        <f>(F120+G120-H120-I120-J120-K120-L120-M120)</f>
        <v>412.99</v>
      </c>
    </row>
    <row r="121" spans="1:14" s="46" customFormat="1" ht="12" x14ac:dyDescent="0.2">
      <c r="A121" s="19" t="s">
        <v>530</v>
      </c>
      <c r="B121" s="21">
        <v>43132</v>
      </c>
      <c r="C121" s="19" t="s">
        <v>4</v>
      </c>
      <c r="D121" s="20">
        <v>139</v>
      </c>
      <c r="E121" s="20">
        <v>130</v>
      </c>
      <c r="F121" s="20">
        <v>444.58</v>
      </c>
      <c r="G121" s="20">
        <v>0</v>
      </c>
      <c r="H121" s="20">
        <v>0</v>
      </c>
      <c r="I121" s="20">
        <v>33.340000000000003</v>
      </c>
      <c r="J121" s="20">
        <v>0</v>
      </c>
      <c r="K121" s="20">
        <v>22.36</v>
      </c>
      <c r="L121" s="20">
        <v>0</v>
      </c>
      <c r="M121" s="20">
        <v>0</v>
      </c>
      <c r="N121" s="33">
        <f>(F121+G121-H121-I121-J121-K121-L121-M121)</f>
        <v>388.88</v>
      </c>
    </row>
    <row r="122" spans="1:14" s="46" customFormat="1" ht="12" x14ac:dyDescent="0.2">
      <c r="A122" s="19" t="s">
        <v>236</v>
      </c>
      <c r="B122" s="21">
        <v>43132</v>
      </c>
      <c r="C122" s="19" t="s">
        <v>6</v>
      </c>
      <c r="D122" s="20">
        <v>139</v>
      </c>
      <c r="E122" s="20">
        <v>130</v>
      </c>
      <c r="F122" s="20">
        <v>440.78</v>
      </c>
      <c r="G122" s="20">
        <v>0</v>
      </c>
      <c r="H122" s="20">
        <v>0</v>
      </c>
      <c r="I122" s="20">
        <v>33.049999999999997</v>
      </c>
      <c r="J122" s="20">
        <v>0</v>
      </c>
      <c r="K122" s="20">
        <v>0</v>
      </c>
      <c r="L122" s="20">
        <v>0</v>
      </c>
      <c r="M122" s="20">
        <v>0</v>
      </c>
      <c r="N122" s="33">
        <f>(F122+G122-H122-I122-J122-K122-L122-M122)</f>
        <v>407.72999999999996</v>
      </c>
    </row>
    <row r="123" spans="1:14" s="46" customFormat="1" ht="12" x14ac:dyDescent="0.2">
      <c r="A123" s="19" t="s">
        <v>237</v>
      </c>
      <c r="B123" s="21">
        <v>43132</v>
      </c>
      <c r="C123" s="19" t="s">
        <v>4</v>
      </c>
      <c r="D123" s="20">
        <v>139</v>
      </c>
      <c r="E123" s="20">
        <v>130</v>
      </c>
      <c r="F123" s="20">
        <v>444.58</v>
      </c>
      <c r="G123" s="20">
        <v>0</v>
      </c>
      <c r="H123" s="20">
        <v>0</v>
      </c>
      <c r="I123" s="20">
        <v>33.340000000000003</v>
      </c>
      <c r="J123" s="20">
        <v>0</v>
      </c>
      <c r="K123" s="20">
        <v>22.36</v>
      </c>
      <c r="L123" s="20">
        <v>0</v>
      </c>
      <c r="M123" s="20">
        <v>20</v>
      </c>
      <c r="N123" s="33">
        <f>(F123+G123-H123-I123-J123-K123-L123-M123)</f>
        <v>368.88</v>
      </c>
    </row>
    <row r="124" spans="1:14" s="46" customFormat="1" ht="12" x14ac:dyDescent="0.2">
      <c r="A124" s="19" t="s">
        <v>410</v>
      </c>
      <c r="B124" s="21">
        <v>43132</v>
      </c>
      <c r="C124" s="19" t="s">
        <v>4</v>
      </c>
      <c r="D124" s="20">
        <v>139</v>
      </c>
      <c r="E124" s="20">
        <v>130</v>
      </c>
      <c r="F124" s="20">
        <v>444.58</v>
      </c>
      <c r="G124" s="20">
        <v>0</v>
      </c>
      <c r="H124" s="20">
        <v>0</v>
      </c>
      <c r="I124" s="20">
        <v>33.340000000000003</v>
      </c>
      <c r="J124" s="20">
        <v>0</v>
      </c>
      <c r="K124" s="20">
        <v>22.36</v>
      </c>
      <c r="L124" s="20">
        <v>0</v>
      </c>
      <c r="M124" s="20">
        <v>20</v>
      </c>
      <c r="N124" s="33">
        <f>(F124+G124-H124-I124-J124-K124-L124-M124)</f>
        <v>368.88</v>
      </c>
    </row>
    <row r="125" spans="1:14" s="46" customFormat="1" ht="12" x14ac:dyDescent="0.2">
      <c r="A125" s="19" t="s">
        <v>459</v>
      </c>
      <c r="B125" s="21">
        <v>43132</v>
      </c>
      <c r="C125" s="19" t="s">
        <v>4</v>
      </c>
      <c r="D125" s="20">
        <v>139</v>
      </c>
      <c r="E125" s="20">
        <v>130</v>
      </c>
      <c r="F125" s="20">
        <v>444.58</v>
      </c>
      <c r="G125" s="20">
        <v>48.62</v>
      </c>
      <c r="H125" s="20">
        <v>0</v>
      </c>
      <c r="I125" s="20">
        <v>33.340000000000003</v>
      </c>
      <c r="J125" s="20">
        <v>0</v>
      </c>
      <c r="K125" s="20">
        <v>0</v>
      </c>
      <c r="L125" s="20">
        <v>0</v>
      </c>
      <c r="M125" s="20">
        <v>20</v>
      </c>
      <c r="N125" s="33">
        <f>(F125+G125-H125-I125-J125-K125-L125-M125)</f>
        <v>439.86</v>
      </c>
    </row>
    <row r="126" spans="1:14" s="46" customFormat="1" ht="12" x14ac:dyDescent="0.2">
      <c r="A126" s="19" t="s">
        <v>408</v>
      </c>
      <c r="B126" s="21">
        <v>43132</v>
      </c>
      <c r="C126" s="19" t="s">
        <v>6</v>
      </c>
      <c r="D126" s="20">
        <v>139</v>
      </c>
      <c r="E126" s="20">
        <v>130</v>
      </c>
      <c r="F126" s="20">
        <v>440.78</v>
      </c>
      <c r="G126" s="20">
        <v>0</v>
      </c>
      <c r="H126" s="20">
        <v>0</v>
      </c>
      <c r="I126" s="20">
        <v>33.049999999999997</v>
      </c>
      <c r="J126" s="20">
        <v>0</v>
      </c>
      <c r="K126" s="20">
        <v>0</v>
      </c>
      <c r="L126" s="20">
        <v>0</v>
      </c>
      <c r="M126" s="20">
        <v>20</v>
      </c>
      <c r="N126" s="33">
        <f>(F126+G126-H126-I126-J126-K126-L126-M126)</f>
        <v>387.72999999999996</v>
      </c>
    </row>
    <row r="127" spans="1:14" s="46" customFormat="1" ht="12" x14ac:dyDescent="0.2">
      <c r="A127" s="19" t="s">
        <v>240</v>
      </c>
      <c r="B127" s="21">
        <v>43132</v>
      </c>
      <c r="C127" s="19" t="s">
        <v>8</v>
      </c>
      <c r="D127" s="20">
        <v>139</v>
      </c>
      <c r="E127" s="20">
        <v>130</v>
      </c>
      <c r="F127" s="20">
        <v>442.68</v>
      </c>
      <c r="G127" s="20">
        <v>0</v>
      </c>
      <c r="H127" s="20">
        <v>0</v>
      </c>
      <c r="I127" s="20">
        <v>33.200000000000003</v>
      </c>
      <c r="J127" s="20">
        <v>0</v>
      </c>
      <c r="K127" s="20">
        <v>0</v>
      </c>
      <c r="L127" s="20">
        <v>0</v>
      </c>
      <c r="M127" s="20">
        <v>0</v>
      </c>
      <c r="N127" s="33">
        <f>(F127+G127-H127-I127-J127-K127-L127-M127)</f>
        <v>409.48</v>
      </c>
    </row>
    <row r="128" spans="1:14" s="46" customFormat="1" ht="12" x14ac:dyDescent="0.2">
      <c r="A128" s="19" t="s">
        <v>533</v>
      </c>
      <c r="B128" s="21">
        <v>43132</v>
      </c>
      <c r="C128" s="19" t="s">
        <v>4</v>
      </c>
      <c r="D128" s="20">
        <v>139</v>
      </c>
      <c r="E128" s="20">
        <v>130</v>
      </c>
      <c r="F128" s="20">
        <v>444.58</v>
      </c>
      <c r="G128" s="20">
        <v>48.62</v>
      </c>
      <c r="H128" s="20">
        <v>0</v>
      </c>
      <c r="I128" s="20">
        <v>33.340000000000003</v>
      </c>
      <c r="J128" s="20">
        <v>0</v>
      </c>
      <c r="K128" s="20">
        <v>0</v>
      </c>
      <c r="L128" s="20">
        <v>0</v>
      </c>
      <c r="M128" s="20">
        <v>0</v>
      </c>
      <c r="N128" s="33">
        <f>(F128+G128-H128-I128-J128-K128-L128-M128)</f>
        <v>459.86</v>
      </c>
    </row>
    <row r="129" spans="1:14" s="46" customFormat="1" ht="12" x14ac:dyDescent="0.2">
      <c r="A129" s="19" t="s">
        <v>245</v>
      </c>
      <c r="B129" s="21">
        <v>43132</v>
      </c>
      <c r="C129" s="19" t="s">
        <v>6</v>
      </c>
      <c r="D129" s="20">
        <v>139</v>
      </c>
      <c r="E129" s="20">
        <v>130</v>
      </c>
      <c r="F129" s="20">
        <v>440.78</v>
      </c>
      <c r="G129" s="20">
        <v>194.48</v>
      </c>
      <c r="H129" s="20">
        <v>0</v>
      </c>
      <c r="I129" s="20">
        <v>33.049999999999997</v>
      </c>
      <c r="J129" s="20">
        <v>0</v>
      </c>
      <c r="K129" s="20">
        <v>22.17</v>
      </c>
      <c r="L129" s="20">
        <v>0</v>
      </c>
      <c r="M129" s="20">
        <v>20</v>
      </c>
      <c r="N129" s="33">
        <f>(F129+G129-H129-I129-J129-K129-L129-M129)</f>
        <v>560.04000000000008</v>
      </c>
    </row>
    <row r="130" spans="1:14" s="46" customFormat="1" ht="12" x14ac:dyDescent="0.2">
      <c r="A130" s="19" t="s">
        <v>246</v>
      </c>
      <c r="B130" s="21">
        <v>43132</v>
      </c>
      <c r="C130" s="19" t="s">
        <v>4</v>
      </c>
      <c r="D130" s="20">
        <v>139</v>
      </c>
      <c r="E130" s="20">
        <v>130</v>
      </c>
      <c r="F130" s="20">
        <v>444.58</v>
      </c>
      <c r="G130" s="20">
        <v>48.62</v>
      </c>
      <c r="H130" s="20">
        <v>0</v>
      </c>
      <c r="I130" s="20">
        <v>33.340000000000003</v>
      </c>
      <c r="J130" s="20">
        <v>0</v>
      </c>
      <c r="K130" s="20">
        <v>22.36</v>
      </c>
      <c r="L130" s="20">
        <v>0</v>
      </c>
      <c r="M130" s="20">
        <v>0</v>
      </c>
      <c r="N130" s="33">
        <f>(F130+G130-H130-I130-J130-K130-L130-M130)</f>
        <v>437.5</v>
      </c>
    </row>
    <row r="131" spans="1:14" s="46" customFormat="1" ht="12" x14ac:dyDescent="0.2">
      <c r="A131" s="19" t="s">
        <v>417</v>
      </c>
      <c r="B131" s="21">
        <v>43132</v>
      </c>
      <c r="C131" s="19" t="s">
        <v>26</v>
      </c>
      <c r="D131" s="20">
        <v>139</v>
      </c>
      <c r="E131" s="20">
        <v>130</v>
      </c>
      <c r="F131" s="20">
        <v>440.78</v>
      </c>
      <c r="G131" s="20">
        <v>48.62</v>
      </c>
      <c r="H131" s="20">
        <v>0</v>
      </c>
      <c r="I131" s="20">
        <v>33.049999999999997</v>
      </c>
      <c r="J131" s="20">
        <v>0</v>
      </c>
      <c r="K131" s="20">
        <v>22.17</v>
      </c>
      <c r="L131" s="20">
        <v>0</v>
      </c>
      <c r="M131" s="20">
        <v>20</v>
      </c>
      <c r="N131" s="33">
        <f>(F131+G131-H131-I131-J131-K131-L131-M131)</f>
        <v>414.17999999999995</v>
      </c>
    </row>
    <row r="132" spans="1:14" s="46" customFormat="1" ht="12" x14ac:dyDescent="0.2">
      <c r="A132" s="19" t="s">
        <v>250</v>
      </c>
      <c r="B132" s="21">
        <v>43132</v>
      </c>
      <c r="C132" s="19" t="s">
        <v>6</v>
      </c>
      <c r="D132" s="20">
        <v>139</v>
      </c>
      <c r="E132" s="20">
        <v>130</v>
      </c>
      <c r="F132" s="20">
        <v>440.78</v>
      </c>
      <c r="G132" s="20">
        <v>0</v>
      </c>
      <c r="H132" s="20">
        <v>0</v>
      </c>
      <c r="I132" s="20">
        <v>33.049999999999997</v>
      </c>
      <c r="J132" s="20">
        <v>0</v>
      </c>
      <c r="K132" s="20">
        <v>0</v>
      </c>
      <c r="L132" s="20">
        <v>0</v>
      </c>
      <c r="M132" s="20">
        <v>20</v>
      </c>
      <c r="N132" s="33">
        <f>(F132+G132-H132-I132-J132-K132-L132-M132)</f>
        <v>387.72999999999996</v>
      </c>
    </row>
    <row r="133" spans="1:14" s="46" customFormat="1" ht="12" x14ac:dyDescent="0.2">
      <c r="A133" s="19" t="s">
        <v>170</v>
      </c>
      <c r="B133" s="21">
        <v>43132</v>
      </c>
      <c r="C133" s="19" t="s">
        <v>4</v>
      </c>
      <c r="D133" s="20">
        <v>139</v>
      </c>
      <c r="E133" s="20">
        <v>130</v>
      </c>
      <c r="F133" s="20">
        <v>444.58</v>
      </c>
      <c r="G133" s="20">
        <v>0</v>
      </c>
      <c r="H133" s="20">
        <v>0</v>
      </c>
      <c r="I133" s="20">
        <v>33.340000000000003</v>
      </c>
      <c r="J133" s="20">
        <v>0</v>
      </c>
      <c r="K133" s="20">
        <v>22.36</v>
      </c>
      <c r="L133" s="20">
        <v>0</v>
      </c>
      <c r="M133" s="20">
        <v>0</v>
      </c>
      <c r="N133" s="33">
        <f>(F133+G133-H133-I133-J133-K133-L133-M133)</f>
        <v>388.88</v>
      </c>
    </row>
    <row r="134" spans="1:14" s="46" customFormat="1" ht="12" x14ac:dyDescent="0.2">
      <c r="A134" s="19" t="s">
        <v>171</v>
      </c>
      <c r="B134" s="21">
        <v>43132</v>
      </c>
      <c r="C134" s="19" t="s">
        <v>4</v>
      </c>
      <c r="D134" s="20">
        <v>139</v>
      </c>
      <c r="E134" s="20">
        <v>130</v>
      </c>
      <c r="F134" s="20">
        <v>444.58</v>
      </c>
      <c r="G134" s="20">
        <v>0</v>
      </c>
      <c r="H134" s="20">
        <v>0</v>
      </c>
      <c r="I134" s="20">
        <v>33.340000000000003</v>
      </c>
      <c r="J134" s="20">
        <v>0</v>
      </c>
      <c r="K134" s="20">
        <v>22.36</v>
      </c>
      <c r="L134" s="20">
        <v>0</v>
      </c>
      <c r="M134" s="20">
        <v>20</v>
      </c>
      <c r="N134" s="33">
        <f>(F134+G134-H134-I134-J134-K134-L134-M134)</f>
        <v>368.88</v>
      </c>
    </row>
    <row r="135" spans="1:14" s="46" customFormat="1" ht="12" x14ac:dyDescent="0.2">
      <c r="A135" s="19" t="s">
        <v>173</v>
      </c>
      <c r="B135" s="21">
        <v>43132</v>
      </c>
      <c r="C135" s="19" t="s">
        <v>6</v>
      </c>
      <c r="D135" s="20">
        <v>139</v>
      </c>
      <c r="E135" s="20">
        <v>130</v>
      </c>
      <c r="F135" s="20">
        <v>440.78</v>
      </c>
      <c r="G135" s="20">
        <v>48.62</v>
      </c>
      <c r="H135" s="20">
        <v>0</v>
      </c>
      <c r="I135" s="20">
        <v>33.049999999999997</v>
      </c>
      <c r="J135" s="20">
        <v>0</v>
      </c>
      <c r="K135" s="20">
        <v>22.17</v>
      </c>
      <c r="L135" s="20">
        <v>0</v>
      </c>
      <c r="M135" s="20">
        <v>0</v>
      </c>
      <c r="N135" s="33">
        <f>(F135+G135-H135-I135-J135-K135-L135-M135)</f>
        <v>434.17999999999995</v>
      </c>
    </row>
    <row r="136" spans="1:14" s="46" customFormat="1" ht="12" x14ac:dyDescent="0.2">
      <c r="A136" s="19" t="s">
        <v>251</v>
      </c>
      <c r="B136" s="21">
        <v>43132</v>
      </c>
      <c r="C136" s="19" t="s">
        <v>4</v>
      </c>
      <c r="D136" s="20">
        <v>139</v>
      </c>
      <c r="E136" s="20">
        <v>130</v>
      </c>
      <c r="F136" s="20">
        <v>444.58</v>
      </c>
      <c r="G136" s="20">
        <v>0</v>
      </c>
      <c r="H136" s="20">
        <v>0</v>
      </c>
      <c r="I136" s="20">
        <v>33.340000000000003</v>
      </c>
      <c r="J136" s="20">
        <v>0</v>
      </c>
      <c r="K136" s="20">
        <v>22.36</v>
      </c>
      <c r="L136" s="20">
        <v>0</v>
      </c>
      <c r="M136" s="20">
        <v>20</v>
      </c>
      <c r="N136" s="33">
        <f>(F136+G136-H136-I136-J136-K136-L136-M136)</f>
        <v>368.88</v>
      </c>
    </row>
    <row r="137" spans="1:14" s="46" customFormat="1" ht="12" x14ac:dyDescent="0.2">
      <c r="A137" s="19" t="s">
        <v>252</v>
      </c>
      <c r="B137" s="21">
        <v>43132</v>
      </c>
      <c r="C137" s="19" t="s">
        <v>6</v>
      </c>
      <c r="D137" s="20">
        <v>139</v>
      </c>
      <c r="E137" s="20">
        <v>130</v>
      </c>
      <c r="F137" s="20">
        <v>440.78</v>
      </c>
      <c r="G137" s="20">
        <v>0</v>
      </c>
      <c r="H137" s="20">
        <v>0</v>
      </c>
      <c r="I137" s="20">
        <v>33.049999999999997</v>
      </c>
      <c r="J137" s="20">
        <v>0</v>
      </c>
      <c r="K137" s="20">
        <v>0</v>
      </c>
      <c r="L137" s="20">
        <v>0</v>
      </c>
      <c r="M137" s="20">
        <v>0</v>
      </c>
      <c r="N137" s="33">
        <f>(F137+G137-H137-I137-J137-K137-L137-M137)</f>
        <v>407.72999999999996</v>
      </c>
    </row>
    <row r="138" spans="1:14" s="46" customFormat="1" ht="12" x14ac:dyDescent="0.2">
      <c r="A138" s="19" t="s">
        <v>253</v>
      </c>
      <c r="B138" s="21">
        <v>43132</v>
      </c>
      <c r="C138" s="19" t="s">
        <v>6</v>
      </c>
      <c r="D138" s="20">
        <v>139</v>
      </c>
      <c r="E138" s="20">
        <v>130</v>
      </c>
      <c r="F138" s="20">
        <v>440.78</v>
      </c>
      <c r="G138" s="20">
        <v>48.62</v>
      </c>
      <c r="H138" s="20">
        <v>0</v>
      </c>
      <c r="I138" s="20">
        <v>33.049999999999997</v>
      </c>
      <c r="J138" s="20">
        <v>0</v>
      </c>
      <c r="K138" s="20">
        <v>0</v>
      </c>
      <c r="L138" s="20">
        <v>0</v>
      </c>
      <c r="M138" s="20">
        <v>0</v>
      </c>
      <c r="N138" s="33">
        <f>(F138+G138-H138-I138-J138-K138-L138-M138)</f>
        <v>456.34999999999997</v>
      </c>
    </row>
    <row r="139" spans="1:14" s="46" customFormat="1" ht="12" x14ac:dyDescent="0.2">
      <c r="A139" s="19" t="s">
        <v>254</v>
      </c>
      <c r="B139" s="21">
        <v>43132</v>
      </c>
      <c r="C139" s="19" t="s">
        <v>4</v>
      </c>
      <c r="D139" s="20">
        <v>139</v>
      </c>
      <c r="E139" s="20">
        <v>130</v>
      </c>
      <c r="F139" s="20">
        <v>444.58</v>
      </c>
      <c r="G139" s="20">
        <v>48.62</v>
      </c>
      <c r="H139" s="20">
        <v>0</v>
      </c>
      <c r="I139" s="20">
        <v>33.340000000000003</v>
      </c>
      <c r="J139" s="20">
        <v>0</v>
      </c>
      <c r="K139" s="20">
        <v>0</v>
      </c>
      <c r="L139" s="20">
        <v>0</v>
      </c>
      <c r="M139" s="20">
        <v>0</v>
      </c>
      <c r="N139" s="33">
        <f>(F139+G139-H139-I139-J139-K139-L139-M139)</f>
        <v>459.86</v>
      </c>
    </row>
    <row r="140" spans="1:14" s="46" customFormat="1" ht="12" x14ac:dyDescent="0.2">
      <c r="A140" s="19" t="s">
        <v>256</v>
      </c>
      <c r="B140" s="21">
        <v>43132</v>
      </c>
      <c r="C140" s="19" t="s">
        <v>4</v>
      </c>
      <c r="D140" s="20">
        <v>139</v>
      </c>
      <c r="E140" s="20">
        <v>130</v>
      </c>
      <c r="F140" s="20">
        <v>444.58</v>
      </c>
      <c r="G140" s="20">
        <v>48.62</v>
      </c>
      <c r="H140" s="20">
        <v>0</v>
      </c>
      <c r="I140" s="20">
        <v>33.340000000000003</v>
      </c>
      <c r="J140" s="20">
        <v>0</v>
      </c>
      <c r="K140" s="20">
        <v>22.36</v>
      </c>
      <c r="L140" s="20">
        <v>0</v>
      </c>
      <c r="M140" s="20">
        <v>20</v>
      </c>
      <c r="N140" s="33">
        <f>(F140+G140-H140-I140-J140-K140-L140-M140)</f>
        <v>417.5</v>
      </c>
    </row>
    <row r="141" spans="1:14" s="46" customFormat="1" ht="12" x14ac:dyDescent="0.2">
      <c r="A141" s="19" t="s">
        <v>257</v>
      </c>
      <c r="B141" s="21">
        <v>43132</v>
      </c>
      <c r="C141" s="19" t="s">
        <v>4</v>
      </c>
      <c r="D141" s="20">
        <v>139</v>
      </c>
      <c r="E141" s="20">
        <v>78</v>
      </c>
      <c r="F141" s="20">
        <v>444.58</v>
      </c>
      <c r="G141" s="20">
        <v>0</v>
      </c>
      <c r="H141" s="20">
        <v>0</v>
      </c>
      <c r="I141" s="20">
        <v>33.340000000000003</v>
      </c>
      <c r="J141" s="20">
        <v>0</v>
      </c>
      <c r="K141" s="20">
        <v>22.36</v>
      </c>
      <c r="L141" s="20">
        <v>0</v>
      </c>
      <c r="M141" s="20">
        <v>20</v>
      </c>
      <c r="N141" s="33">
        <f>(F141+G141-H141-I141-J141-K141-L141-M141)</f>
        <v>368.88</v>
      </c>
    </row>
    <row r="142" spans="1:14" s="46" customFormat="1" ht="12" x14ac:dyDescent="0.2">
      <c r="A142" s="19" t="s">
        <v>105</v>
      </c>
      <c r="B142" s="21">
        <v>43132</v>
      </c>
      <c r="C142" s="19" t="s">
        <v>6</v>
      </c>
      <c r="D142" s="20">
        <v>139</v>
      </c>
      <c r="E142" s="20">
        <v>130</v>
      </c>
      <c r="F142" s="20">
        <v>440.78</v>
      </c>
      <c r="G142" s="20">
        <v>0</v>
      </c>
      <c r="H142" s="20">
        <v>0</v>
      </c>
      <c r="I142" s="20">
        <v>33.049999999999997</v>
      </c>
      <c r="J142" s="20">
        <v>0</v>
      </c>
      <c r="K142" s="20">
        <v>0</v>
      </c>
      <c r="L142" s="20">
        <v>0</v>
      </c>
      <c r="M142" s="20">
        <v>0</v>
      </c>
      <c r="N142" s="33">
        <f>(F142+G142-H142-I142-J142-K142-L142-M142)</f>
        <v>407.72999999999996</v>
      </c>
    </row>
    <row r="143" spans="1:14" s="46" customFormat="1" ht="12" x14ac:dyDescent="0.2">
      <c r="A143" s="19" t="s">
        <v>110</v>
      </c>
      <c r="B143" s="21">
        <v>43132</v>
      </c>
      <c r="C143" s="19" t="s">
        <v>6</v>
      </c>
      <c r="D143" s="20">
        <v>139</v>
      </c>
      <c r="E143" s="20">
        <v>130</v>
      </c>
      <c r="F143" s="20">
        <v>440.78</v>
      </c>
      <c r="G143" s="20">
        <v>0</v>
      </c>
      <c r="H143" s="20">
        <v>0</v>
      </c>
      <c r="I143" s="20">
        <v>33.049999999999997</v>
      </c>
      <c r="J143" s="20">
        <v>0</v>
      </c>
      <c r="K143" s="20">
        <v>0</v>
      </c>
      <c r="L143" s="20">
        <v>0</v>
      </c>
      <c r="M143" s="20">
        <v>0</v>
      </c>
      <c r="N143" s="33">
        <f>(F143+G143-H143-I143-J143-K143-L143-M143)</f>
        <v>407.72999999999996</v>
      </c>
    </row>
    <row r="144" spans="1:14" s="46" customFormat="1" ht="12" x14ac:dyDescent="0.2">
      <c r="A144" s="19" t="s">
        <v>112</v>
      </c>
      <c r="B144" s="21">
        <v>43132</v>
      </c>
      <c r="C144" s="19" t="s">
        <v>6</v>
      </c>
      <c r="D144" s="20">
        <v>139</v>
      </c>
      <c r="E144" s="20">
        <v>130</v>
      </c>
      <c r="F144" s="20">
        <v>440.78</v>
      </c>
      <c r="G144" s="20">
        <v>48.62</v>
      </c>
      <c r="H144" s="20">
        <v>0</v>
      </c>
      <c r="I144" s="20">
        <v>33.049999999999997</v>
      </c>
      <c r="J144" s="20">
        <v>0</v>
      </c>
      <c r="K144" s="20">
        <v>22.17</v>
      </c>
      <c r="L144" s="20">
        <v>0</v>
      </c>
      <c r="M144" s="20">
        <v>20</v>
      </c>
      <c r="N144" s="33">
        <f>(F144+G144-H144-I144-J144-K144-L144-M144)</f>
        <v>414.17999999999995</v>
      </c>
    </row>
    <row r="145" spans="1:14" s="46" customFormat="1" ht="12" x14ac:dyDescent="0.2">
      <c r="A145" s="19" t="s">
        <v>260</v>
      </c>
      <c r="B145" s="21">
        <v>43132</v>
      </c>
      <c r="C145" s="19" t="s">
        <v>6</v>
      </c>
      <c r="D145" s="20">
        <v>139</v>
      </c>
      <c r="E145" s="20">
        <v>130</v>
      </c>
      <c r="F145" s="20">
        <v>440.78</v>
      </c>
      <c r="G145" s="20">
        <v>145.86000000000001</v>
      </c>
      <c r="H145" s="20">
        <v>0</v>
      </c>
      <c r="I145" s="20">
        <v>33.049999999999997</v>
      </c>
      <c r="J145" s="20">
        <v>0</v>
      </c>
      <c r="K145" s="20">
        <v>22.17</v>
      </c>
      <c r="L145" s="20">
        <v>0</v>
      </c>
      <c r="M145" s="20">
        <v>0</v>
      </c>
      <c r="N145" s="33">
        <f>(F145+G145-H145-I145-J145-K145-L145-M145)</f>
        <v>531.42000000000007</v>
      </c>
    </row>
    <row r="146" spans="1:14" s="46" customFormat="1" ht="12" x14ac:dyDescent="0.2">
      <c r="A146" s="19" t="s">
        <v>262</v>
      </c>
      <c r="B146" s="21">
        <v>43132</v>
      </c>
      <c r="C146" s="19" t="s">
        <v>8</v>
      </c>
      <c r="D146" s="20">
        <v>139</v>
      </c>
      <c r="E146" s="20">
        <v>130</v>
      </c>
      <c r="F146" s="20">
        <v>442.68</v>
      </c>
      <c r="G146" s="20">
        <v>0</v>
      </c>
      <c r="H146" s="20">
        <v>0</v>
      </c>
      <c r="I146" s="20">
        <v>33.200000000000003</v>
      </c>
      <c r="J146" s="20">
        <v>0</v>
      </c>
      <c r="K146" s="20">
        <v>0</v>
      </c>
      <c r="L146" s="20">
        <v>0</v>
      </c>
      <c r="M146" s="20">
        <v>20</v>
      </c>
      <c r="N146" s="33">
        <f>(F146+G146-H146-I146-J146-K146-L146-M146)</f>
        <v>389.48</v>
      </c>
    </row>
    <row r="147" spans="1:14" s="46" customFormat="1" ht="12" x14ac:dyDescent="0.2">
      <c r="A147" s="19" t="s">
        <v>266</v>
      </c>
      <c r="B147" s="21">
        <v>43132</v>
      </c>
      <c r="C147" s="19" t="s">
        <v>8</v>
      </c>
      <c r="D147" s="20">
        <v>139</v>
      </c>
      <c r="E147" s="20">
        <v>130</v>
      </c>
      <c r="F147" s="20">
        <v>442.68</v>
      </c>
      <c r="G147" s="20">
        <v>0</v>
      </c>
      <c r="H147" s="20">
        <v>0</v>
      </c>
      <c r="I147" s="20">
        <v>33.200000000000003</v>
      </c>
      <c r="J147" s="20">
        <v>0</v>
      </c>
      <c r="K147" s="20">
        <v>22.26</v>
      </c>
      <c r="L147" s="20">
        <v>0</v>
      </c>
      <c r="M147" s="20">
        <v>20</v>
      </c>
      <c r="N147" s="33">
        <f>(F147+G147-H147-I147-J147-K147-L147-M147)</f>
        <v>367.22</v>
      </c>
    </row>
    <row r="148" spans="1:14" s="46" customFormat="1" ht="12" x14ac:dyDescent="0.2">
      <c r="A148" s="19" t="s">
        <v>268</v>
      </c>
      <c r="B148" s="21">
        <v>43132</v>
      </c>
      <c r="C148" s="19" t="s">
        <v>4</v>
      </c>
      <c r="D148" s="20">
        <v>139</v>
      </c>
      <c r="E148" s="20">
        <v>130</v>
      </c>
      <c r="F148" s="20">
        <v>444.58</v>
      </c>
      <c r="G148" s="20">
        <v>0</v>
      </c>
      <c r="H148" s="20">
        <v>0</v>
      </c>
      <c r="I148" s="20">
        <v>33.340000000000003</v>
      </c>
      <c r="J148" s="20">
        <v>0</v>
      </c>
      <c r="K148" s="20">
        <v>22.36</v>
      </c>
      <c r="L148" s="20">
        <v>0</v>
      </c>
      <c r="M148" s="20">
        <v>0</v>
      </c>
      <c r="N148" s="33">
        <f>(F148+G148-H148-I148-J148-K148-L148-M148)</f>
        <v>388.88</v>
      </c>
    </row>
    <row r="149" spans="1:14" s="46" customFormat="1" ht="12" x14ac:dyDescent="0.2">
      <c r="A149" s="19" t="s">
        <v>270</v>
      </c>
      <c r="B149" s="21">
        <v>43132</v>
      </c>
      <c r="C149" s="19" t="s">
        <v>4</v>
      </c>
      <c r="D149" s="20">
        <v>139</v>
      </c>
      <c r="E149" s="20">
        <v>130</v>
      </c>
      <c r="F149" s="20">
        <v>444.58</v>
      </c>
      <c r="G149" s="20">
        <v>0</v>
      </c>
      <c r="H149" s="20">
        <v>0</v>
      </c>
      <c r="I149" s="20">
        <v>33.340000000000003</v>
      </c>
      <c r="J149" s="20">
        <v>0</v>
      </c>
      <c r="K149" s="20">
        <v>22.36</v>
      </c>
      <c r="L149" s="20">
        <v>0</v>
      </c>
      <c r="M149" s="20">
        <v>0</v>
      </c>
      <c r="N149" s="33">
        <f>(F149+G149-H149-I149-J149-K149-L149-M149)</f>
        <v>388.88</v>
      </c>
    </row>
    <row r="150" spans="1:14" s="46" customFormat="1" ht="12" x14ac:dyDescent="0.2">
      <c r="A150" s="19" t="s">
        <v>271</v>
      </c>
      <c r="B150" s="21">
        <v>43132</v>
      </c>
      <c r="C150" s="19" t="s">
        <v>6</v>
      </c>
      <c r="D150" s="20">
        <v>139</v>
      </c>
      <c r="E150" s="20">
        <v>130</v>
      </c>
      <c r="F150" s="20">
        <v>440.78</v>
      </c>
      <c r="G150" s="20">
        <v>0</v>
      </c>
      <c r="H150" s="20">
        <v>0</v>
      </c>
      <c r="I150" s="20">
        <v>33.049999999999997</v>
      </c>
      <c r="J150" s="20">
        <v>0</v>
      </c>
      <c r="K150" s="20">
        <v>22.17</v>
      </c>
      <c r="L150" s="20">
        <v>0</v>
      </c>
      <c r="M150" s="20">
        <v>0</v>
      </c>
      <c r="N150" s="33">
        <f>(F150+G150-H150-I150-J150-K150-L150-M150)</f>
        <v>385.55999999999995</v>
      </c>
    </row>
    <row r="151" spans="1:14" s="46" customFormat="1" ht="12" x14ac:dyDescent="0.2">
      <c r="A151" s="19" t="s">
        <v>272</v>
      </c>
      <c r="B151" s="21">
        <v>43132</v>
      </c>
      <c r="C151" s="19" t="s">
        <v>8</v>
      </c>
      <c r="D151" s="20">
        <v>139</v>
      </c>
      <c r="E151" s="20">
        <v>130</v>
      </c>
      <c r="F151" s="20">
        <v>1329.19</v>
      </c>
      <c r="G151" s="20">
        <v>0</v>
      </c>
      <c r="H151" s="20">
        <v>0</v>
      </c>
      <c r="I151" s="20">
        <v>103.94</v>
      </c>
      <c r="J151" s="20">
        <v>0</v>
      </c>
      <c r="K151" s="20">
        <v>0</v>
      </c>
      <c r="L151" s="20">
        <v>0</v>
      </c>
      <c r="M151" s="20">
        <v>20</v>
      </c>
      <c r="N151" s="33">
        <f>(F151+G151-H151-I151-J151-K151-L151-M151)</f>
        <v>1205.25</v>
      </c>
    </row>
    <row r="152" spans="1:14" s="46" customFormat="1" ht="12" x14ac:dyDescent="0.2">
      <c r="A152" s="19" t="s">
        <v>274</v>
      </c>
      <c r="B152" s="21">
        <v>43132</v>
      </c>
      <c r="C152" s="19" t="s">
        <v>4</v>
      </c>
      <c r="D152" s="20">
        <v>139</v>
      </c>
      <c r="E152" s="20">
        <v>130</v>
      </c>
      <c r="F152" s="20">
        <v>1321.59</v>
      </c>
      <c r="G152" s="20">
        <v>48.62</v>
      </c>
      <c r="H152" s="20">
        <v>0</v>
      </c>
      <c r="I152" s="20">
        <v>103.26</v>
      </c>
      <c r="J152" s="20">
        <v>0</v>
      </c>
      <c r="K152" s="20">
        <v>0</v>
      </c>
      <c r="L152" s="20">
        <v>0</v>
      </c>
      <c r="M152" s="20">
        <v>20</v>
      </c>
      <c r="N152" s="33">
        <f>(F152+G152-H152-I152-J152-K152-L152-M152)</f>
        <v>1246.9499999999998</v>
      </c>
    </row>
    <row r="153" spans="1:14" s="46" customFormat="1" ht="12" x14ac:dyDescent="0.2">
      <c r="A153" s="19" t="s">
        <v>411</v>
      </c>
      <c r="B153" s="21">
        <v>43132</v>
      </c>
      <c r="C153" s="19" t="s">
        <v>6</v>
      </c>
      <c r="D153" s="20">
        <v>139</v>
      </c>
      <c r="E153" s="20">
        <v>130</v>
      </c>
      <c r="F153" s="20">
        <v>440.78</v>
      </c>
      <c r="G153" s="20">
        <v>97.24</v>
      </c>
      <c r="H153" s="20">
        <v>0</v>
      </c>
      <c r="I153" s="20">
        <v>33.049999999999997</v>
      </c>
      <c r="J153" s="20">
        <v>0</v>
      </c>
      <c r="K153" s="20">
        <v>22.17</v>
      </c>
      <c r="L153" s="20">
        <v>0</v>
      </c>
      <c r="M153" s="20">
        <v>20</v>
      </c>
      <c r="N153" s="33">
        <f>(F153+G153-H153-I153-J153-K153-L153-M153)</f>
        <v>462.79999999999995</v>
      </c>
    </row>
    <row r="154" spans="1:14" s="46" customFormat="1" ht="12" x14ac:dyDescent="0.2">
      <c r="A154" s="19" t="s">
        <v>278</v>
      </c>
      <c r="B154" s="21">
        <v>43132</v>
      </c>
      <c r="C154" s="19" t="s">
        <v>8</v>
      </c>
      <c r="D154" s="20">
        <v>139</v>
      </c>
      <c r="E154" s="20">
        <v>130</v>
      </c>
      <c r="F154" s="20">
        <v>442.68</v>
      </c>
      <c r="G154" s="20">
        <v>0</v>
      </c>
      <c r="H154" s="20">
        <v>0</v>
      </c>
      <c r="I154" s="20">
        <v>33.200000000000003</v>
      </c>
      <c r="J154" s="20">
        <v>0</v>
      </c>
      <c r="K154" s="20">
        <v>22.26</v>
      </c>
      <c r="L154" s="20">
        <v>0</v>
      </c>
      <c r="M154" s="20">
        <v>20</v>
      </c>
      <c r="N154" s="33">
        <f>(F154+G154-H154-I154-J154-K154-L154-M154)</f>
        <v>367.22</v>
      </c>
    </row>
    <row r="155" spans="1:14" s="46" customFormat="1" ht="12" x14ac:dyDescent="0.2">
      <c r="A155" s="19" t="s">
        <v>282</v>
      </c>
      <c r="B155" s="21">
        <v>43132</v>
      </c>
      <c r="C155" s="19" t="s">
        <v>8</v>
      </c>
      <c r="D155" s="20">
        <v>139</v>
      </c>
      <c r="E155" s="20">
        <v>130</v>
      </c>
      <c r="F155" s="20">
        <v>442.68</v>
      </c>
      <c r="G155" s="20">
        <v>0</v>
      </c>
      <c r="H155" s="20">
        <v>0</v>
      </c>
      <c r="I155" s="20">
        <v>33.200000000000003</v>
      </c>
      <c r="J155" s="20">
        <v>0</v>
      </c>
      <c r="K155" s="20">
        <v>0</v>
      </c>
      <c r="L155" s="20">
        <v>0</v>
      </c>
      <c r="M155" s="20">
        <v>0</v>
      </c>
      <c r="N155" s="33">
        <f>(F155+G155-H155-I155-J155-K155-L155-M155)</f>
        <v>409.48</v>
      </c>
    </row>
    <row r="156" spans="1:14" s="46" customFormat="1" ht="12" x14ac:dyDescent="0.2">
      <c r="A156" s="19" t="s">
        <v>285</v>
      </c>
      <c r="B156" s="21">
        <v>43132</v>
      </c>
      <c r="C156" s="19" t="s">
        <v>6</v>
      </c>
      <c r="D156" s="20">
        <v>139</v>
      </c>
      <c r="E156" s="20">
        <v>130</v>
      </c>
      <c r="F156" s="20">
        <v>440.78</v>
      </c>
      <c r="G156" s="20">
        <v>48.62</v>
      </c>
      <c r="H156" s="20">
        <v>0</v>
      </c>
      <c r="I156" s="20">
        <v>33.049999999999997</v>
      </c>
      <c r="J156" s="20">
        <v>0</v>
      </c>
      <c r="K156" s="20">
        <v>0</v>
      </c>
      <c r="L156" s="20">
        <v>0</v>
      </c>
      <c r="M156" s="20">
        <v>0</v>
      </c>
      <c r="N156" s="33">
        <f>(F156+G156-H156-I156-J156-K156-L156-M156)</f>
        <v>456.34999999999997</v>
      </c>
    </row>
    <row r="157" spans="1:14" s="46" customFormat="1" ht="12" x14ac:dyDescent="0.2">
      <c r="A157" s="19" t="s">
        <v>544</v>
      </c>
      <c r="B157" s="21">
        <v>43132</v>
      </c>
      <c r="C157" s="19" t="s">
        <v>6</v>
      </c>
      <c r="D157" s="20">
        <v>139</v>
      </c>
      <c r="E157" s="20">
        <v>130</v>
      </c>
      <c r="F157" s="20">
        <v>440.78</v>
      </c>
      <c r="G157" s="20">
        <v>48.62</v>
      </c>
      <c r="H157" s="20">
        <v>0</v>
      </c>
      <c r="I157" s="20">
        <v>33.049999999999997</v>
      </c>
      <c r="J157" s="20">
        <v>0</v>
      </c>
      <c r="K157" s="20">
        <v>22.17</v>
      </c>
      <c r="L157" s="20">
        <v>0</v>
      </c>
      <c r="M157" s="20">
        <v>20</v>
      </c>
      <c r="N157" s="33">
        <f>(F157+G157-H157-I157-J157-K157-L157-M157)</f>
        <v>414.17999999999995</v>
      </c>
    </row>
    <row r="158" spans="1:14" s="46" customFormat="1" ht="12" x14ac:dyDescent="0.2">
      <c r="A158" s="19" t="s">
        <v>286</v>
      </c>
      <c r="B158" s="21">
        <v>43132</v>
      </c>
      <c r="C158" s="19" t="s">
        <v>8</v>
      </c>
      <c r="D158" s="20">
        <v>139</v>
      </c>
      <c r="E158" s="20">
        <v>130</v>
      </c>
      <c r="F158" s="20">
        <v>442.68</v>
      </c>
      <c r="G158" s="20">
        <v>97.24</v>
      </c>
      <c r="H158" s="20">
        <v>0</v>
      </c>
      <c r="I158" s="20">
        <v>33.200000000000003</v>
      </c>
      <c r="J158" s="20">
        <v>0</v>
      </c>
      <c r="K158" s="20">
        <v>22.26</v>
      </c>
      <c r="L158" s="20">
        <v>0</v>
      </c>
      <c r="M158" s="20">
        <v>0</v>
      </c>
      <c r="N158" s="33">
        <f>(F158+G158-H158-I158-J158-K158-L158-M158)</f>
        <v>484.46</v>
      </c>
    </row>
    <row r="159" spans="1:14" s="46" customFormat="1" ht="12" x14ac:dyDescent="0.2">
      <c r="A159" s="19" t="s">
        <v>288</v>
      </c>
      <c r="B159" s="21">
        <v>43132</v>
      </c>
      <c r="C159" s="19" t="s">
        <v>8</v>
      </c>
      <c r="D159" s="20">
        <v>139</v>
      </c>
      <c r="E159" s="20">
        <v>130</v>
      </c>
      <c r="F159" s="20">
        <v>442.68</v>
      </c>
      <c r="G159" s="20">
        <v>0</v>
      </c>
      <c r="H159" s="20">
        <v>0</v>
      </c>
      <c r="I159" s="20">
        <v>33.200000000000003</v>
      </c>
      <c r="J159" s="20">
        <v>0</v>
      </c>
      <c r="K159" s="20">
        <v>22.26</v>
      </c>
      <c r="L159" s="20">
        <v>0</v>
      </c>
      <c r="M159" s="20">
        <v>0</v>
      </c>
      <c r="N159" s="33">
        <f>(F159+G159-H159-I159-J159-K159-L159-M159)</f>
        <v>387.22</v>
      </c>
    </row>
    <row r="160" spans="1:14" s="46" customFormat="1" ht="12" x14ac:dyDescent="0.2">
      <c r="A160" s="19" t="s">
        <v>289</v>
      </c>
      <c r="B160" s="21">
        <v>43132</v>
      </c>
      <c r="C160" s="19" t="s">
        <v>4</v>
      </c>
      <c r="D160" s="20">
        <v>139</v>
      </c>
      <c r="E160" s="20">
        <v>130</v>
      </c>
      <c r="F160" s="20">
        <v>444.58</v>
      </c>
      <c r="G160" s="20">
        <v>0</v>
      </c>
      <c r="H160" s="20">
        <v>0</v>
      </c>
      <c r="I160" s="20">
        <v>33.340000000000003</v>
      </c>
      <c r="J160" s="20">
        <v>0</v>
      </c>
      <c r="K160" s="20">
        <v>0</v>
      </c>
      <c r="L160" s="20">
        <v>0</v>
      </c>
      <c r="M160" s="20">
        <v>20</v>
      </c>
      <c r="N160" s="33">
        <f>(F160+G160-H160-I160-J160-K160-L160-M160)</f>
        <v>391.24</v>
      </c>
    </row>
    <row r="161" spans="1:14" s="46" customFormat="1" ht="12" x14ac:dyDescent="0.2">
      <c r="A161" s="19" t="s">
        <v>462</v>
      </c>
      <c r="B161" s="21">
        <v>43132</v>
      </c>
      <c r="C161" s="19" t="s">
        <v>4</v>
      </c>
      <c r="D161" s="20">
        <v>139</v>
      </c>
      <c r="E161" s="20">
        <v>130</v>
      </c>
      <c r="F161" s="20">
        <v>444.58</v>
      </c>
      <c r="G161" s="20">
        <v>48.62</v>
      </c>
      <c r="H161" s="20">
        <v>0</v>
      </c>
      <c r="I161" s="20">
        <v>33.340000000000003</v>
      </c>
      <c r="J161" s="20">
        <v>0</v>
      </c>
      <c r="K161" s="20">
        <v>0</v>
      </c>
      <c r="L161" s="20">
        <v>0</v>
      </c>
      <c r="M161" s="20">
        <v>20</v>
      </c>
      <c r="N161" s="33">
        <f>(F161+G161-H161-I161-J161-K161-L161-M161)</f>
        <v>439.86</v>
      </c>
    </row>
    <row r="162" spans="1:14" s="46" customFormat="1" ht="12" x14ac:dyDescent="0.2">
      <c r="A162" s="19" t="s">
        <v>548</v>
      </c>
      <c r="B162" s="21">
        <v>43132</v>
      </c>
      <c r="C162" s="19" t="s">
        <v>4</v>
      </c>
      <c r="D162" s="20">
        <v>139</v>
      </c>
      <c r="E162" s="20">
        <v>130</v>
      </c>
      <c r="F162" s="20">
        <v>444.58</v>
      </c>
      <c r="G162" s="20">
        <v>48.62</v>
      </c>
      <c r="H162" s="20">
        <v>0</v>
      </c>
      <c r="I162" s="20">
        <v>33.340000000000003</v>
      </c>
      <c r="J162" s="20">
        <v>0</v>
      </c>
      <c r="K162" s="20">
        <v>0</v>
      </c>
      <c r="L162" s="20">
        <v>0</v>
      </c>
      <c r="M162" s="20">
        <v>0</v>
      </c>
      <c r="N162" s="33">
        <f>(F162+G162-H162-I162-J162-K162-L162-M162)</f>
        <v>459.86</v>
      </c>
    </row>
    <row r="163" spans="1:14" s="46" customFormat="1" ht="12" x14ac:dyDescent="0.2">
      <c r="A163" s="19" t="s">
        <v>292</v>
      </c>
      <c r="B163" s="21">
        <v>43132</v>
      </c>
      <c r="C163" s="19" t="s">
        <v>8</v>
      </c>
      <c r="D163" s="20">
        <v>139</v>
      </c>
      <c r="E163" s="20">
        <v>130</v>
      </c>
      <c r="F163" s="20">
        <v>442.68</v>
      </c>
      <c r="G163" s="20">
        <v>0</v>
      </c>
      <c r="H163" s="20">
        <v>0</v>
      </c>
      <c r="I163" s="20">
        <v>33.200000000000003</v>
      </c>
      <c r="J163" s="20">
        <v>0</v>
      </c>
      <c r="K163" s="20">
        <v>22.26</v>
      </c>
      <c r="L163" s="20">
        <v>0</v>
      </c>
      <c r="M163" s="20">
        <v>20</v>
      </c>
      <c r="N163" s="33">
        <f>(F163+G163-H163-I163-J163-K163-L163-M163)</f>
        <v>367.22</v>
      </c>
    </row>
    <row r="164" spans="1:14" s="46" customFormat="1" ht="12" x14ac:dyDescent="0.2">
      <c r="A164" s="19" t="s">
        <v>549</v>
      </c>
      <c r="B164" s="21">
        <v>43132</v>
      </c>
      <c r="C164" s="19" t="s">
        <v>4</v>
      </c>
      <c r="D164" s="20">
        <v>139</v>
      </c>
      <c r="E164" s="20">
        <v>130</v>
      </c>
      <c r="F164" s="20">
        <v>444.58</v>
      </c>
      <c r="G164" s="20">
        <v>48.62</v>
      </c>
      <c r="H164" s="20">
        <v>0</v>
      </c>
      <c r="I164" s="20">
        <v>33.340000000000003</v>
      </c>
      <c r="J164" s="20">
        <v>0</v>
      </c>
      <c r="K164" s="20">
        <v>22.36</v>
      </c>
      <c r="L164" s="20">
        <v>0</v>
      </c>
      <c r="M164" s="20">
        <v>20</v>
      </c>
      <c r="N164" s="33">
        <f>(F164+G164-H164-I164-J164-K164-L164-M164)</f>
        <v>417.5</v>
      </c>
    </row>
    <row r="165" spans="1:14" s="46" customFormat="1" ht="12" x14ac:dyDescent="0.2">
      <c r="A165" s="19" t="s">
        <v>293</v>
      </c>
      <c r="B165" s="21">
        <v>43132</v>
      </c>
      <c r="C165" s="19" t="s">
        <v>4</v>
      </c>
      <c r="D165" s="20">
        <v>139</v>
      </c>
      <c r="E165" s="20">
        <v>130</v>
      </c>
      <c r="F165" s="20">
        <v>444.58</v>
      </c>
      <c r="G165" s="20">
        <v>0</v>
      </c>
      <c r="H165" s="20">
        <v>0</v>
      </c>
      <c r="I165" s="20">
        <v>33.340000000000003</v>
      </c>
      <c r="J165" s="20">
        <v>0</v>
      </c>
      <c r="K165" s="20">
        <v>22.36</v>
      </c>
      <c r="L165" s="20">
        <v>0</v>
      </c>
      <c r="M165" s="20">
        <v>0</v>
      </c>
      <c r="N165" s="33">
        <f>(F165+G165-H165-I165-J165-K165-L165-M165)</f>
        <v>388.88</v>
      </c>
    </row>
    <row r="166" spans="1:14" s="46" customFormat="1" ht="12" x14ac:dyDescent="0.2">
      <c r="A166" s="19" t="s">
        <v>550</v>
      </c>
      <c r="B166" s="21">
        <v>43132</v>
      </c>
      <c r="C166" s="19" t="s">
        <v>8</v>
      </c>
      <c r="D166" s="20">
        <v>139</v>
      </c>
      <c r="E166" s="20">
        <v>156</v>
      </c>
      <c r="F166" s="20">
        <v>442.68</v>
      </c>
      <c r="G166" s="20">
        <v>0</v>
      </c>
      <c r="H166" s="20">
        <v>0</v>
      </c>
      <c r="I166" s="20">
        <v>33.200000000000003</v>
      </c>
      <c r="J166" s="20">
        <v>0</v>
      </c>
      <c r="K166" s="20">
        <v>0</v>
      </c>
      <c r="L166" s="20">
        <v>0</v>
      </c>
      <c r="M166" s="20">
        <v>20</v>
      </c>
      <c r="N166" s="33">
        <f>(F166+G166-H166-I166-J166-K166-L166-M166)</f>
        <v>389.48</v>
      </c>
    </row>
    <row r="167" spans="1:14" s="46" customFormat="1" ht="12" x14ac:dyDescent="0.2">
      <c r="A167" s="19" t="s">
        <v>294</v>
      </c>
      <c r="B167" s="21">
        <v>43132</v>
      </c>
      <c r="C167" s="19" t="s">
        <v>4</v>
      </c>
      <c r="D167" s="20">
        <v>139</v>
      </c>
      <c r="E167" s="20">
        <v>130</v>
      </c>
      <c r="F167" s="20">
        <v>444.58</v>
      </c>
      <c r="G167" s="20">
        <v>0</v>
      </c>
      <c r="H167" s="20">
        <v>0</v>
      </c>
      <c r="I167" s="20">
        <v>33.340000000000003</v>
      </c>
      <c r="J167" s="20">
        <v>0</v>
      </c>
      <c r="K167" s="20">
        <v>22.36</v>
      </c>
      <c r="L167" s="20">
        <v>0</v>
      </c>
      <c r="M167" s="20">
        <v>0</v>
      </c>
      <c r="N167" s="33">
        <f>(F167+G167-H167-I167-J167-K167-L167-M167)</f>
        <v>388.88</v>
      </c>
    </row>
    <row r="168" spans="1:14" s="46" customFormat="1" ht="12" x14ac:dyDescent="0.2">
      <c r="A168" s="19" t="s">
        <v>295</v>
      </c>
      <c r="B168" s="21">
        <v>43132</v>
      </c>
      <c r="C168" s="19" t="s">
        <v>6</v>
      </c>
      <c r="D168" s="20">
        <v>139</v>
      </c>
      <c r="E168" s="20">
        <v>130</v>
      </c>
      <c r="F168" s="20">
        <v>440.78</v>
      </c>
      <c r="G168" s="20">
        <v>0</v>
      </c>
      <c r="H168" s="20">
        <v>0</v>
      </c>
      <c r="I168" s="20">
        <v>33.049999999999997</v>
      </c>
      <c r="J168" s="20">
        <v>0</v>
      </c>
      <c r="K168" s="20">
        <v>22.17</v>
      </c>
      <c r="L168" s="20">
        <v>0</v>
      </c>
      <c r="M168" s="20">
        <v>0</v>
      </c>
      <c r="N168" s="33">
        <f>(F168+G168-H168-I168-J168-K168-L168-M168)</f>
        <v>385.55999999999995</v>
      </c>
    </row>
    <row r="169" spans="1:14" s="46" customFormat="1" ht="12" x14ac:dyDescent="0.2">
      <c r="A169" s="19" t="s">
        <v>296</v>
      </c>
      <c r="B169" s="21">
        <v>43132</v>
      </c>
      <c r="C169" s="19" t="s">
        <v>4</v>
      </c>
      <c r="D169" s="20">
        <v>139</v>
      </c>
      <c r="E169" s="20">
        <v>130</v>
      </c>
      <c r="F169" s="20">
        <v>444.58</v>
      </c>
      <c r="G169" s="20">
        <v>48.62</v>
      </c>
      <c r="H169" s="20">
        <v>0</v>
      </c>
      <c r="I169" s="20">
        <v>33.340000000000003</v>
      </c>
      <c r="J169" s="20">
        <v>0</v>
      </c>
      <c r="K169" s="20">
        <v>0</v>
      </c>
      <c r="L169" s="20">
        <v>0</v>
      </c>
      <c r="M169" s="20">
        <v>0</v>
      </c>
      <c r="N169" s="33">
        <f>(F169+G169-H169-I169-J169-K169-L169-M169)</f>
        <v>459.86</v>
      </c>
    </row>
    <row r="170" spans="1:14" s="46" customFormat="1" ht="12" x14ac:dyDescent="0.2">
      <c r="A170" s="19" t="s">
        <v>298</v>
      </c>
      <c r="B170" s="21">
        <v>43132</v>
      </c>
      <c r="C170" s="19" t="s">
        <v>8</v>
      </c>
      <c r="D170" s="20">
        <v>139</v>
      </c>
      <c r="E170" s="20">
        <v>130</v>
      </c>
      <c r="F170" s="20">
        <v>442.68</v>
      </c>
      <c r="G170" s="20">
        <v>48.62</v>
      </c>
      <c r="H170" s="20">
        <v>0</v>
      </c>
      <c r="I170" s="20">
        <v>33.200000000000003</v>
      </c>
      <c r="J170" s="20">
        <v>0</v>
      </c>
      <c r="K170" s="20">
        <v>0</v>
      </c>
      <c r="L170" s="20">
        <v>0</v>
      </c>
      <c r="M170" s="20">
        <v>0</v>
      </c>
      <c r="N170" s="33">
        <f>(F170+G170-H170-I170-J170-K170-L170-M170)</f>
        <v>458.1</v>
      </c>
    </row>
    <row r="171" spans="1:14" s="46" customFormat="1" ht="12" x14ac:dyDescent="0.2">
      <c r="A171" s="19" t="s">
        <v>302</v>
      </c>
      <c r="B171" s="21">
        <v>43132</v>
      </c>
      <c r="C171" s="19" t="s">
        <v>4</v>
      </c>
      <c r="D171" s="20">
        <v>139</v>
      </c>
      <c r="E171" s="20">
        <v>130</v>
      </c>
      <c r="F171" s="20">
        <v>444.58</v>
      </c>
      <c r="G171" s="20">
        <v>48.62</v>
      </c>
      <c r="H171" s="20">
        <v>0</v>
      </c>
      <c r="I171" s="20">
        <v>33.340000000000003</v>
      </c>
      <c r="J171" s="20">
        <v>0</v>
      </c>
      <c r="K171" s="20">
        <v>22.36</v>
      </c>
      <c r="L171" s="20">
        <v>0</v>
      </c>
      <c r="M171" s="20">
        <v>20</v>
      </c>
      <c r="N171" s="33">
        <f>(F171+G171-H171-I171-J171-K171-L171-M171)</f>
        <v>417.5</v>
      </c>
    </row>
    <row r="172" spans="1:14" s="46" customFormat="1" ht="12" x14ac:dyDescent="0.2">
      <c r="A172" s="19" t="s">
        <v>305</v>
      </c>
      <c r="B172" s="21">
        <v>43132</v>
      </c>
      <c r="C172" s="19" t="s">
        <v>4</v>
      </c>
      <c r="D172" s="20">
        <v>139</v>
      </c>
      <c r="E172" s="20">
        <v>130</v>
      </c>
      <c r="F172" s="20">
        <v>444.58</v>
      </c>
      <c r="G172" s="20">
        <v>0</v>
      </c>
      <c r="H172" s="20">
        <v>0</v>
      </c>
      <c r="I172" s="20">
        <v>33.340000000000003</v>
      </c>
      <c r="J172" s="20">
        <v>0</v>
      </c>
      <c r="K172" s="20">
        <v>22.36</v>
      </c>
      <c r="L172" s="20">
        <v>0</v>
      </c>
      <c r="M172" s="20">
        <v>20</v>
      </c>
      <c r="N172" s="33">
        <f>(F172+G172-H172-I172-J172-K172-L172-M172)</f>
        <v>368.88</v>
      </c>
    </row>
    <row r="173" spans="1:14" s="46" customFormat="1" ht="12" x14ac:dyDescent="0.2">
      <c r="A173" s="19" t="s">
        <v>306</v>
      </c>
      <c r="B173" s="21">
        <v>43132</v>
      </c>
      <c r="C173" s="19" t="s">
        <v>6</v>
      </c>
      <c r="D173" s="20">
        <v>139</v>
      </c>
      <c r="E173" s="20">
        <v>130</v>
      </c>
      <c r="F173" s="20">
        <v>440.78</v>
      </c>
      <c r="G173" s="20">
        <v>0</v>
      </c>
      <c r="H173" s="20">
        <v>0</v>
      </c>
      <c r="I173" s="20">
        <v>33.049999999999997</v>
      </c>
      <c r="J173" s="20">
        <v>0</v>
      </c>
      <c r="K173" s="20">
        <v>0</v>
      </c>
      <c r="L173" s="20">
        <v>0</v>
      </c>
      <c r="M173" s="20">
        <v>0</v>
      </c>
      <c r="N173" s="33">
        <f>(F173+G173-H173-I173-J173-K173-L173-M173)</f>
        <v>407.72999999999996</v>
      </c>
    </row>
    <row r="174" spans="1:14" s="46" customFormat="1" ht="12" x14ac:dyDescent="0.2">
      <c r="A174" s="19" t="s">
        <v>308</v>
      </c>
      <c r="B174" s="21">
        <v>43132</v>
      </c>
      <c r="C174" s="19" t="s">
        <v>6</v>
      </c>
      <c r="D174" s="20">
        <v>139</v>
      </c>
      <c r="E174" s="20">
        <v>130</v>
      </c>
      <c r="F174" s="20">
        <v>440.78</v>
      </c>
      <c r="G174" s="20">
        <v>0</v>
      </c>
      <c r="H174" s="20">
        <v>0</v>
      </c>
      <c r="I174" s="20">
        <v>33.049999999999997</v>
      </c>
      <c r="J174" s="20">
        <v>0</v>
      </c>
      <c r="K174" s="20">
        <v>22.17</v>
      </c>
      <c r="L174" s="20">
        <v>0</v>
      </c>
      <c r="M174" s="20">
        <v>20</v>
      </c>
      <c r="N174" s="33">
        <f>(F174+G174-H174-I174-J174-K174-L174-M174)</f>
        <v>365.55999999999995</v>
      </c>
    </row>
    <row r="175" spans="1:14" s="46" customFormat="1" ht="12" x14ac:dyDescent="0.2">
      <c r="A175" s="19" t="s">
        <v>463</v>
      </c>
      <c r="B175" s="21">
        <v>43132</v>
      </c>
      <c r="C175" s="19" t="s">
        <v>4</v>
      </c>
      <c r="D175" s="20">
        <v>139</v>
      </c>
      <c r="E175" s="20">
        <v>130</v>
      </c>
      <c r="F175" s="20">
        <v>444.58</v>
      </c>
      <c r="G175" s="20">
        <v>48.62</v>
      </c>
      <c r="H175" s="20">
        <v>0</v>
      </c>
      <c r="I175" s="20">
        <v>33.340000000000003</v>
      </c>
      <c r="J175" s="20">
        <v>0</v>
      </c>
      <c r="K175" s="20">
        <v>0</v>
      </c>
      <c r="L175" s="20">
        <v>0</v>
      </c>
      <c r="M175" s="20">
        <v>0</v>
      </c>
      <c r="N175" s="33">
        <f>(F175+G175-H175-I175-J175-K175-L175-M175)</f>
        <v>459.86</v>
      </c>
    </row>
    <row r="176" spans="1:14" s="46" customFormat="1" ht="12" x14ac:dyDescent="0.2">
      <c r="A176" s="19" t="s">
        <v>310</v>
      </c>
      <c r="B176" s="21">
        <v>43132</v>
      </c>
      <c r="C176" s="19" t="s">
        <v>6</v>
      </c>
      <c r="D176" s="20">
        <v>139</v>
      </c>
      <c r="E176" s="20">
        <v>130</v>
      </c>
      <c r="F176" s="20">
        <v>440.78</v>
      </c>
      <c r="G176" s="20">
        <v>97.24</v>
      </c>
      <c r="H176" s="20">
        <v>0</v>
      </c>
      <c r="I176" s="20">
        <v>33.049999999999997</v>
      </c>
      <c r="J176" s="20">
        <v>0</v>
      </c>
      <c r="K176" s="20">
        <v>22.17</v>
      </c>
      <c r="L176" s="20">
        <v>0</v>
      </c>
      <c r="M176" s="20">
        <v>0</v>
      </c>
      <c r="N176" s="33">
        <f>(F176+G176-H176-I176-J176-K176-L176-M176)</f>
        <v>482.79999999999995</v>
      </c>
    </row>
    <row r="177" spans="1:14" s="46" customFormat="1" ht="12" x14ac:dyDescent="0.2">
      <c r="A177" s="19" t="s">
        <v>312</v>
      </c>
      <c r="B177" s="21">
        <v>43132</v>
      </c>
      <c r="C177" s="19" t="s">
        <v>6</v>
      </c>
      <c r="D177" s="20">
        <v>139</v>
      </c>
      <c r="E177" s="20">
        <v>130</v>
      </c>
      <c r="F177" s="20">
        <v>440.78</v>
      </c>
      <c r="G177" s="20">
        <v>48.62</v>
      </c>
      <c r="H177" s="20">
        <v>0</v>
      </c>
      <c r="I177" s="20">
        <v>33.049999999999997</v>
      </c>
      <c r="J177" s="20">
        <v>0</v>
      </c>
      <c r="K177" s="20">
        <v>0</v>
      </c>
      <c r="L177" s="20">
        <v>0</v>
      </c>
      <c r="M177" s="20">
        <v>0</v>
      </c>
      <c r="N177" s="33">
        <f>(F177+G177-H177-I177-J177-K177-L177-M177)</f>
        <v>456.34999999999997</v>
      </c>
    </row>
    <row r="178" spans="1:14" s="46" customFormat="1" ht="12" x14ac:dyDescent="0.2">
      <c r="A178" s="19" t="s">
        <v>313</v>
      </c>
      <c r="B178" s="21">
        <v>43132</v>
      </c>
      <c r="C178" s="19" t="s">
        <v>4</v>
      </c>
      <c r="D178" s="20">
        <v>139</v>
      </c>
      <c r="E178" s="20">
        <v>130</v>
      </c>
      <c r="F178" s="20">
        <v>444.58</v>
      </c>
      <c r="G178" s="20">
        <v>48.62</v>
      </c>
      <c r="H178" s="20">
        <v>0</v>
      </c>
      <c r="I178" s="20">
        <v>33.340000000000003</v>
      </c>
      <c r="J178" s="20">
        <v>0</v>
      </c>
      <c r="K178" s="20">
        <v>0</v>
      </c>
      <c r="L178" s="20">
        <v>0</v>
      </c>
      <c r="M178" s="20">
        <v>20</v>
      </c>
      <c r="N178" s="33">
        <f>(F178+G178-H178-I178-J178-K178-L178-M178)</f>
        <v>439.86</v>
      </c>
    </row>
    <row r="179" spans="1:14" s="46" customFormat="1" ht="12" x14ac:dyDescent="0.2">
      <c r="A179" s="19" t="s">
        <v>553</v>
      </c>
      <c r="B179" s="21">
        <v>43132</v>
      </c>
      <c r="C179" s="19" t="s">
        <v>4</v>
      </c>
      <c r="D179" s="20">
        <v>139</v>
      </c>
      <c r="E179" s="20">
        <v>130</v>
      </c>
      <c r="F179" s="20">
        <v>444.58</v>
      </c>
      <c r="G179" s="20">
        <v>0</v>
      </c>
      <c r="H179" s="20">
        <v>0</v>
      </c>
      <c r="I179" s="20">
        <v>33.340000000000003</v>
      </c>
      <c r="J179" s="20">
        <v>0</v>
      </c>
      <c r="K179" s="20">
        <v>22.36</v>
      </c>
      <c r="L179" s="20">
        <v>0</v>
      </c>
      <c r="M179" s="20">
        <v>20</v>
      </c>
      <c r="N179" s="33">
        <f>(F179+G179-H179-I179-J179-K179-L179-M179)</f>
        <v>368.88</v>
      </c>
    </row>
    <row r="180" spans="1:14" s="46" customFormat="1" ht="12" x14ac:dyDescent="0.2">
      <c r="A180" s="19" t="s">
        <v>317</v>
      </c>
      <c r="B180" s="21">
        <v>43132</v>
      </c>
      <c r="C180" s="19" t="s">
        <v>6</v>
      </c>
      <c r="D180" s="20">
        <v>139</v>
      </c>
      <c r="E180" s="20">
        <v>130</v>
      </c>
      <c r="F180" s="20">
        <v>440.78</v>
      </c>
      <c r="G180" s="20">
        <v>48.62</v>
      </c>
      <c r="H180" s="20">
        <v>0</v>
      </c>
      <c r="I180" s="20">
        <v>33.049999999999997</v>
      </c>
      <c r="J180" s="20">
        <v>0</v>
      </c>
      <c r="K180" s="20">
        <v>0</v>
      </c>
      <c r="L180" s="20">
        <v>0</v>
      </c>
      <c r="M180" s="20">
        <v>20</v>
      </c>
      <c r="N180" s="33">
        <f>(F180+G180-H180-I180-J180-K180-L180-M180)</f>
        <v>436.34999999999997</v>
      </c>
    </row>
    <row r="181" spans="1:14" s="46" customFormat="1" ht="12" x14ac:dyDescent="0.2">
      <c r="A181" s="19" t="s">
        <v>320</v>
      </c>
      <c r="B181" s="21">
        <v>43132</v>
      </c>
      <c r="C181" s="19" t="s">
        <v>4</v>
      </c>
      <c r="D181" s="20">
        <v>139</v>
      </c>
      <c r="E181" s="20">
        <v>130</v>
      </c>
      <c r="F181" s="20">
        <v>444.58</v>
      </c>
      <c r="G181" s="20">
        <v>0</v>
      </c>
      <c r="H181" s="20">
        <v>0</v>
      </c>
      <c r="I181" s="20">
        <v>33.340000000000003</v>
      </c>
      <c r="J181" s="20">
        <v>0</v>
      </c>
      <c r="K181" s="20">
        <v>0</v>
      </c>
      <c r="L181" s="20">
        <v>0</v>
      </c>
      <c r="M181" s="20">
        <v>0</v>
      </c>
      <c r="N181" s="33">
        <f>(F181+G181-H181-I181-J181-K181-L181-M181)</f>
        <v>411.24</v>
      </c>
    </row>
    <row r="182" spans="1:14" s="46" customFormat="1" ht="12" x14ac:dyDescent="0.2">
      <c r="A182" s="19" t="s">
        <v>555</v>
      </c>
      <c r="B182" s="21">
        <v>43132</v>
      </c>
      <c r="C182" s="19" t="s">
        <v>4</v>
      </c>
      <c r="D182" s="20">
        <v>139</v>
      </c>
      <c r="E182" s="20">
        <v>130</v>
      </c>
      <c r="F182" s="20">
        <v>444.58</v>
      </c>
      <c r="G182" s="20">
        <v>48.62</v>
      </c>
      <c r="H182" s="20">
        <v>0</v>
      </c>
      <c r="I182" s="20">
        <v>33.340000000000003</v>
      </c>
      <c r="J182" s="20">
        <v>0</v>
      </c>
      <c r="K182" s="20">
        <v>22.36</v>
      </c>
      <c r="L182" s="20">
        <v>0</v>
      </c>
      <c r="M182" s="20">
        <v>0</v>
      </c>
      <c r="N182" s="33">
        <f>(F182+G182-H182-I182-J182-K182-L182-M182)</f>
        <v>437.5</v>
      </c>
    </row>
    <row r="183" spans="1:14" s="46" customFormat="1" ht="12" x14ac:dyDescent="0.2">
      <c r="A183" s="19" t="s">
        <v>464</v>
      </c>
      <c r="B183" s="21">
        <v>43132</v>
      </c>
      <c r="C183" s="19" t="s">
        <v>4</v>
      </c>
      <c r="D183" s="20">
        <v>139</v>
      </c>
      <c r="E183" s="20">
        <v>130</v>
      </c>
      <c r="F183" s="20">
        <v>444.58</v>
      </c>
      <c r="G183" s="20">
        <v>48.62</v>
      </c>
      <c r="H183" s="20">
        <v>0</v>
      </c>
      <c r="I183" s="20">
        <v>33.340000000000003</v>
      </c>
      <c r="J183" s="20">
        <v>0</v>
      </c>
      <c r="K183" s="20">
        <v>0</v>
      </c>
      <c r="L183" s="20">
        <v>0</v>
      </c>
      <c r="M183" s="20">
        <v>20</v>
      </c>
      <c r="N183" s="33">
        <f>(F183+G183-H183-I183-J183-K183-L183-M183)</f>
        <v>439.86</v>
      </c>
    </row>
    <row r="184" spans="1:14" s="46" customFormat="1" ht="12" x14ac:dyDescent="0.2">
      <c r="A184" s="19" t="s">
        <v>177</v>
      </c>
      <c r="B184" s="21">
        <v>43132</v>
      </c>
      <c r="C184" s="19" t="s">
        <v>6</v>
      </c>
      <c r="D184" s="20">
        <v>139</v>
      </c>
      <c r="E184" s="20">
        <v>130</v>
      </c>
      <c r="F184" s="20">
        <v>440.78</v>
      </c>
      <c r="G184" s="20">
        <v>0</v>
      </c>
      <c r="H184" s="20">
        <v>0</v>
      </c>
      <c r="I184" s="20">
        <v>33.049999999999997</v>
      </c>
      <c r="J184" s="20">
        <v>0</v>
      </c>
      <c r="K184" s="20">
        <v>0</v>
      </c>
      <c r="L184" s="20">
        <v>0</v>
      </c>
      <c r="M184" s="20">
        <v>20</v>
      </c>
      <c r="N184" s="33">
        <f>(F184+G184-H184-I184-J184-K184-L184-M184)</f>
        <v>387.72999999999996</v>
      </c>
    </row>
    <row r="185" spans="1:14" s="46" customFormat="1" ht="12" x14ac:dyDescent="0.2">
      <c r="A185" s="19" t="s">
        <v>180</v>
      </c>
      <c r="B185" s="21">
        <v>43132</v>
      </c>
      <c r="C185" s="19" t="s">
        <v>6</v>
      </c>
      <c r="D185" s="20">
        <v>139</v>
      </c>
      <c r="E185" s="20">
        <v>130</v>
      </c>
      <c r="F185" s="20">
        <v>440.78</v>
      </c>
      <c r="G185" s="20">
        <v>0</v>
      </c>
      <c r="H185" s="20">
        <v>0</v>
      </c>
      <c r="I185" s="20">
        <v>33.049999999999997</v>
      </c>
      <c r="J185" s="20">
        <v>0</v>
      </c>
      <c r="K185" s="20">
        <v>22.17</v>
      </c>
      <c r="L185" s="20">
        <v>0</v>
      </c>
      <c r="M185" s="20">
        <v>0</v>
      </c>
      <c r="N185" s="33">
        <f>(F185+G185-H185-I185-J185-K185-L185-M185)</f>
        <v>385.55999999999995</v>
      </c>
    </row>
    <row r="186" spans="1:14" s="46" customFormat="1" ht="12" x14ac:dyDescent="0.2">
      <c r="A186" s="19" t="s">
        <v>321</v>
      </c>
      <c r="B186" s="21">
        <v>43132</v>
      </c>
      <c r="C186" s="19" t="s">
        <v>4</v>
      </c>
      <c r="D186" s="20">
        <v>139</v>
      </c>
      <c r="E186" s="20">
        <v>130</v>
      </c>
      <c r="F186" s="20">
        <v>444.58</v>
      </c>
      <c r="G186" s="20">
        <v>0</v>
      </c>
      <c r="H186" s="20">
        <v>0</v>
      </c>
      <c r="I186" s="20">
        <v>33.340000000000003</v>
      </c>
      <c r="J186" s="20">
        <v>0</v>
      </c>
      <c r="K186" s="20">
        <v>22.36</v>
      </c>
      <c r="L186" s="20">
        <v>0</v>
      </c>
      <c r="M186" s="20">
        <v>20</v>
      </c>
      <c r="N186" s="33">
        <f>(F186+G186-H186-I186-J186-K186-L186-M186)</f>
        <v>368.88</v>
      </c>
    </row>
    <row r="187" spans="1:14" s="46" customFormat="1" ht="12" x14ac:dyDescent="0.2">
      <c r="A187" s="19" t="s">
        <v>322</v>
      </c>
      <c r="B187" s="21">
        <v>43132</v>
      </c>
      <c r="C187" s="19" t="s">
        <v>6</v>
      </c>
      <c r="D187" s="20">
        <v>139</v>
      </c>
      <c r="E187" s="20">
        <v>130</v>
      </c>
      <c r="F187" s="20">
        <v>440.78</v>
      </c>
      <c r="G187" s="20">
        <v>97.24</v>
      </c>
      <c r="H187" s="20">
        <v>0</v>
      </c>
      <c r="I187" s="20">
        <v>33.049999999999997</v>
      </c>
      <c r="J187" s="20">
        <v>0</v>
      </c>
      <c r="K187" s="20">
        <v>22.17</v>
      </c>
      <c r="L187" s="20">
        <v>0</v>
      </c>
      <c r="M187" s="20">
        <v>0</v>
      </c>
      <c r="N187" s="33">
        <f>(F187+G187-H187-I187-J187-K187-L187-M187)</f>
        <v>482.79999999999995</v>
      </c>
    </row>
    <row r="188" spans="1:14" s="46" customFormat="1" ht="12" x14ac:dyDescent="0.2">
      <c r="A188" s="19" t="s">
        <v>324</v>
      </c>
      <c r="B188" s="21">
        <v>43132</v>
      </c>
      <c r="C188" s="19" t="s">
        <v>4</v>
      </c>
      <c r="D188" s="20">
        <v>139</v>
      </c>
      <c r="E188" s="20">
        <v>130</v>
      </c>
      <c r="F188" s="20">
        <v>444.58</v>
      </c>
      <c r="G188" s="20">
        <v>0</v>
      </c>
      <c r="H188" s="20">
        <v>0</v>
      </c>
      <c r="I188" s="20">
        <v>33.340000000000003</v>
      </c>
      <c r="J188" s="20">
        <v>0</v>
      </c>
      <c r="K188" s="20">
        <v>22.36</v>
      </c>
      <c r="L188" s="20">
        <v>0</v>
      </c>
      <c r="M188" s="20">
        <v>20</v>
      </c>
      <c r="N188" s="33">
        <f>(F188+G188-H188-I188-J188-K188-L188-M188)</f>
        <v>368.88</v>
      </c>
    </row>
    <row r="189" spans="1:14" s="46" customFormat="1" ht="12" x14ac:dyDescent="0.2">
      <c r="A189" s="19" t="s">
        <v>465</v>
      </c>
      <c r="B189" s="21">
        <v>43132</v>
      </c>
      <c r="C189" s="19" t="s">
        <v>6</v>
      </c>
      <c r="D189" s="20">
        <v>139</v>
      </c>
      <c r="E189" s="20">
        <v>130</v>
      </c>
      <c r="F189" s="20">
        <v>17.93</v>
      </c>
      <c r="G189" s="20">
        <v>0</v>
      </c>
      <c r="H189" s="20">
        <v>0</v>
      </c>
      <c r="I189" s="20">
        <v>1.34</v>
      </c>
      <c r="J189" s="20">
        <v>0</v>
      </c>
      <c r="K189" s="20">
        <v>0</v>
      </c>
      <c r="L189" s="20">
        <v>0</v>
      </c>
      <c r="M189" s="20">
        <v>0</v>
      </c>
      <c r="N189" s="33">
        <f>(F189+G189-H189-I189-J189-K189-L189-M189)</f>
        <v>16.59</v>
      </c>
    </row>
    <row r="190" spans="1:14" s="46" customFormat="1" ht="12" x14ac:dyDescent="0.2">
      <c r="A190" s="19" t="s">
        <v>328</v>
      </c>
      <c r="B190" s="21">
        <v>43132</v>
      </c>
      <c r="C190" s="19" t="s">
        <v>8</v>
      </c>
      <c r="D190" s="20">
        <v>139</v>
      </c>
      <c r="E190" s="20">
        <v>130</v>
      </c>
      <c r="F190" s="20">
        <v>442.68</v>
      </c>
      <c r="G190" s="20">
        <v>0</v>
      </c>
      <c r="H190" s="20">
        <v>0</v>
      </c>
      <c r="I190" s="20">
        <v>33.200000000000003</v>
      </c>
      <c r="J190" s="20">
        <v>0</v>
      </c>
      <c r="K190" s="20">
        <v>22.26</v>
      </c>
      <c r="L190" s="20">
        <v>0</v>
      </c>
      <c r="M190" s="20">
        <v>0</v>
      </c>
      <c r="N190" s="33">
        <f>(F190+G190-H190-I190-J190-K190-L190-M190)</f>
        <v>387.22</v>
      </c>
    </row>
    <row r="191" spans="1:14" s="46" customFormat="1" ht="12" x14ac:dyDescent="0.2">
      <c r="A191" s="19" t="s">
        <v>330</v>
      </c>
      <c r="B191" s="21">
        <v>43132</v>
      </c>
      <c r="C191" s="19" t="s">
        <v>4</v>
      </c>
      <c r="D191" s="20">
        <v>139</v>
      </c>
      <c r="E191" s="20">
        <v>130</v>
      </c>
      <c r="F191" s="20">
        <v>444.58</v>
      </c>
      <c r="G191" s="20">
        <v>0</v>
      </c>
      <c r="H191" s="20">
        <v>0</v>
      </c>
      <c r="I191" s="20">
        <v>33.340000000000003</v>
      </c>
      <c r="J191" s="20">
        <v>0</v>
      </c>
      <c r="K191" s="20">
        <v>0</v>
      </c>
      <c r="L191" s="20">
        <v>0</v>
      </c>
      <c r="M191" s="20">
        <v>20</v>
      </c>
      <c r="N191" s="33">
        <f>(F191+G191-H191-I191-J191-K191-L191-M191)</f>
        <v>391.24</v>
      </c>
    </row>
    <row r="192" spans="1:14" s="46" customFormat="1" ht="12" x14ac:dyDescent="0.2">
      <c r="A192" s="19" t="s">
        <v>561</v>
      </c>
      <c r="B192" s="21">
        <v>43132</v>
      </c>
      <c r="C192" s="19" t="s">
        <v>4</v>
      </c>
      <c r="D192" s="20">
        <v>139</v>
      </c>
      <c r="E192" s="20">
        <v>130</v>
      </c>
      <c r="F192" s="20">
        <v>556.75</v>
      </c>
      <c r="G192" s="20">
        <v>48.62</v>
      </c>
      <c r="H192" s="20">
        <v>0</v>
      </c>
      <c r="I192" s="20">
        <v>41.75</v>
      </c>
      <c r="J192" s="20">
        <v>0</v>
      </c>
      <c r="K192" s="20">
        <v>19.47</v>
      </c>
      <c r="L192" s="20">
        <v>0</v>
      </c>
      <c r="M192" s="20">
        <v>20</v>
      </c>
      <c r="N192" s="33">
        <f>(F192+G192-H192-I192-J192-K192-L192-M192)</f>
        <v>524.15</v>
      </c>
    </row>
    <row r="193" spans="1:14" s="46" customFormat="1" ht="12" x14ac:dyDescent="0.2">
      <c r="A193" s="19" t="s">
        <v>413</v>
      </c>
      <c r="B193" s="21">
        <v>43132</v>
      </c>
      <c r="C193" s="19" t="s">
        <v>4</v>
      </c>
      <c r="D193" s="20">
        <v>139</v>
      </c>
      <c r="E193" s="20">
        <v>130</v>
      </c>
      <c r="F193" s="20">
        <v>444.58</v>
      </c>
      <c r="G193" s="20">
        <v>97.24</v>
      </c>
      <c r="H193" s="20">
        <v>0</v>
      </c>
      <c r="I193" s="20">
        <v>33.340000000000003</v>
      </c>
      <c r="J193" s="20">
        <v>0</v>
      </c>
      <c r="K193" s="20">
        <v>0</v>
      </c>
      <c r="L193" s="20">
        <v>0</v>
      </c>
      <c r="M193" s="20">
        <v>20</v>
      </c>
      <c r="N193" s="33">
        <f>(F193+G193-H193-I193-J193-K193-L193-M193)</f>
        <v>488.4799999999999</v>
      </c>
    </row>
    <row r="194" spans="1:14" s="46" customFormat="1" ht="12" x14ac:dyDescent="0.2">
      <c r="A194" s="19" t="s">
        <v>332</v>
      </c>
      <c r="B194" s="21">
        <v>43132</v>
      </c>
      <c r="C194" s="19" t="s">
        <v>8</v>
      </c>
      <c r="D194" s="20">
        <v>139</v>
      </c>
      <c r="E194" s="20">
        <v>130</v>
      </c>
      <c r="F194" s="20">
        <v>442.68</v>
      </c>
      <c r="G194" s="20">
        <v>0</v>
      </c>
      <c r="H194" s="20">
        <v>0</v>
      </c>
      <c r="I194" s="20">
        <v>33.200000000000003</v>
      </c>
      <c r="J194" s="20">
        <v>0</v>
      </c>
      <c r="K194" s="20">
        <v>22.26</v>
      </c>
      <c r="L194" s="20">
        <v>0</v>
      </c>
      <c r="M194" s="20">
        <v>20</v>
      </c>
      <c r="N194" s="33">
        <f>(F194+G194-H194-I194-J194-K194-L194-M194)</f>
        <v>367.22</v>
      </c>
    </row>
    <row r="195" spans="1:14" s="46" customFormat="1" ht="12" x14ac:dyDescent="0.2">
      <c r="A195" s="19" t="s">
        <v>333</v>
      </c>
      <c r="B195" s="21">
        <v>43132</v>
      </c>
      <c r="C195" s="19" t="s">
        <v>4</v>
      </c>
      <c r="D195" s="20">
        <v>139</v>
      </c>
      <c r="E195" s="20">
        <v>130</v>
      </c>
      <c r="F195" s="20">
        <v>444.58</v>
      </c>
      <c r="G195" s="20">
        <v>0</v>
      </c>
      <c r="H195" s="20">
        <v>0</v>
      </c>
      <c r="I195" s="20">
        <v>33.340000000000003</v>
      </c>
      <c r="J195" s="20">
        <v>0</v>
      </c>
      <c r="K195" s="20">
        <v>0</v>
      </c>
      <c r="L195" s="20">
        <v>0</v>
      </c>
      <c r="M195" s="20">
        <v>20</v>
      </c>
      <c r="N195" s="33">
        <f>(F195+G195-H195-I195-J195-K195-L195-M195)</f>
        <v>391.24</v>
      </c>
    </row>
    <row r="196" spans="1:14" s="46" customFormat="1" ht="12" x14ac:dyDescent="0.2">
      <c r="A196" s="19" t="s">
        <v>335</v>
      </c>
      <c r="B196" s="21">
        <v>43132</v>
      </c>
      <c r="C196" s="19" t="s">
        <v>4</v>
      </c>
      <c r="D196" s="20">
        <v>139</v>
      </c>
      <c r="E196" s="20">
        <v>130</v>
      </c>
      <c r="F196" s="20">
        <v>444.58</v>
      </c>
      <c r="G196" s="20">
        <v>0</v>
      </c>
      <c r="H196" s="20">
        <v>0</v>
      </c>
      <c r="I196" s="20">
        <v>33.340000000000003</v>
      </c>
      <c r="J196" s="20">
        <v>0</v>
      </c>
      <c r="K196" s="20">
        <v>0</v>
      </c>
      <c r="L196" s="20">
        <v>0</v>
      </c>
      <c r="M196" s="20">
        <v>20</v>
      </c>
      <c r="N196" s="33">
        <f>(F196+G196-H196-I196-J196-K196-L196-M196)</f>
        <v>391.24</v>
      </c>
    </row>
    <row r="197" spans="1:14" s="46" customFormat="1" ht="12" x14ac:dyDescent="0.2">
      <c r="A197" s="19" t="s">
        <v>562</v>
      </c>
      <c r="B197" s="21">
        <v>43132</v>
      </c>
      <c r="C197" s="19" t="s">
        <v>4</v>
      </c>
      <c r="D197" s="20">
        <v>139</v>
      </c>
      <c r="E197" s="20">
        <v>130</v>
      </c>
      <c r="F197" s="20">
        <v>444.58</v>
      </c>
      <c r="G197" s="20">
        <v>0</v>
      </c>
      <c r="H197" s="20">
        <v>0</v>
      </c>
      <c r="I197" s="20">
        <v>33.340000000000003</v>
      </c>
      <c r="J197" s="20">
        <v>0</v>
      </c>
      <c r="K197" s="20">
        <v>0</v>
      </c>
      <c r="L197" s="20">
        <v>0</v>
      </c>
      <c r="M197" s="20">
        <v>0</v>
      </c>
      <c r="N197" s="33">
        <f>(F197+G197-H197-I197-J197-K197-L197-M197)</f>
        <v>411.24</v>
      </c>
    </row>
    <row r="198" spans="1:14" s="46" customFormat="1" ht="12" x14ac:dyDescent="0.2">
      <c r="A198" s="19" t="s">
        <v>338</v>
      </c>
      <c r="B198" s="21">
        <v>43132</v>
      </c>
      <c r="C198" s="19" t="s">
        <v>4</v>
      </c>
      <c r="D198" s="20">
        <v>139</v>
      </c>
      <c r="E198" s="20">
        <v>130</v>
      </c>
      <c r="F198" s="20">
        <v>444.58</v>
      </c>
      <c r="G198" s="20">
        <v>0</v>
      </c>
      <c r="H198" s="20">
        <v>0</v>
      </c>
      <c r="I198" s="20">
        <v>33.340000000000003</v>
      </c>
      <c r="J198" s="20">
        <v>0</v>
      </c>
      <c r="K198" s="20">
        <v>0</v>
      </c>
      <c r="L198" s="20">
        <v>0</v>
      </c>
      <c r="M198" s="20">
        <v>20</v>
      </c>
      <c r="N198" s="33">
        <f>(F198+G198-H198-I198-J198-K198-L198-M198)</f>
        <v>391.24</v>
      </c>
    </row>
    <row r="199" spans="1:14" s="46" customFormat="1" ht="12" x14ac:dyDescent="0.2">
      <c r="A199" s="19" t="s">
        <v>339</v>
      </c>
      <c r="B199" s="21">
        <v>43132</v>
      </c>
      <c r="C199" s="19" t="s">
        <v>4</v>
      </c>
      <c r="D199" s="20">
        <v>139</v>
      </c>
      <c r="E199" s="20">
        <v>130</v>
      </c>
      <c r="F199" s="20">
        <v>444.58</v>
      </c>
      <c r="G199" s="20">
        <v>0</v>
      </c>
      <c r="H199" s="20">
        <v>0</v>
      </c>
      <c r="I199" s="20">
        <v>33.340000000000003</v>
      </c>
      <c r="J199" s="20">
        <v>0</v>
      </c>
      <c r="K199" s="20">
        <v>22.36</v>
      </c>
      <c r="L199" s="20">
        <v>0</v>
      </c>
      <c r="M199" s="20">
        <v>20</v>
      </c>
      <c r="N199" s="33">
        <f>(F199+G199-H199-I199-J199-K199-L199-M199)</f>
        <v>368.88</v>
      </c>
    </row>
    <row r="200" spans="1:14" s="46" customFormat="1" ht="12" x14ac:dyDescent="0.2">
      <c r="A200" s="19" t="s">
        <v>341</v>
      </c>
      <c r="B200" s="21">
        <v>43132</v>
      </c>
      <c r="C200" s="19" t="s">
        <v>4</v>
      </c>
      <c r="D200" s="20">
        <v>139</v>
      </c>
      <c r="E200" s="20">
        <v>130</v>
      </c>
      <c r="F200" s="20">
        <v>444.58</v>
      </c>
      <c r="G200" s="20">
        <v>0</v>
      </c>
      <c r="H200" s="20">
        <v>0</v>
      </c>
      <c r="I200" s="20">
        <v>33.340000000000003</v>
      </c>
      <c r="J200" s="20">
        <v>0</v>
      </c>
      <c r="K200" s="20">
        <v>0</v>
      </c>
      <c r="L200" s="20">
        <v>0</v>
      </c>
      <c r="M200" s="20">
        <v>0</v>
      </c>
      <c r="N200" s="33">
        <f>(F200+G200-H200-I200-J200-K200-L200-M200)</f>
        <v>411.24</v>
      </c>
    </row>
    <row r="201" spans="1:14" s="46" customFormat="1" ht="12" x14ac:dyDescent="0.2">
      <c r="A201" s="19" t="s">
        <v>342</v>
      </c>
      <c r="B201" s="21">
        <v>43132</v>
      </c>
      <c r="C201" s="19" t="s">
        <v>8</v>
      </c>
      <c r="D201" s="20">
        <v>139</v>
      </c>
      <c r="E201" s="20">
        <v>130</v>
      </c>
      <c r="F201" s="20">
        <v>442.68</v>
      </c>
      <c r="G201" s="20">
        <v>0</v>
      </c>
      <c r="H201" s="20">
        <v>0</v>
      </c>
      <c r="I201" s="20">
        <v>33.200000000000003</v>
      </c>
      <c r="J201" s="20">
        <v>0</v>
      </c>
      <c r="K201" s="20">
        <v>22.26</v>
      </c>
      <c r="L201" s="20">
        <v>0</v>
      </c>
      <c r="M201" s="20">
        <v>20</v>
      </c>
      <c r="N201" s="33">
        <f>(F201+G201-H201-I201-J201-K201-L201-M201)</f>
        <v>367.22</v>
      </c>
    </row>
    <row r="202" spans="1:14" s="46" customFormat="1" ht="12" x14ac:dyDescent="0.2">
      <c r="A202" s="19" t="s">
        <v>346</v>
      </c>
      <c r="B202" s="21">
        <v>43132</v>
      </c>
      <c r="C202" s="19" t="s">
        <v>8</v>
      </c>
      <c r="D202" s="20">
        <v>139</v>
      </c>
      <c r="E202" s="20">
        <v>130</v>
      </c>
      <c r="F202" s="20">
        <v>442.68</v>
      </c>
      <c r="G202" s="20">
        <v>0</v>
      </c>
      <c r="H202" s="20">
        <v>0</v>
      </c>
      <c r="I202" s="20">
        <v>33.200000000000003</v>
      </c>
      <c r="J202" s="20">
        <v>0</v>
      </c>
      <c r="K202" s="20">
        <v>0</v>
      </c>
      <c r="L202" s="20">
        <v>0</v>
      </c>
      <c r="M202" s="20">
        <v>20</v>
      </c>
      <c r="N202" s="33">
        <f>(F202+G202-H202-I202-J202-K202-L202-M202)</f>
        <v>389.48</v>
      </c>
    </row>
    <row r="203" spans="1:14" s="46" customFormat="1" ht="12" x14ac:dyDescent="0.2">
      <c r="A203" s="19" t="s">
        <v>347</v>
      </c>
      <c r="B203" s="21">
        <v>43132</v>
      </c>
      <c r="C203" s="19" t="s">
        <v>6</v>
      </c>
      <c r="D203" s="20">
        <v>139</v>
      </c>
      <c r="E203" s="20">
        <v>130</v>
      </c>
      <c r="F203" s="20">
        <v>440.78</v>
      </c>
      <c r="G203" s="20">
        <v>48.62</v>
      </c>
      <c r="H203" s="20">
        <v>0</v>
      </c>
      <c r="I203" s="20">
        <v>33.049999999999997</v>
      </c>
      <c r="J203" s="20">
        <v>0</v>
      </c>
      <c r="K203" s="20">
        <v>22.17</v>
      </c>
      <c r="L203" s="20">
        <v>0</v>
      </c>
      <c r="M203" s="20">
        <v>0</v>
      </c>
      <c r="N203" s="33">
        <f>(F203+G203-H203-I203-J203-K203-L203-M203)</f>
        <v>434.17999999999995</v>
      </c>
    </row>
    <row r="204" spans="1:14" s="46" customFormat="1" ht="12" x14ac:dyDescent="0.2">
      <c r="A204" s="19" t="s">
        <v>564</v>
      </c>
      <c r="B204" s="21">
        <v>43132</v>
      </c>
      <c r="C204" s="19" t="s">
        <v>26</v>
      </c>
      <c r="D204" s="20">
        <v>139</v>
      </c>
      <c r="E204" s="20">
        <v>130</v>
      </c>
      <c r="F204" s="20">
        <v>440.78</v>
      </c>
      <c r="G204" s="20">
        <v>0</v>
      </c>
      <c r="H204" s="20">
        <v>0</v>
      </c>
      <c r="I204" s="20">
        <v>33.049999999999997</v>
      </c>
      <c r="J204" s="20">
        <v>0</v>
      </c>
      <c r="K204" s="20">
        <v>0</v>
      </c>
      <c r="L204" s="20">
        <v>0</v>
      </c>
      <c r="M204" s="20">
        <v>0</v>
      </c>
      <c r="N204" s="33">
        <f>(F204+G204-H204-I204-J204-K204-L204-M204)</f>
        <v>407.72999999999996</v>
      </c>
    </row>
    <row r="205" spans="1:14" s="46" customFormat="1" ht="12" x14ac:dyDescent="0.2">
      <c r="A205" s="19" t="s">
        <v>350</v>
      </c>
      <c r="B205" s="21">
        <v>43132</v>
      </c>
      <c r="C205" s="19" t="s">
        <v>8</v>
      </c>
      <c r="D205" s="20">
        <v>139</v>
      </c>
      <c r="E205" s="20">
        <v>130</v>
      </c>
      <c r="F205" s="20">
        <v>442.68</v>
      </c>
      <c r="G205" s="20">
        <v>97.24</v>
      </c>
      <c r="H205" s="20">
        <v>0</v>
      </c>
      <c r="I205" s="20">
        <v>33.200000000000003</v>
      </c>
      <c r="J205" s="20">
        <v>0</v>
      </c>
      <c r="K205" s="20">
        <v>0</v>
      </c>
      <c r="L205" s="20">
        <v>0</v>
      </c>
      <c r="M205" s="20">
        <v>0</v>
      </c>
      <c r="N205" s="33">
        <f>(F205+G205-H205-I205-J205-K205-L205-M205)</f>
        <v>506.71999999999997</v>
      </c>
    </row>
    <row r="206" spans="1:14" s="46" customFormat="1" ht="12" x14ac:dyDescent="0.2">
      <c r="A206" s="19" t="s">
        <v>351</v>
      </c>
      <c r="B206" s="21">
        <v>43132</v>
      </c>
      <c r="C206" s="19" t="s">
        <v>4</v>
      </c>
      <c r="D206" s="20">
        <v>139</v>
      </c>
      <c r="E206" s="20">
        <v>130</v>
      </c>
      <c r="F206" s="20">
        <v>444.58</v>
      </c>
      <c r="G206" s="20">
        <v>48.62</v>
      </c>
      <c r="H206" s="20">
        <v>0</v>
      </c>
      <c r="I206" s="20">
        <v>33.340000000000003</v>
      </c>
      <c r="J206" s="20">
        <v>0</v>
      </c>
      <c r="K206" s="20">
        <v>22.36</v>
      </c>
      <c r="L206" s="20">
        <v>0</v>
      </c>
      <c r="M206" s="20">
        <v>0</v>
      </c>
      <c r="N206" s="33">
        <f>(F206+G206-H206-I206-J206-K206-L206-M206)</f>
        <v>437.5</v>
      </c>
    </row>
    <row r="207" spans="1:14" s="46" customFormat="1" ht="12" x14ac:dyDescent="0.2">
      <c r="A207" s="19" t="s">
        <v>354</v>
      </c>
      <c r="B207" s="21">
        <v>43132</v>
      </c>
      <c r="C207" s="19" t="s">
        <v>4</v>
      </c>
      <c r="D207" s="20">
        <v>139</v>
      </c>
      <c r="E207" s="20">
        <v>130</v>
      </c>
      <c r="F207" s="20">
        <v>444.58</v>
      </c>
      <c r="G207" s="20">
        <v>0</v>
      </c>
      <c r="H207" s="20">
        <v>0</v>
      </c>
      <c r="I207" s="20">
        <v>33.340000000000003</v>
      </c>
      <c r="J207" s="20">
        <v>0</v>
      </c>
      <c r="K207" s="20">
        <v>22.36</v>
      </c>
      <c r="L207" s="20">
        <v>0</v>
      </c>
      <c r="M207" s="20">
        <v>20</v>
      </c>
      <c r="N207" s="33">
        <f>(F207+G207-H207-I207-J207-K207-L207-M207)</f>
        <v>368.88</v>
      </c>
    </row>
    <row r="208" spans="1:14" s="46" customFormat="1" ht="12" x14ac:dyDescent="0.2">
      <c r="A208" s="19" t="s">
        <v>355</v>
      </c>
      <c r="B208" s="21">
        <v>43132</v>
      </c>
      <c r="C208" s="19" t="s">
        <v>6</v>
      </c>
      <c r="D208" s="20">
        <v>139</v>
      </c>
      <c r="E208" s="20">
        <v>130</v>
      </c>
      <c r="F208" s="20">
        <v>1323.53</v>
      </c>
      <c r="G208" s="20">
        <v>0</v>
      </c>
      <c r="H208" s="20">
        <v>0</v>
      </c>
      <c r="I208" s="20">
        <v>103.43</v>
      </c>
      <c r="J208" s="20">
        <v>0</v>
      </c>
      <c r="K208" s="20">
        <v>0</v>
      </c>
      <c r="L208" s="20">
        <v>0</v>
      </c>
      <c r="M208" s="20">
        <v>0</v>
      </c>
      <c r="N208" s="33">
        <f>(F208+G208-H208-I208-J208-K208-L208-M208)</f>
        <v>1220.0999999999999</v>
      </c>
    </row>
    <row r="209" spans="1:14" s="46" customFormat="1" ht="12" x14ac:dyDescent="0.2">
      <c r="A209" s="19" t="s">
        <v>356</v>
      </c>
      <c r="B209" s="21">
        <v>43132</v>
      </c>
      <c r="C209" s="19" t="s">
        <v>4</v>
      </c>
      <c r="D209" s="20">
        <v>139</v>
      </c>
      <c r="E209" s="20">
        <v>286</v>
      </c>
      <c r="F209" s="20">
        <v>444.58</v>
      </c>
      <c r="G209" s="20">
        <v>0</v>
      </c>
      <c r="H209" s="20">
        <v>0</v>
      </c>
      <c r="I209" s="20">
        <v>33.340000000000003</v>
      </c>
      <c r="J209" s="20">
        <v>0</v>
      </c>
      <c r="K209" s="20">
        <v>22.36</v>
      </c>
      <c r="L209" s="20">
        <v>0</v>
      </c>
      <c r="M209" s="20">
        <v>0</v>
      </c>
      <c r="N209" s="33">
        <f>(F209+G209-H209-I209-J209-K209-L209-M209)</f>
        <v>388.88</v>
      </c>
    </row>
    <row r="210" spans="1:14" s="46" customFormat="1" ht="12" x14ac:dyDescent="0.2">
      <c r="A210" s="19" t="s">
        <v>359</v>
      </c>
      <c r="B210" s="21">
        <v>43132</v>
      </c>
      <c r="C210" s="19" t="s">
        <v>10</v>
      </c>
      <c r="D210" s="20">
        <v>139</v>
      </c>
      <c r="E210" s="20">
        <v>130</v>
      </c>
      <c r="F210" s="20">
        <v>1340.59</v>
      </c>
      <c r="G210" s="20">
        <v>0</v>
      </c>
      <c r="H210" s="20">
        <v>0</v>
      </c>
      <c r="I210" s="20">
        <v>104.97</v>
      </c>
      <c r="J210" s="20">
        <v>0</v>
      </c>
      <c r="K210" s="20">
        <v>0</v>
      </c>
      <c r="L210" s="20">
        <v>0</v>
      </c>
      <c r="M210" s="20">
        <v>0</v>
      </c>
      <c r="N210" s="33">
        <f>(F210+G210-H210-I210-J210-K210-L210-M210)</f>
        <v>1235.6199999999999</v>
      </c>
    </row>
    <row r="211" spans="1:14" s="46" customFormat="1" ht="12" x14ac:dyDescent="0.2">
      <c r="A211" s="19" t="s">
        <v>360</v>
      </c>
      <c r="B211" s="21">
        <v>43132</v>
      </c>
      <c r="C211" s="19" t="s">
        <v>4</v>
      </c>
      <c r="D211" s="20">
        <v>139</v>
      </c>
      <c r="E211" s="20">
        <v>130</v>
      </c>
      <c r="F211" s="20">
        <v>444.58</v>
      </c>
      <c r="G211" s="20">
        <v>48.62</v>
      </c>
      <c r="H211" s="20">
        <v>0</v>
      </c>
      <c r="I211" s="20">
        <v>33.340000000000003</v>
      </c>
      <c r="J211" s="20">
        <v>0</v>
      </c>
      <c r="K211" s="20">
        <v>0</v>
      </c>
      <c r="L211" s="20">
        <v>0</v>
      </c>
      <c r="M211" s="20">
        <v>0</v>
      </c>
      <c r="N211" s="33">
        <f>(F211+G211-H211-I211-J211-K211-L211-M211)</f>
        <v>459.86</v>
      </c>
    </row>
    <row r="212" spans="1:14" s="46" customFormat="1" ht="12" x14ac:dyDescent="0.2">
      <c r="A212" s="19" t="s">
        <v>362</v>
      </c>
      <c r="B212" s="21">
        <v>43132</v>
      </c>
      <c r="C212" s="19" t="s">
        <v>4</v>
      </c>
      <c r="D212" s="20">
        <v>139</v>
      </c>
      <c r="E212" s="20">
        <v>130</v>
      </c>
      <c r="F212" s="20">
        <v>444.58</v>
      </c>
      <c r="G212" s="20">
        <v>0</v>
      </c>
      <c r="H212" s="20">
        <v>0</v>
      </c>
      <c r="I212" s="20">
        <v>33.340000000000003</v>
      </c>
      <c r="J212" s="20">
        <v>0</v>
      </c>
      <c r="K212" s="20">
        <v>0</v>
      </c>
      <c r="L212" s="20">
        <v>0</v>
      </c>
      <c r="M212" s="20">
        <v>0</v>
      </c>
      <c r="N212" s="33">
        <f>(F212+G212-H212-I212-J212-K212-L212-M212)</f>
        <v>411.24</v>
      </c>
    </row>
    <row r="213" spans="1:14" s="46" customFormat="1" ht="12" x14ac:dyDescent="0.2">
      <c r="A213" s="19" t="s">
        <v>363</v>
      </c>
      <c r="B213" s="21">
        <v>43132</v>
      </c>
      <c r="C213" s="19" t="s">
        <v>6</v>
      </c>
      <c r="D213" s="20">
        <v>139</v>
      </c>
      <c r="E213" s="20">
        <v>130</v>
      </c>
      <c r="F213" s="20">
        <v>440.78</v>
      </c>
      <c r="G213" s="20">
        <v>97.24</v>
      </c>
      <c r="H213" s="20">
        <v>0</v>
      </c>
      <c r="I213" s="20">
        <v>33.049999999999997</v>
      </c>
      <c r="J213" s="20">
        <v>0</v>
      </c>
      <c r="K213" s="20">
        <v>22.17</v>
      </c>
      <c r="L213" s="20">
        <v>0</v>
      </c>
      <c r="M213" s="20">
        <v>20</v>
      </c>
      <c r="N213" s="33">
        <f>(F213+G213-H213-I213-J213-K213-L213-M213)</f>
        <v>462.79999999999995</v>
      </c>
    </row>
    <row r="214" spans="1:14" s="46" customFormat="1" ht="12" x14ac:dyDescent="0.2">
      <c r="A214" s="19" t="s">
        <v>372</v>
      </c>
      <c r="B214" s="21">
        <v>43132</v>
      </c>
      <c r="C214" s="19" t="s">
        <v>4</v>
      </c>
      <c r="D214" s="20">
        <v>139</v>
      </c>
      <c r="E214" s="20">
        <v>130</v>
      </c>
      <c r="F214" s="20">
        <v>444.58</v>
      </c>
      <c r="G214" s="20">
        <v>48.62</v>
      </c>
      <c r="H214" s="20">
        <v>0</v>
      </c>
      <c r="I214" s="20">
        <v>33.340000000000003</v>
      </c>
      <c r="J214" s="20">
        <v>0</v>
      </c>
      <c r="K214" s="20">
        <v>0</v>
      </c>
      <c r="L214" s="20">
        <v>0</v>
      </c>
      <c r="M214" s="20">
        <v>0</v>
      </c>
      <c r="N214" s="33">
        <f>(F214+G214-H214-I214-J214-K214-L214-M214)</f>
        <v>459.86</v>
      </c>
    </row>
    <row r="215" spans="1:14" s="46" customFormat="1" ht="12" x14ac:dyDescent="0.2">
      <c r="A215" s="19" t="s">
        <v>377</v>
      </c>
      <c r="B215" s="21">
        <v>43132</v>
      </c>
      <c r="C215" s="19" t="s">
        <v>4</v>
      </c>
      <c r="D215" s="20">
        <v>139</v>
      </c>
      <c r="E215" s="20">
        <v>130</v>
      </c>
      <c r="F215" s="20">
        <v>1330.33</v>
      </c>
      <c r="G215" s="20">
        <v>48.62</v>
      </c>
      <c r="H215" s="20">
        <v>0</v>
      </c>
      <c r="I215" s="20">
        <v>104.04</v>
      </c>
      <c r="J215" s="20">
        <v>0</v>
      </c>
      <c r="K215" s="20">
        <v>0</v>
      </c>
      <c r="L215" s="20">
        <v>0</v>
      </c>
      <c r="M215" s="20">
        <v>0</v>
      </c>
      <c r="N215" s="33">
        <f>(F215+G215-H215-I215-J215-K215-L215-M215)</f>
        <v>1274.9099999999999</v>
      </c>
    </row>
    <row r="216" spans="1:14" s="46" customFormat="1" ht="12" x14ac:dyDescent="0.2">
      <c r="A216" s="19" t="s">
        <v>379</v>
      </c>
      <c r="B216" s="21">
        <v>43132</v>
      </c>
      <c r="C216" s="19" t="s">
        <v>4</v>
      </c>
      <c r="D216" s="20">
        <v>139</v>
      </c>
      <c r="E216" s="20">
        <v>130</v>
      </c>
      <c r="F216" s="20">
        <v>444.58</v>
      </c>
      <c r="G216" s="20">
        <v>97.24</v>
      </c>
      <c r="H216" s="20">
        <v>0</v>
      </c>
      <c r="I216" s="20">
        <v>33.340000000000003</v>
      </c>
      <c r="J216" s="20">
        <v>0</v>
      </c>
      <c r="K216" s="20">
        <v>0</v>
      </c>
      <c r="L216" s="20">
        <v>0</v>
      </c>
      <c r="M216" s="20">
        <v>0</v>
      </c>
      <c r="N216" s="33">
        <f>(F216+G216-H216-I216-J216-K216-L216-M216)</f>
        <v>508.4799999999999</v>
      </c>
    </row>
    <row r="217" spans="1:14" s="46" customFormat="1" ht="12" x14ac:dyDescent="0.2">
      <c r="A217" s="19" t="s">
        <v>571</v>
      </c>
      <c r="B217" s="21">
        <v>43132</v>
      </c>
      <c r="C217" s="19" t="s">
        <v>26</v>
      </c>
      <c r="D217" s="20">
        <v>139</v>
      </c>
      <c r="E217" s="20">
        <v>130</v>
      </c>
      <c r="F217" s="20">
        <v>440.78</v>
      </c>
      <c r="G217" s="20">
        <v>0</v>
      </c>
      <c r="H217" s="20">
        <v>0</v>
      </c>
      <c r="I217" s="20">
        <v>33.049999999999997</v>
      </c>
      <c r="J217" s="20">
        <v>0</v>
      </c>
      <c r="K217" s="20">
        <v>22.17</v>
      </c>
      <c r="L217" s="20">
        <v>0</v>
      </c>
      <c r="M217" s="20">
        <v>0</v>
      </c>
      <c r="N217" s="33">
        <f>(F217+G217-H217-I217-J217-K217-L217-M217)</f>
        <v>385.55999999999995</v>
      </c>
    </row>
    <row r="218" spans="1:14" s="46" customFormat="1" ht="12" x14ac:dyDescent="0.2">
      <c r="A218" s="19" t="s">
        <v>588</v>
      </c>
      <c r="B218" s="21">
        <v>43132</v>
      </c>
      <c r="C218" s="19" t="s">
        <v>4</v>
      </c>
      <c r="D218" s="20">
        <v>139</v>
      </c>
      <c r="E218" s="20">
        <v>130</v>
      </c>
      <c r="F218" s="20">
        <v>444.58</v>
      </c>
      <c r="G218" s="20">
        <v>0</v>
      </c>
      <c r="H218" s="20">
        <v>0</v>
      </c>
      <c r="I218" s="20">
        <v>33.340000000000003</v>
      </c>
      <c r="J218" s="20">
        <v>0</v>
      </c>
      <c r="K218" s="20">
        <v>0</v>
      </c>
      <c r="L218" s="20">
        <v>0</v>
      </c>
      <c r="M218" s="20">
        <v>20</v>
      </c>
      <c r="N218" s="33">
        <f>(F218+G218-H218-I218-J218-K218-L218-M218)</f>
        <v>391.24</v>
      </c>
    </row>
    <row r="219" spans="1:14" s="46" customFormat="1" ht="12" x14ac:dyDescent="0.2">
      <c r="A219" s="19" t="s">
        <v>404</v>
      </c>
      <c r="B219" s="21">
        <v>43132</v>
      </c>
      <c r="C219" s="19" t="s">
        <v>4</v>
      </c>
      <c r="D219" s="20">
        <v>139</v>
      </c>
      <c r="E219" s="20">
        <v>130</v>
      </c>
      <c r="F219" s="20">
        <v>444.58</v>
      </c>
      <c r="G219" s="20">
        <v>0</v>
      </c>
      <c r="H219" s="20">
        <v>0</v>
      </c>
      <c r="I219" s="20">
        <v>33.340000000000003</v>
      </c>
      <c r="J219" s="20">
        <v>0</v>
      </c>
      <c r="K219" s="20">
        <v>22.36</v>
      </c>
      <c r="L219" s="20">
        <v>0</v>
      </c>
      <c r="M219" s="20">
        <v>0</v>
      </c>
      <c r="N219" s="33">
        <f>(F219+G219-H219-I219-J219-K219-L219-M219)</f>
        <v>388.88</v>
      </c>
    </row>
    <row r="220" spans="1:14" s="46" customFormat="1" ht="12" x14ac:dyDescent="0.2">
      <c r="A220" s="19" t="s">
        <v>386</v>
      </c>
      <c r="B220" s="21">
        <v>43132</v>
      </c>
      <c r="C220" s="19" t="s">
        <v>6</v>
      </c>
      <c r="D220" s="20">
        <v>139</v>
      </c>
      <c r="E220" s="20">
        <v>130</v>
      </c>
      <c r="F220" s="20">
        <v>440.78</v>
      </c>
      <c r="G220" s="20">
        <v>48.62</v>
      </c>
      <c r="H220" s="20">
        <v>0</v>
      </c>
      <c r="I220" s="20">
        <v>33.049999999999997</v>
      </c>
      <c r="J220" s="20">
        <v>0</v>
      </c>
      <c r="K220" s="20">
        <v>22.17</v>
      </c>
      <c r="L220" s="20">
        <v>0</v>
      </c>
      <c r="M220" s="20">
        <v>20</v>
      </c>
      <c r="N220" s="33">
        <f>(F220+G220-H220-I220-J220-K220-L220-M220)</f>
        <v>414.17999999999995</v>
      </c>
    </row>
    <row r="221" spans="1:14" s="46" customFormat="1" ht="12" x14ac:dyDescent="0.2">
      <c r="A221" s="19" t="s">
        <v>388</v>
      </c>
      <c r="B221" s="21">
        <v>43132</v>
      </c>
      <c r="C221" s="19" t="s">
        <v>4</v>
      </c>
      <c r="D221" s="20">
        <v>139</v>
      </c>
      <c r="E221" s="20">
        <v>130</v>
      </c>
      <c r="F221" s="20">
        <v>444.58</v>
      </c>
      <c r="G221" s="20">
        <v>97.24</v>
      </c>
      <c r="H221" s="20">
        <v>0</v>
      </c>
      <c r="I221" s="20">
        <v>33.340000000000003</v>
      </c>
      <c r="J221" s="20">
        <v>0</v>
      </c>
      <c r="K221" s="20">
        <v>22.36</v>
      </c>
      <c r="L221" s="20">
        <v>0</v>
      </c>
      <c r="M221" s="20">
        <v>20</v>
      </c>
      <c r="N221" s="33">
        <f>(F221+G221-H221-I221-J221-K221-L221-M221)</f>
        <v>466.11999999999989</v>
      </c>
    </row>
    <row r="222" spans="1:14" s="46" customFormat="1" ht="12" x14ac:dyDescent="0.2">
      <c r="A222" s="19" t="s">
        <v>389</v>
      </c>
      <c r="B222" s="21">
        <v>43132</v>
      </c>
      <c r="C222" s="19" t="s">
        <v>4</v>
      </c>
      <c r="D222" s="20">
        <v>139</v>
      </c>
      <c r="E222" s="20">
        <v>130</v>
      </c>
      <c r="F222" s="20">
        <v>444.58</v>
      </c>
      <c r="G222" s="20">
        <v>48.62</v>
      </c>
      <c r="H222" s="20">
        <v>0</v>
      </c>
      <c r="I222" s="20">
        <v>33.340000000000003</v>
      </c>
      <c r="J222" s="20">
        <v>0</v>
      </c>
      <c r="K222" s="20">
        <v>0</v>
      </c>
      <c r="L222" s="20">
        <v>0</v>
      </c>
      <c r="M222" s="20">
        <v>0</v>
      </c>
      <c r="N222" s="33">
        <f>(F222+G222-H222-I222-J222-K222-L222-M222)</f>
        <v>459.86</v>
      </c>
    </row>
    <row r="223" spans="1:14" s="46" customFormat="1" ht="12" x14ac:dyDescent="0.2">
      <c r="A223" s="19" t="s">
        <v>390</v>
      </c>
      <c r="B223" s="21">
        <v>43132</v>
      </c>
      <c r="C223" s="19" t="s">
        <v>4</v>
      </c>
      <c r="D223" s="20">
        <v>139</v>
      </c>
      <c r="E223" s="20">
        <v>130</v>
      </c>
      <c r="F223" s="20">
        <v>444.58</v>
      </c>
      <c r="G223" s="20">
        <v>0</v>
      </c>
      <c r="H223" s="20">
        <v>0</v>
      </c>
      <c r="I223" s="20">
        <v>33.340000000000003</v>
      </c>
      <c r="J223" s="20">
        <v>0</v>
      </c>
      <c r="K223" s="20">
        <v>0</v>
      </c>
      <c r="L223" s="20">
        <v>0</v>
      </c>
      <c r="M223" s="20">
        <v>0</v>
      </c>
      <c r="N223" s="33">
        <f>(F223+G223-H223-I223-J223-K223-L223-M223)</f>
        <v>411.24</v>
      </c>
    </row>
    <row r="224" spans="1:14" s="46" customFormat="1" ht="12" x14ac:dyDescent="0.2">
      <c r="A224" s="19" t="s">
        <v>391</v>
      </c>
      <c r="B224" s="21">
        <v>43132</v>
      </c>
      <c r="C224" s="19" t="s">
        <v>4</v>
      </c>
      <c r="D224" s="20">
        <v>139</v>
      </c>
      <c r="E224" s="20">
        <v>130</v>
      </c>
      <c r="F224" s="20">
        <v>444.58</v>
      </c>
      <c r="G224" s="20">
        <v>0</v>
      </c>
      <c r="H224" s="20">
        <v>0</v>
      </c>
      <c r="I224" s="20">
        <v>33.340000000000003</v>
      </c>
      <c r="J224" s="20">
        <v>0</v>
      </c>
      <c r="K224" s="20">
        <v>0</v>
      </c>
      <c r="L224" s="20">
        <v>0</v>
      </c>
      <c r="M224" s="20">
        <v>20</v>
      </c>
      <c r="N224" s="33">
        <f>(F224+G224-H224-I224-J224-K224-L224-M224)</f>
        <v>391.24</v>
      </c>
    </row>
    <row r="225" spans="1:14" s="46" customFormat="1" ht="12" x14ac:dyDescent="0.2">
      <c r="A225" s="19" t="s">
        <v>394</v>
      </c>
      <c r="B225" s="21">
        <v>43132</v>
      </c>
      <c r="C225" s="19" t="s">
        <v>8</v>
      </c>
      <c r="D225" s="20">
        <v>139</v>
      </c>
      <c r="E225" s="20">
        <v>130</v>
      </c>
      <c r="F225" s="20">
        <v>442.68</v>
      </c>
      <c r="G225" s="20">
        <v>0</v>
      </c>
      <c r="H225" s="20">
        <v>0</v>
      </c>
      <c r="I225" s="20">
        <v>33.200000000000003</v>
      </c>
      <c r="J225" s="20">
        <v>0</v>
      </c>
      <c r="K225" s="20">
        <v>22.26</v>
      </c>
      <c r="L225" s="20">
        <v>0</v>
      </c>
      <c r="M225" s="20">
        <v>0</v>
      </c>
      <c r="N225" s="33">
        <f>(F225+G225-H225-I225-J225-K225-L225-M225)</f>
        <v>387.22</v>
      </c>
    </row>
    <row r="226" spans="1:14" s="46" customFormat="1" ht="12" x14ac:dyDescent="0.2">
      <c r="A226" s="19" t="s">
        <v>395</v>
      </c>
      <c r="B226" s="21">
        <v>43132</v>
      </c>
      <c r="C226" s="19" t="s">
        <v>6</v>
      </c>
      <c r="D226" s="20">
        <v>139</v>
      </c>
      <c r="E226" s="20">
        <v>130</v>
      </c>
      <c r="F226" s="20">
        <v>440.78</v>
      </c>
      <c r="G226" s="20">
        <v>97.24</v>
      </c>
      <c r="H226" s="20">
        <v>0</v>
      </c>
      <c r="I226" s="20">
        <v>33.049999999999997</v>
      </c>
      <c r="J226" s="20">
        <v>0</v>
      </c>
      <c r="K226" s="20">
        <v>22.17</v>
      </c>
      <c r="L226" s="20">
        <v>0</v>
      </c>
      <c r="M226" s="20">
        <v>20</v>
      </c>
      <c r="N226" s="33">
        <f>(F226+G226-H226-I226-J226-K226-L226-M226)</f>
        <v>462.79999999999995</v>
      </c>
    </row>
    <row r="227" spans="1:14" s="46" customFormat="1" ht="12" x14ac:dyDescent="0.2">
      <c r="A227" s="19" t="s">
        <v>400</v>
      </c>
      <c r="B227" s="21">
        <v>43132</v>
      </c>
      <c r="C227" s="19" t="s">
        <v>4</v>
      </c>
      <c r="D227" s="20">
        <v>139</v>
      </c>
      <c r="E227" s="20">
        <v>130</v>
      </c>
      <c r="F227" s="20">
        <v>444.58</v>
      </c>
      <c r="G227" s="20">
        <v>0</v>
      </c>
      <c r="H227" s="20">
        <v>0</v>
      </c>
      <c r="I227" s="20">
        <v>33.340000000000003</v>
      </c>
      <c r="J227" s="20">
        <v>0</v>
      </c>
      <c r="K227" s="20">
        <v>0</v>
      </c>
      <c r="L227" s="20">
        <v>0</v>
      </c>
      <c r="M227" s="20">
        <v>0</v>
      </c>
      <c r="N227" s="33">
        <f>(F227+G227-H227-I227-J227-K227-L227-M227)</f>
        <v>411.24</v>
      </c>
    </row>
    <row r="228" spans="1:14" s="46" customFormat="1" ht="12" x14ac:dyDescent="0.2">
      <c r="A228" s="19" t="s">
        <v>373</v>
      </c>
      <c r="B228" s="21">
        <v>43138</v>
      </c>
      <c r="C228" s="19" t="s">
        <v>8</v>
      </c>
      <c r="D228" s="20">
        <v>139</v>
      </c>
      <c r="E228" s="20">
        <v>130</v>
      </c>
      <c r="F228" s="20">
        <v>442.68</v>
      </c>
      <c r="G228" s="20">
        <v>0</v>
      </c>
      <c r="H228" s="20">
        <v>0</v>
      </c>
      <c r="I228" s="20">
        <v>33.200000000000003</v>
      </c>
      <c r="J228" s="20">
        <v>0</v>
      </c>
      <c r="K228" s="20">
        <v>0</v>
      </c>
      <c r="L228" s="20">
        <v>0</v>
      </c>
      <c r="M228" s="20">
        <v>20</v>
      </c>
      <c r="N228" s="33">
        <f>(F228+G228-H228-I228-J228-K228-L228-M228)</f>
        <v>389.48</v>
      </c>
    </row>
    <row r="229" spans="1:14" s="46" customFormat="1" ht="12" x14ac:dyDescent="0.2">
      <c r="A229" s="19" t="s">
        <v>60</v>
      </c>
      <c r="B229" s="21">
        <v>43140</v>
      </c>
      <c r="C229" s="19" t="s">
        <v>4</v>
      </c>
      <c r="D229" s="20">
        <v>139</v>
      </c>
      <c r="E229" s="20">
        <v>130</v>
      </c>
      <c r="F229" s="20">
        <v>444.58</v>
      </c>
      <c r="G229" s="20">
        <v>48.62</v>
      </c>
      <c r="H229" s="20">
        <v>0</v>
      </c>
      <c r="I229" s="20">
        <v>33.340000000000003</v>
      </c>
      <c r="J229" s="20">
        <v>0</v>
      </c>
      <c r="K229" s="20">
        <v>22.36</v>
      </c>
      <c r="L229" s="20">
        <v>0</v>
      </c>
      <c r="M229" s="20">
        <v>0</v>
      </c>
      <c r="N229" s="33">
        <f>(F229+G229-I229-J229-K229-L229-M229)</f>
        <v>437.5</v>
      </c>
    </row>
    <row r="230" spans="1:14" s="46" customFormat="1" ht="12" x14ac:dyDescent="0.2">
      <c r="A230" s="19" t="s">
        <v>93</v>
      </c>
      <c r="B230" s="21">
        <v>43146</v>
      </c>
      <c r="C230" s="19" t="s">
        <v>4</v>
      </c>
      <c r="D230" s="20">
        <v>139</v>
      </c>
      <c r="E230" s="20">
        <v>130</v>
      </c>
      <c r="F230" s="20">
        <v>477.74</v>
      </c>
      <c r="G230" s="20">
        <v>48.62</v>
      </c>
      <c r="H230" s="20">
        <v>0</v>
      </c>
      <c r="I230" s="20">
        <v>35.83</v>
      </c>
      <c r="J230" s="20">
        <v>0</v>
      </c>
      <c r="K230" s="20">
        <v>0</v>
      </c>
      <c r="L230" s="20">
        <v>0</v>
      </c>
      <c r="M230" s="20">
        <v>0</v>
      </c>
      <c r="N230" s="33">
        <f>(F230+G230-H230-I230-J230-K230-L230-M230)</f>
        <v>490.53000000000003</v>
      </c>
    </row>
    <row r="231" spans="1:14" s="46" customFormat="1" ht="12" x14ac:dyDescent="0.2">
      <c r="A231" s="19" t="s">
        <v>279</v>
      </c>
      <c r="B231" s="21">
        <v>43146</v>
      </c>
      <c r="C231" s="19" t="s">
        <v>6</v>
      </c>
      <c r="D231" s="20">
        <v>139</v>
      </c>
      <c r="E231" s="20">
        <v>130</v>
      </c>
      <c r="F231" s="20">
        <v>440.78</v>
      </c>
      <c r="G231" s="20">
        <v>145.86000000000001</v>
      </c>
      <c r="H231" s="20">
        <v>0</v>
      </c>
      <c r="I231" s="20">
        <v>33.049999999999997</v>
      </c>
      <c r="J231" s="20">
        <v>0</v>
      </c>
      <c r="K231" s="20">
        <v>22.17</v>
      </c>
      <c r="L231" s="20">
        <v>0</v>
      </c>
      <c r="M231" s="20">
        <v>0</v>
      </c>
      <c r="N231" s="33">
        <f>(F231+G231-H231-I231-J231-K231-L231-M231)</f>
        <v>531.42000000000007</v>
      </c>
    </row>
    <row r="232" spans="1:14" s="46" customFormat="1" ht="12" x14ac:dyDescent="0.2">
      <c r="A232" s="19" t="s">
        <v>314</v>
      </c>
      <c r="B232" s="21">
        <v>43146</v>
      </c>
      <c r="C232" s="19" t="s">
        <v>4</v>
      </c>
      <c r="D232" s="20">
        <v>139</v>
      </c>
      <c r="E232" s="20">
        <v>130</v>
      </c>
      <c r="F232" s="20">
        <v>444.58</v>
      </c>
      <c r="G232" s="20">
        <v>97.24</v>
      </c>
      <c r="H232" s="20">
        <v>0</v>
      </c>
      <c r="I232" s="20">
        <v>33.340000000000003</v>
      </c>
      <c r="J232" s="20">
        <v>0</v>
      </c>
      <c r="K232" s="20">
        <v>0</v>
      </c>
      <c r="L232" s="20">
        <v>0</v>
      </c>
      <c r="M232" s="20">
        <v>0</v>
      </c>
      <c r="N232" s="33">
        <f>(F232+G232-H232-I232-J232-K232-L232-M232)</f>
        <v>508.4799999999999</v>
      </c>
    </row>
    <row r="233" spans="1:14" s="46" customFormat="1" ht="12" x14ac:dyDescent="0.2">
      <c r="A233" s="19" t="s">
        <v>575</v>
      </c>
      <c r="B233" s="21">
        <v>43146</v>
      </c>
      <c r="C233" s="19" t="s">
        <v>405</v>
      </c>
      <c r="D233" s="20">
        <v>139</v>
      </c>
      <c r="E233" s="20">
        <v>130</v>
      </c>
      <c r="F233" s="20">
        <v>440.78</v>
      </c>
      <c r="G233" s="20">
        <v>48.62</v>
      </c>
      <c r="H233" s="20">
        <v>0</v>
      </c>
      <c r="I233" s="20">
        <v>33.049999999999997</v>
      </c>
      <c r="J233" s="20">
        <v>0</v>
      </c>
      <c r="K233" s="20">
        <v>22.17</v>
      </c>
      <c r="L233" s="20">
        <v>0</v>
      </c>
      <c r="M233" s="20">
        <v>20</v>
      </c>
      <c r="N233" s="33">
        <f>(F233+G233-H233-I233-J233-K233-L233-M233)</f>
        <v>414.17999999999995</v>
      </c>
    </row>
    <row r="234" spans="1:14" s="46" customFormat="1" ht="12" x14ac:dyDescent="0.2">
      <c r="A234" s="19" t="s">
        <v>50</v>
      </c>
      <c r="B234" s="21">
        <v>43147</v>
      </c>
      <c r="C234" s="19" t="s">
        <v>6</v>
      </c>
      <c r="D234" s="20">
        <v>139</v>
      </c>
      <c r="E234" s="20">
        <v>130</v>
      </c>
      <c r="F234" s="20">
        <v>440.78</v>
      </c>
      <c r="G234" s="20">
        <v>97.24</v>
      </c>
      <c r="H234" s="20">
        <v>0</v>
      </c>
      <c r="I234" s="20">
        <v>33.049999999999997</v>
      </c>
      <c r="J234" s="20">
        <v>0</v>
      </c>
      <c r="K234" s="20">
        <v>22.17</v>
      </c>
      <c r="L234" s="20">
        <v>0</v>
      </c>
      <c r="M234" s="20">
        <v>0</v>
      </c>
      <c r="N234" s="33">
        <f>(F234+G234-I234-J234-K234-L234-M234)</f>
        <v>482.79999999999995</v>
      </c>
    </row>
    <row r="235" spans="1:14" s="46" customFormat="1" ht="12" x14ac:dyDescent="0.2">
      <c r="A235" s="19" t="s">
        <v>70</v>
      </c>
      <c r="B235" s="21">
        <v>43150</v>
      </c>
      <c r="C235" s="19" t="s">
        <v>10</v>
      </c>
      <c r="D235" s="20">
        <v>139</v>
      </c>
      <c r="E235" s="20">
        <v>130</v>
      </c>
      <c r="F235" s="20">
        <v>446.47</v>
      </c>
      <c r="G235" s="20">
        <v>0</v>
      </c>
      <c r="H235" s="20">
        <v>0</v>
      </c>
      <c r="I235" s="20">
        <v>33.479999999999997</v>
      </c>
      <c r="J235" s="20">
        <v>0</v>
      </c>
      <c r="K235" s="20">
        <v>22.45</v>
      </c>
      <c r="L235" s="20">
        <v>0</v>
      </c>
      <c r="M235" s="20">
        <v>20</v>
      </c>
      <c r="N235" s="33">
        <f>(F235+G235-H235-I235-J235-K235-L235-M235)</f>
        <v>370.54</v>
      </c>
    </row>
    <row r="236" spans="1:14" s="46" customFormat="1" ht="12" x14ac:dyDescent="0.2">
      <c r="A236" s="19" t="s">
        <v>209</v>
      </c>
      <c r="B236" s="21">
        <v>43150</v>
      </c>
      <c r="C236" s="19" t="s">
        <v>6</v>
      </c>
      <c r="D236" s="20">
        <v>139</v>
      </c>
      <c r="E236" s="20">
        <v>130</v>
      </c>
      <c r="F236" s="20">
        <v>440.78</v>
      </c>
      <c r="G236" s="20">
        <v>0</v>
      </c>
      <c r="H236" s="20">
        <v>0</v>
      </c>
      <c r="I236" s="20">
        <v>33.049999999999997</v>
      </c>
      <c r="J236" s="20">
        <v>0</v>
      </c>
      <c r="K236" s="20">
        <v>0</v>
      </c>
      <c r="L236" s="20">
        <v>0</v>
      </c>
      <c r="M236" s="20">
        <v>0</v>
      </c>
      <c r="N236" s="33">
        <f>(F236+G236-H236-I236-J236-K236-L236-M236)</f>
        <v>407.72999999999996</v>
      </c>
    </row>
    <row r="237" spans="1:14" s="46" customFormat="1" ht="12" x14ac:dyDescent="0.2">
      <c r="A237" s="19" t="s">
        <v>323</v>
      </c>
      <c r="B237" s="21">
        <v>43150</v>
      </c>
      <c r="C237" s="19" t="s">
        <v>6</v>
      </c>
      <c r="D237" s="20">
        <v>139</v>
      </c>
      <c r="E237" s="20">
        <v>130</v>
      </c>
      <c r="F237" s="20">
        <v>440.78</v>
      </c>
      <c r="G237" s="20">
        <v>0</v>
      </c>
      <c r="H237" s="20">
        <v>0</v>
      </c>
      <c r="I237" s="20">
        <v>33.049999999999997</v>
      </c>
      <c r="J237" s="20">
        <v>0</v>
      </c>
      <c r="K237" s="20">
        <v>0</v>
      </c>
      <c r="L237" s="20">
        <v>0</v>
      </c>
      <c r="M237" s="20">
        <v>0</v>
      </c>
      <c r="N237" s="33">
        <f>(F237+G237-H237-I237-J237-K237-L237-M237)</f>
        <v>407.72999999999996</v>
      </c>
    </row>
    <row r="238" spans="1:14" s="46" customFormat="1" ht="12" x14ac:dyDescent="0.2">
      <c r="A238" s="19" t="s">
        <v>403</v>
      </c>
      <c r="B238" s="21">
        <v>43158</v>
      </c>
      <c r="C238" s="19" t="s">
        <v>4</v>
      </c>
      <c r="D238" s="20">
        <v>139</v>
      </c>
      <c r="E238" s="20">
        <v>130</v>
      </c>
      <c r="F238" s="20">
        <v>444.58</v>
      </c>
      <c r="G238" s="20">
        <v>0</v>
      </c>
      <c r="H238" s="20">
        <v>0</v>
      </c>
      <c r="I238" s="20">
        <v>33.340000000000003</v>
      </c>
      <c r="J238" s="20">
        <v>0</v>
      </c>
      <c r="K238" s="20">
        <v>22.36</v>
      </c>
      <c r="L238" s="20">
        <v>0</v>
      </c>
      <c r="M238" s="20">
        <v>0</v>
      </c>
      <c r="N238" s="33">
        <f>(F238+G238-H238-I238-J238-K238-L238-M238)</f>
        <v>388.88</v>
      </c>
    </row>
    <row r="239" spans="1:14" s="46" customFormat="1" ht="12" x14ac:dyDescent="0.2">
      <c r="A239" s="19" t="s">
        <v>205</v>
      </c>
      <c r="B239" s="21">
        <v>43160</v>
      </c>
      <c r="C239" s="19" t="s">
        <v>6</v>
      </c>
      <c r="D239" s="20">
        <v>139</v>
      </c>
      <c r="E239" s="20">
        <v>130</v>
      </c>
      <c r="F239" s="20">
        <v>440.78</v>
      </c>
      <c r="G239" s="20">
        <v>0</v>
      </c>
      <c r="H239" s="20">
        <v>0</v>
      </c>
      <c r="I239" s="20">
        <v>33.049999999999997</v>
      </c>
      <c r="J239" s="20">
        <v>0</v>
      </c>
      <c r="K239" s="20">
        <v>22.17</v>
      </c>
      <c r="L239" s="20">
        <v>0</v>
      </c>
      <c r="M239" s="20">
        <v>0</v>
      </c>
      <c r="N239" s="33">
        <f>(F239+G239-H239-I239-J239-K239-L239-M239)</f>
        <v>385.55999999999995</v>
      </c>
    </row>
    <row r="240" spans="1:14" s="46" customFormat="1" ht="12" x14ac:dyDescent="0.2">
      <c r="A240" s="19" t="s">
        <v>155</v>
      </c>
      <c r="B240" s="21">
        <v>43172</v>
      </c>
      <c r="C240" s="19" t="s">
        <v>4</v>
      </c>
      <c r="D240" s="20">
        <v>139</v>
      </c>
      <c r="E240" s="20">
        <v>130</v>
      </c>
      <c r="F240" s="20">
        <v>444.58</v>
      </c>
      <c r="G240" s="20">
        <v>0</v>
      </c>
      <c r="H240" s="20">
        <v>0</v>
      </c>
      <c r="I240" s="20">
        <v>33.340000000000003</v>
      </c>
      <c r="J240" s="20">
        <v>0</v>
      </c>
      <c r="K240" s="20">
        <v>0</v>
      </c>
      <c r="L240" s="20">
        <v>0</v>
      </c>
      <c r="M240" s="20">
        <v>20</v>
      </c>
      <c r="N240" s="33">
        <f>(F240+G240-H240-I240-J240-K240-L240-M240)</f>
        <v>391.24</v>
      </c>
    </row>
    <row r="241" spans="1:14" s="46" customFormat="1" ht="12" x14ac:dyDescent="0.2">
      <c r="A241" s="19" t="s">
        <v>520</v>
      </c>
      <c r="B241" s="21">
        <v>43185</v>
      </c>
      <c r="C241" s="19" t="s">
        <v>4</v>
      </c>
      <c r="D241" s="20">
        <v>139</v>
      </c>
      <c r="E241" s="20">
        <v>130</v>
      </c>
      <c r="F241" s="20">
        <v>444.58</v>
      </c>
      <c r="G241" s="20">
        <v>48.62</v>
      </c>
      <c r="H241" s="20">
        <v>0</v>
      </c>
      <c r="I241" s="20">
        <v>33.340000000000003</v>
      </c>
      <c r="J241" s="20">
        <v>0</v>
      </c>
      <c r="K241" s="20">
        <v>22.36</v>
      </c>
      <c r="L241" s="20">
        <v>0</v>
      </c>
      <c r="M241" s="20">
        <v>0</v>
      </c>
      <c r="N241" s="33">
        <f>(F241+G241-H241-I241-J241-K241-L241-M241)</f>
        <v>437.5</v>
      </c>
    </row>
    <row r="242" spans="1:14" s="46" customFormat="1" ht="12" x14ac:dyDescent="0.2">
      <c r="A242" s="19" t="s">
        <v>556</v>
      </c>
      <c r="B242" s="21">
        <v>43194</v>
      </c>
      <c r="C242" s="19" t="s">
        <v>10</v>
      </c>
      <c r="D242" s="20">
        <v>139</v>
      </c>
      <c r="E242" s="20">
        <v>130</v>
      </c>
      <c r="F242" s="20">
        <v>446.47</v>
      </c>
      <c r="G242" s="20">
        <v>0</v>
      </c>
      <c r="H242" s="20">
        <v>0</v>
      </c>
      <c r="I242" s="20">
        <v>33.479999999999997</v>
      </c>
      <c r="J242" s="20">
        <v>0</v>
      </c>
      <c r="K242" s="20">
        <v>22.45</v>
      </c>
      <c r="L242" s="20">
        <v>0</v>
      </c>
      <c r="M242" s="20">
        <v>0</v>
      </c>
      <c r="N242" s="33">
        <f>(F242+G242-H242-I242-J242-K242-L242-M242)</f>
        <v>390.54</v>
      </c>
    </row>
    <row r="243" spans="1:14" s="46" customFormat="1" ht="12" x14ac:dyDescent="0.2">
      <c r="A243" s="19" t="s">
        <v>258</v>
      </c>
      <c r="B243" s="21">
        <v>43195</v>
      </c>
      <c r="C243" s="19" t="s">
        <v>6</v>
      </c>
      <c r="D243" s="20">
        <v>139</v>
      </c>
      <c r="E243" s="20">
        <v>0</v>
      </c>
      <c r="F243" s="20">
        <v>440.78</v>
      </c>
      <c r="G243" s="20">
        <v>0</v>
      </c>
      <c r="H243" s="20">
        <v>0</v>
      </c>
      <c r="I243" s="20">
        <v>33.049999999999997</v>
      </c>
      <c r="J243" s="20">
        <v>0</v>
      </c>
      <c r="K243" s="20">
        <v>0</v>
      </c>
      <c r="L243" s="20">
        <v>0</v>
      </c>
      <c r="M243" s="20">
        <v>20</v>
      </c>
      <c r="N243" s="33">
        <f>(F243+G243-H243-I243-J243-K243-L243-M243)</f>
        <v>387.72999999999996</v>
      </c>
    </row>
    <row r="244" spans="1:14" s="46" customFormat="1" ht="12" x14ac:dyDescent="0.2">
      <c r="A244" s="19" t="s">
        <v>203</v>
      </c>
      <c r="B244" s="21">
        <v>43196</v>
      </c>
      <c r="C244" s="19" t="s">
        <v>6</v>
      </c>
      <c r="D244" s="20">
        <v>139</v>
      </c>
      <c r="E244" s="20">
        <v>130</v>
      </c>
      <c r="F244" s="20">
        <v>440.78</v>
      </c>
      <c r="G244" s="20">
        <v>0</v>
      </c>
      <c r="H244" s="20">
        <v>0</v>
      </c>
      <c r="I244" s="20">
        <v>33.049999999999997</v>
      </c>
      <c r="J244" s="20">
        <v>0</v>
      </c>
      <c r="K244" s="20">
        <v>22.17</v>
      </c>
      <c r="L244" s="20">
        <v>0</v>
      </c>
      <c r="M244" s="20">
        <v>0</v>
      </c>
      <c r="N244" s="33">
        <f>(F244+G244-H244-I244-J244-K244-L244-M244)</f>
        <v>385.55999999999995</v>
      </c>
    </row>
    <row r="245" spans="1:14" s="46" customFormat="1" ht="12" x14ac:dyDescent="0.2">
      <c r="A245" s="19" t="s">
        <v>361</v>
      </c>
      <c r="B245" s="21">
        <v>43199</v>
      </c>
      <c r="C245" s="19" t="s">
        <v>6</v>
      </c>
      <c r="D245" s="20">
        <v>139</v>
      </c>
      <c r="E245" s="20">
        <v>130</v>
      </c>
      <c r="F245" s="20">
        <v>440.78</v>
      </c>
      <c r="G245" s="20">
        <v>97.24</v>
      </c>
      <c r="H245" s="20">
        <v>0</v>
      </c>
      <c r="I245" s="20">
        <v>33.049999999999997</v>
      </c>
      <c r="J245" s="20">
        <v>0</v>
      </c>
      <c r="K245" s="20">
        <v>22.17</v>
      </c>
      <c r="L245" s="20">
        <v>0</v>
      </c>
      <c r="M245" s="20">
        <v>0</v>
      </c>
      <c r="N245" s="33">
        <f>(F245+G245-H245-I245-J245-K245-L245-M245)</f>
        <v>482.79999999999995</v>
      </c>
    </row>
    <row r="246" spans="1:14" s="46" customFormat="1" ht="12" x14ac:dyDescent="0.2">
      <c r="A246" s="19" t="s">
        <v>468</v>
      </c>
      <c r="B246" s="21">
        <v>43202</v>
      </c>
      <c r="C246" s="19" t="s">
        <v>6</v>
      </c>
      <c r="D246" s="20">
        <v>139</v>
      </c>
      <c r="E246" s="20">
        <v>130</v>
      </c>
      <c r="F246" s="20">
        <v>440.78</v>
      </c>
      <c r="G246" s="20">
        <v>0</v>
      </c>
      <c r="H246" s="20">
        <v>0</v>
      </c>
      <c r="I246" s="20">
        <v>33.049999999999997</v>
      </c>
      <c r="J246" s="20">
        <v>0</v>
      </c>
      <c r="K246" s="20">
        <v>0</v>
      </c>
      <c r="L246" s="20">
        <v>0</v>
      </c>
      <c r="M246" s="20">
        <v>20</v>
      </c>
      <c r="N246" s="33">
        <f>(F246+G246-H246-I246-J246-K246-L246-M246)</f>
        <v>387.72999999999996</v>
      </c>
    </row>
    <row r="247" spans="1:14" s="46" customFormat="1" ht="12" x14ac:dyDescent="0.2">
      <c r="A247" s="19" t="s">
        <v>340</v>
      </c>
      <c r="B247" s="21">
        <v>43203</v>
      </c>
      <c r="C247" s="19" t="s">
        <v>6</v>
      </c>
      <c r="D247" s="20">
        <v>139</v>
      </c>
      <c r="E247" s="20">
        <v>130</v>
      </c>
      <c r="F247" s="20">
        <v>440.78</v>
      </c>
      <c r="G247" s="20">
        <v>97.24</v>
      </c>
      <c r="H247" s="20">
        <v>0</v>
      </c>
      <c r="I247" s="20">
        <v>33.049999999999997</v>
      </c>
      <c r="J247" s="20">
        <v>0</v>
      </c>
      <c r="K247" s="20">
        <v>0</v>
      </c>
      <c r="L247" s="20">
        <v>0</v>
      </c>
      <c r="M247" s="20">
        <v>20</v>
      </c>
      <c r="N247" s="33">
        <f>(F247+G247-H247-I247-J247-K247-L247-M247)</f>
        <v>484.96999999999997</v>
      </c>
    </row>
    <row r="248" spans="1:14" s="46" customFormat="1" ht="12" x14ac:dyDescent="0.2">
      <c r="A248" s="19" t="s">
        <v>124</v>
      </c>
      <c r="B248" s="21">
        <v>43215</v>
      </c>
      <c r="C248" s="19" t="s">
        <v>6</v>
      </c>
      <c r="D248" s="20">
        <v>139</v>
      </c>
      <c r="E248" s="20">
        <v>130</v>
      </c>
      <c r="F248" s="20">
        <v>440.78</v>
      </c>
      <c r="G248" s="20">
        <v>0</v>
      </c>
      <c r="H248" s="20">
        <v>0</v>
      </c>
      <c r="I248" s="20">
        <v>33.049999999999997</v>
      </c>
      <c r="J248" s="20">
        <v>0</v>
      </c>
      <c r="K248" s="20">
        <v>22.17</v>
      </c>
      <c r="L248" s="20">
        <v>0</v>
      </c>
      <c r="M248" s="20">
        <v>20</v>
      </c>
      <c r="N248" s="33">
        <f>(F248+G248-H248-I248-J248-K248-L248-M248)</f>
        <v>365.55999999999995</v>
      </c>
    </row>
    <row r="249" spans="1:14" s="46" customFormat="1" ht="12" x14ac:dyDescent="0.2">
      <c r="A249" s="19" t="s">
        <v>329</v>
      </c>
      <c r="B249" s="21">
        <v>43222</v>
      </c>
      <c r="C249" s="19" t="s">
        <v>4</v>
      </c>
      <c r="D249" s="20">
        <v>139</v>
      </c>
      <c r="E249" s="20">
        <v>130</v>
      </c>
      <c r="F249" s="20">
        <v>444.58</v>
      </c>
      <c r="G249" s="20">
        <v>0</v>
      </c>
      <c r="H249" s="20">
        <v>0</v>
      </c>
      <c r="I249" s="20">
        <v>33.340000000000003</v>
      </c>
      <c r="J249" s="20">
        <v>0</v>
      </c>
      <c r="K249" s="20">
        <v>0</v>
      </c>
      <c r="L249" s="20">
        <v>0</v>
      </c>
      <c r="M249" s="20">
        <v>20</v>
      </c>
      <c r="N249" s="33">
        <f>(F249+G249-H249-I249-J249-K249-L249-M249)</f>
        <v>391.24</v>
      </c>
    </row>
    <row r="250" spans="1:14" s="46" customFormat="1" ht="12" x14ac:dyDescent="0.2">
      <c r="A250" s="19" t="s">
        <v>74</v>
      </c>
      <c r="B250" s="21">
        <v>43229</v>
      </c>
      <c r="C250" s="19" t="s">
        <v>6</v>
      </c>
      <c r="D250" s="20">
        <v>139</v>
      </c>
      <c r="E250" s="20">
        <v>130</v>
      </c>
      <c r="F250" s="20">
        <v>440.78</v>
      </c>
      <c r="G250" s="20">
        <v>0</v>
      </c>
      <c r="H250" s="20">
        <v>0</v>
      </c>
      <c r="I250" s="20">
        <v>33.049999999999997</v>
      </c>
      <c r="J250" s="20">
        <v>0</v>
      </c>
      <c r="K250" s="20">
        <v>0</v>
      </c>
      <c r="L250" s="20">
        <v>0</v>
      </c>
      <c r="M250" s="20">
        <v>20</v>
      </c>
      <c r="N250" s="33">
        <f>(F250+G250-H250-I250-J250-K250-L250-M250)</f>
        <v>387.72999999999996</v>
      </c>
    </row>
    <row r="251" spans="1:14" s="46" customFormat="1" ht="12" x14ac:dyDescent="0.2">
      <c r="A251" s="19" t="s">
        <v>144</v>
      </c>
      <c r="B251" s="21">
        <v>43229</v>
      </c>
      <c r="C251" s="19" t="s">
        <v>6</v>
      </c>
      <c r="D251" s="20">
        <v>139</v>
      </c>
      <c r="E251" s="20">
        <v>130</v>
      </c>
      <c r="F251" s="20">
        <v>440.78</v>
      </c>
      <c r="G251" s="20">
        <v>48.62</v>
      </c>
      <c r="H251" s="20">
        <v>0</v>
      </c>
      <c r="I251" s="20">
        <v>33.049999999999997</v>
      </c>
      <c r="J251" s="20">
        <v>0</v>
      </c>
      <c r="K251" s="20">
        <v>22.17</v>
      </c>
      <c r="L251" s="20">
        <v>0</v>
      </c>
      <c r="M251" s="20">
        <v>20</v>
      </c>
      <c r="N251" s="33">
        <f>(F251+G251-H251-I251-J251-K251-L251-M251)</f>
        <v>414.17999999999995</v>
      </c>
    </row>
    <row r="252" spans="1:14" s="46" customFormat="1" ht="12" x14ac:dyDescent="0.2">
      <c r="A252" s="19" t="s">
        <v>131</v>
      </c>
      <c r="B252" s="21">
        <v>43243</v>
      </c>
      <c r="C252" s="19" t="s">
        <v>6</v>
      </c>
      <c r="D252" s="20">
        <v>139</v>
      </c>
      <c r="E252" s="20">
        <v>130</v>
      </c>
      <c r="F252" s="20">
        <v>440.78</v>
      </c>
      <c r="G252" s="20">
        <v>0</v>
      </c>
      <c r="H252" s="20">
        <v>0</v>
      </c>
      <c r="I252" s="20">
        <v>33.049999999999997</v>
      </c>
      <c r="J252" s="20">
        <v>0</v>
      </c>
      <c r="K252" s="20">
        <v>22.17</v>
      </c>
      <c r="L252" s="20">
        <v>0</v>
      </c>
      <c r="M252" s="20">
        <v>20</v>
      </c>
      <c r="N252" s="33">
        <f>(F252+G252-H252-I252-J252-K252-L252-M252)</f>
        <v>365.55999999999995</v>
      </c>
    </row>
    <row r="253" spans="1:14" s="46" customFormat="1" ht="12" x14ac:dyDescent="0.2">
      <c r="A253" s="19" t="s">
        <v>287</v>
      </c>
      <c r="B253" s="21">
        <v>43243</v>
      </c>
      <c r="C253" s="19" t="s">
        <v>6</v>
      </c>
      <c r="D253" s="20">
        <v>139</v>
      </c>
      <c r="E253" s="20">
        <v>130</v>
      </c>
      <c r="F253" s="20">
        <v>440.78</v>
      </c>
      <c r="G253" s="20">
        <v>48.62</v>
      </c>
      <c r="H253" s="20">
        <v>0</v>
      </c>
      <c r="I253" s="20">
        <v>33.049999999999997</v>
      </c>
      <c r="J253" s="20">
        <v>0</v>
      </c>
      <c r="K253" s="20">
        <v>22.17</v>
      </c>
      <c r="L253" s="20">
        <v>0</v>
      </c>
      <c r="M253" s="20">
        <v>0</v>
      </c>
      <c r="N253" s="33">
        <f>(F253+G253-H253-I253-J253-K253-L253-M253)</f>
        <v>434.17999999999995</v>
      </c>
    </row>
    <row r="254" spans="1:14" s="46" customFormat="1" ht="12" x14ac:dyDescent="0.2">
      <c r="A254" s="19" t="s">
        <v>196</v>
      </c>
      <c r="B254" s="21">
        <v>43245</v>
      </c>
      <c r="C254" s="19" t="s">
        <v>6</v>
      </c>
      <c r="D254" s="20">
        <v>139</v>
      </c>
      <c r="E254" s="20">
        <v>130</v>
      </c>
      <c r="F254" s="20">
        <v>440.78</v>
      </c>
      <c r="G254" s="20">
        <v>145.86000000000001</v>
      </c>
      <c r="H254" s="20">
        <v>0</v>
      </c>
      <c r="I254" s="20">
        <v>33.049999999999997</v>
      </c>
      <c r="J254" s="20">
        <v>0</v>
      </c>
      <c r="K254" s="20">
        <v>22.17</v>
      </c>
      <c r="L254" s="20">
        <v>0</v>
      </c>
      <c r="M254" s="20">
        <v>0</v>
      </c>
      <c r="N254" s="33">
        <f>(F254+G254-H254-I254-J254-K254-L254-M254)</f>
        <v>531.42000000000007</v>
      </c>
    </row>
    <row r="255" spans="1:14" s="46" customFormat="1" ht="12" x14ac:dyDescent="0.2">
      <c r="A255" s="19" t="s">
        <v>138</v>
      </c>
      <c r="B255" s="21">
        <v>43248</v>
      </c>
      <c r="C255" s="19" t="s">
        <v>10</v>
      </c>
      <c r="D255" s="20">
        <v>139</v>
      </c>
      <c r="E255" s="20">
        <v>130</v>
      </c>
      <c r="F255" s="20">
        <v>446.57</v>
      </c>
      <c r="G255" s="20">
        <v>48.62</v>
      </c>
      <c r="H255" s="20">
        <v>0</v>
      </c>
      <c r="I255" s="20">
        <v>33.49</v>
      </c>
      <c r="J255" s="20">
        <v>0</v>
      </c>
      <c r="K255" s="20">
        <v>22.45</v>
      </c>
      <c r="L255" s="20">
        <v>0</v>
      </c>
      <c r="M255" s="20">
        <v>0</v>
      </c>
      <c r="N255" s="33">
        <f>(F255+G255-H255-I255-J255-K255-L255-M255)</f>
        <v>439.25</v>
      </c>
    </row>
    <row r="256" spans="1:14" s="46" customFormat="1" ht="12" x14ac:dyDescent="0.2">
      <c r="A256" s="19" t="s">
        <v>56</v>
      </c>
      <c r="B256" s="21">
        <v>43250</v>
      </c>
      <c r="C256" s="19" t="s">
        <v>6</v>
      </c>
      <c r="D256" s="20">
        <v>139</v>
      </c>
      <c r="E256" s="20">
        <v>130</v>
      </c>
      <c r="F256" s="20">
        <v>440.78</v>
      </c>
      <c r="G256" s="20">
        <v>97.24</v>
      </c>
      <c r="H256" s="20">
        <v>0</v>
      </c>
      <c r="I256" s="20">
        <v>33.049999999999997</v>
      </c>
      <c r="J256" s="20">
        <v>0</v>
      </c>
      <c r="K256" s="20">
        <v>0</v>
      </c>
      <c r="L256" s="20">
        <v>0</v>
      </c>
      <c r="M256" s="20">
        <v>20</v>
      </c>
      <c r="N256" s="33">
        <f>(F256+G256-I256-J256-K256-L256-M256)</f>
        <v>484.96999999999997</v>
      </c>
    </row>
    <row r="257" spans="1:14" s="46" customFormat="1" ht="12" x14ac:dyDescent="0.2">
      <c r="A257" s="19" t="s">
        <v>534</v>
      </c>
      <c r="B257" s="21">
        <v>43252</v>
      </c>
      <c r="C257" s="19" t="s">
        <v>6</v>
      </c>
      <c r="D257" s="20">
        <v>139</v>
      </c>
      <c r="E257" s="20">
        <v>130</v>
      </c>
      <c r="F257" s="20">
        <v>440.78</v>
      </c>
      <c r="G257" s="20">
        <v>0</v>
      </c>
      <c r="H257" s="20">
        <v>0</v>
      </c>
      <c r="I257" s="20">
        <v>33.049999999999997</v>
      </c>
      <c r="J257" s="20">
        <v>0</v>
      </c>
      <c r="K257" s="20">
        <v>0</v>
      </c>
      <c r="L257" s="20">
        <v>0</v>
      </c>
      <c r="M257" s="20">
        <v>0</v>
      </c>
      <c r="N257" s="33">
        <f>(F257+G257-H257-I257-J257-K257-L257-M257)</f>
        <v>407.72999999999996</v>
      </c>
    </row>
    <row r="258" spans="1:14" s="46" customFormat="1" ht="12" x14ac:dyDescent="0.2">
      <c r="A258" s="19" t="s">
        <v>135</v>
      </c>
      <c r="B258" s="21">
        <v>43259</v>
      </c>
      <c r="C258" s="19" t="s">
        <v>6</v>
      </c>
      <c r="D258" s="20">
        <v>139</v>
      </c>
      <c r="E258" s="20">
        <v>130</v>
      </c>
      <c r="F258" s="20">
        <v>440.78</v>
      </c>
      <c r="G258" s="20">
        <v>0</v>
      </c>
      <c r="H258" s="20">
        <v>0</v>
      </c>
      <c r="I258" s="20">
        <v>33.049999999999997</v>
      </c>
      <c r="J258" s="20">
        <v>0</v>
      </c>
      <c r="K258" s="20">
        <v>0</v>
      </c>
      <c r="L258" s="20">
        <v>0</v>
      </c>
      <c r="M258" s="20">
        <v>0</v>
      </c>
      <c r="N258" s="33">
        <f>(F258+G258-H258-I258-J258-K258-L258-M258)</f>
        <v>407.72999999999996</v>
      </c>
    </row>
    <row r="259" spans="1:14" s="46" customFormat="1" ht="12" x14ac:dyDescent="0.2">
      <c r="A259" s="19" t="s">
        <v>85</v>
      </c>
      <c r="B259" s="21">
        <v>43264</v>
      </c>
      <c r="C259" s="19" t="s">
        <v>10</v>
      </c>
      <c r="D259" s="20">
        <v>139</v>
      </c>
      <c r="E259" s="20">
        <v>130</v>
      </c>
      <c r="F259" s="20">
        <v>446.47</v>
      </c>
      <c r="G259" s="20">
        <v>0</v>
      </c>
      <c r="H259" s="20">
        <v>0</v>
      </c>
      <c r="I259" s="20">
        <v>33.479999999999997</v>
      </c>
      <c r="J259" s="20">
        <v>0</v>
      </c>
      <c r="K259" s="20">
        <v>22.45</v>
      </c>
      <c r="L259" s="20">
        <v>0</v>
      </c>
      <c r="M259" s="20">
        <v>0</v>
      </c>
      <c r="N259" s="33">
        <f>(F259+G259-H259-I259-J259-K259-L259-M259)</f>
        <v>390.54</v>
      </c>
    </row>
    <row r="260" spans="1:14" s="46" customFormat="1" ht="12" x14ac:dyDescent="0.2">
      <c r="A260" s="19" t="s">
        <v>38</v>
      </c>
      <c r="B260" s="21">
        <v>43272</v>
      </c>
      <c r="C260" s="19" t="s">
        <v>6</v>
      </c>
      <c r="D260" s="20">
        <v>139</v>
      </c>
      <c r="E260" s="20">
        <v>130</v>
      </c>
      <c r="F260" s="20">
        <v>440.78</v>
      </c>
      <c r="G260" s="20">
        <v>48.62</v>
      </c>
      <c r="H260" s="20">
        <v>0</v>
      </c>
      <c r="I260" s="20">
        <v>33.049999999999997</v>
      </c>
      <c r="J260" s="20">
        <v>0</v>
      </c>
      <c r="K260" s="20">
        <v>0</v>
      </c>
      <c r="L260" s="20">
        <v>0</v>
      </c>
      <c r="M260" s="20">
        <v>20</v>
      </c>
      <c r="N260" s="33">
        <f>(F260+G260-I260-J260-K260-L260-M260)</f>
        <v>436.34999999999997</v>
      </c>
    </row>
    <row r="261" spans="1:14" s="46" customFormat="1" ht="12" x14ac:dyDescent="0.2">
      <c r="A261" s="19" t="s">
        <v>398</v>
      </c>
      <c r="B261" s="21">
        <v>43272</v>
      </c>
      <c r="C261" s="19" t="s">
        <v>6</v>
      </c>
      <c r="D261" s="20">
        <v>139</v>
      </c>
      <c r="E261" s="20">
        <v>130</v>
      </c>
      <c r="F261" s="20">
        <v>440.78</v>
      </c>
      <c r="G261" s="20">
        <v>0</v>
      </c>
      <c r="H261" s="20">
        <v>0</v>
      </c>
      <c r="I261" s="20">
        <v>33.049999999999997</v>
      </c>
      <c r="J261" s="20">
        <v>0</v>
      </c>
      <c r="K261" s="20">
        <v>0</v>
      </c>
      <c r="L261" s="20">
        <v>0</v>
      </c>
      <c r="M261" s="20">
        <v>0</v>
      </c>
      <c r="N261" s="33">
        <f>(F261+G261-H261-I261-J261-K261-L261-M261)</f>
        <v>407.72999999999996</v>
      </c>
    </row>
    <row r="262" spans="1:14" s="46" customFormat="1" ht="12" x14ac:dyDescent="0.2">
      <c r="A262" s="19" t="s">
        <v>5</v>
      </c>
      <c r="B262" s="21">
        <v>43280</v>
      </c>
      <c r="C262" s="19" t="s">
        <v>6</v>
      </c>
      <c r="D262" s="20">
        <v>139</v>
      </c>
      <c r="E262" s="20">
        <v>130</v>
      </c>
      <c r="F262" s="20">
        <v>441.96</v>
      </c>
      <c r="G262" s="20">
        <v>0</v>
      </c>
      <c r="H262" s="20">
        <v>0</v>
      </c>
      <c r="I262" s="20">
        <v>33.14</v>
      </c>
      <c r="J262" s="20">
        <v>0</v>
      </c>
      <c r="K262" s="20">
        <v>0</v>
      </c>
      <c r="L262" s="20">
        <v>0</v>
      </c>
      <c r="M262" s="20">
        <v>0</v>
      </c>
      <c r="N262" s="33">
        <f>(F262+G262-I262-J262-K262-L262-M262)</f>
        <v>408.82</v>
      </c>
    </row>
    <row r="263" spans="1:14" s="46" customFormat="1" ht="12" x14ac:dyDescent="0.2">
      <c r="A263" s="19" t="s">
        <v>149</v>
      </c>
      <c r="B263" s="21">
        <v>43280</v>
      </c>
      <c r="C263" s="19" t="s">
        <v>6</v>
      </c>
      <c r="D263" s="20">
        <v>139</v>
      </c>
      <c r="E263" s="20">
        <v>130</v>
      </c>
      <c r="F263" s="20">
        <v>440.78</v>
      </c>
      <c r="G263" s="20">
        <v>0</v>
      </c>
      <c r="H263" s="20">
        <v>0</v>
      </c>
      <c r="I263" s="20">
        <v>33.049999999999997</v>
      </c>
      <c r="J263" s="20">
        <v>0</v>
      </c>
      <c r="K263" s="20">
        <v>22.17</v>
      </c>
      <c r="L263" s="20">
        <v>0</v>
      </c>
      <c r="M263" s="20">
        <v>0</v>
      </c>
      <c r="N263" s="33">
        <f>(F263+G263-H263-I263-J263-K263-L263-M263)</f>
        <v>385.55999999999995</v>
      </c>
    </row>
    <row r="264" spans="1:14" s="46" customFormat="1" ht="12" x14ac:dyDescent="0.2">
      <c r="A264" s="19" t="s">
        <v>197</v>
      </c>
      <c r="B264" s="21">
        <v>43311</v>
      </c>
      <c r="C264" s="19" t="s">
        <v>6</v>
      </c>
      <c r="D264" s="20">
        <v>139</v>
      </c>
      <c r="E264" s="20">
        <v>130</v>
      </c>
      <c r="F264" s="20">
        <v>440.78</v>
      </c>
      <c r="G264" s="20">
        <v>0</v>
      </c>
      <c r="H264" s="20">
        <v>0</v>
      </c>
      <c r="I264" s="20">
        <v>33.049999999999997</v>
      </c>
      <c r="J264" s="20">
        <v>0</v>
      </c>
      <c r="K264" s="20">
        <v>0</v>
      </c>
      <c r="L264" s="20">
        <v>0</v>
      </c>
      <c r="M264" s="20">
        <v>0</v>
      </c>
      <c r="N264" s="33">
        <f>(F264+G264-H264-I264-J264-K264-L264-M264)</f>
        <v>407.72999999999996</v>
      </c>
    </row>
    <row r="265" spans="1:14" s="46" customFormat="1" ht="12" x14ac:dyDescent="0.2">
      <c r="A265" s="19" t="s">
        <v>518</v>
      </c>
      <c r="B265" s="21">
        <v>43313</v>
      </c>
      <c r="C265" s="19" t="s">
        <v>10</v>
      </c>
      <c r="D265" s="20">
        <v>139</v>
      </c>
      <c r="E265" s="20">
        <v>130</v>
      </c>
      <c r="F265" s="20">
        <v>446.47</v>
      </c>
      <c r="G265" s="20">
        <v>0</v>
      </c>
      <c r="H265" s="20">
        <v>0</v>
      </c>
      <c r="I265" s="20">
        <v>33.479999999999997</v>
      </c>
      <c r="J265" s="20">
        <v>0</v>
      </c>
      <c r="K265" s="20">
        <v>22.45</v>
      </c>
      <c r="L265" s="20">
        <v>0</v>
      </c>
      <c r="M265" s="20">
        <v>20</v>
      </c>
      <c r="N265" s="33">
        <f>(F265+G265-H265-I265-J265-K265-L265-M265)</f>
        <v>370.54</v>
      </c>
    </row>
    <row r="266" spans="1:14" s="46" customFormat="1" ht="12" x14ac:dyDescent="0.2">
      <c r="A266" s="19" t="s">
        <v>366</v>
      </c>
      <c r="B266" s="21">
        <v>43315</v>
      </c>
      <c r="C266" s="19" t="s">
        <v>6</v>
      </c>
      <c r="D266" s="20">
        <v>139</v>
      </c>
      <c r="E266" s="20">
        <v>130</v>
      </c>
      <c r="F266" s="20">
        <v>440.78</v>
      </c>
      <c r="G266" s="20">
        <v>48.62</v>
      </c>
      <c r="H266" s="20">
        <v>0</v>
      </c>
      <c r="I266" s="20">
        <v>33.049999999999997</v>
      </c>
      <c r="J266" s="20">
        <v>0</v>
      </c>
      <c r="K266" s="20">
        <v>0</v>
      </c>
      <c r="L266" s="20">
        <v>0</v>
      </c>
      <c r="M266" s="20">
        <v>0</v>
      </c>
      <c r="N266" s="33">
        <f>(F266+G266-H266-I266-J266-K266-L266-M266)</f>
        <v>456.34999999999997</v>
      </c>
    </row>
    <row r="267" spans="1:14" s="46" customFormat="1" ht="12" x14ac:dyDescent="0.2">
      <c r="A267" s="19" t="s">
        <v>393</v>
      </c>
      <c r="B267" s="21">
        <v>43318</v>
      </c>
      <c r="C267" s="19" t="s">
        <v>6</v>
      </c>
      <c r="D267" s="20">
        <v>139</v>
      </c>
      <c r="E267" s="20">
        <v>286</v>
      </c>
      <c r="F267" s="20">
        <v>440.78</v>
      </c>
      <c r="G267" s="20">
        <v>48.62</v>
      </c>
      <c r="H267" s="20">
        <v>0</v>
      </c>
      <c r="I267" s="20">
        <v>33.049999999999997</v>
      </c>
      <c r="J267" s="20">
        <v>0</v>
      </c>
      <c r="K267" s="20">
        <v>0</v>
      </c>
      <c r="L267" s="20">
        <v>0</v>
      </c>
      <c r="M267" s="20">
        <v>20</v>
      </c>
      <c r="N267" s="33">
        <f>(F267+G267-H267-I267-J267-K267-L267-M267)</f>
        <v>436.34999999999997</v>
      </c>
    </row>
    <row r="268" spans="1:14" s="46" customFormat="1" ht="12" x14ac:dyDescent="0.2">
      <c r="A268" s="19" t="s">
        <v>192</v>
      </c>
      <c r="B268" s="21">
        <v>43354</v>
      </c>
      <c r="C268" s="19" t="s">
        <v>6</v>
      </c>
      <c r="D268" s="20">
        <v>139</v>
      </c>
      <c r="E268" s="20">
        <v>130</v>
      </c>
      <c r="F268" s="20">
        <v>440.78</v>
      </c>
      <c r="G268" s="20">
        <v>48.62</v>
      </c>
      <c r="H268" s="20">
        <v>0</v>
      </c>
      <c r="I268" s="20">
        <v>33.049999999999997</v>
      </c>
      <c r="J268" s="20">
        <v>0</v>
      </c>
      <c r="K268" s="20">
        <v>22.17</v>
      </c>
      <c r="L268" s="20">
        <v>0</v>
      </c>
      <c r="M268" s="20">
        <v>0</v>
      </c>
      <c r="N268" s="33">
        <f>(F268+G268-H268-I268-J268-K268-L268-M268)</f>
        <v>434.17999999999995</v>
      </c>
    </row>
    <row r="269" spans="1:14" s="46" customFormat="1" ht="12" x14ac:dyDescent="0.2">
      <c r="A269" s="19" t="s">
        <v>531</v>
      </c>
      <c r="B269" s="21">
        <v>43391</v>
      </c>
      <c r="C269" s="19" t="s">
        <v>4</v>
      </c>
      <c r="D269" s="20">
        <v>139</v>
      </c>
      <c r="E269" s="20">
        <v>130</v>
      </c>
      <c r="F269" s="20">
        <v>444.58</v>
      </c>
      <c r="G269" s="20">
        <v>0</v>
      </c>
      <c r="H269" s="20">
        <v>0</v>
      </c>
      <c r="I269" s="20">
        <v>33.340000000000003</v>
      </c>
      <c r="J269" s="20">
        <v>0</v>
      </c>
      <c r="K269" s="20">
        <v>22.36</v>
      </c>
      <c r="L269" s="20">
        <v>0</v>
      </c>
      <c r="M269" s="20">
        <v>0</v>
      </c>
      <c r="N269" s="33">
        <f>(F269+G269-H269-I269-J269-K269-L269-M269)</f>
        <v>388.88</v>
      </c>
    </row>
    <row r="270" spans="1:14" s="46" customFormat="1" ht="12" x14ac:dyDescent="0.2">
      <c r="A270" s="19" t="s">
        <v>384</v>
      </c>
      <c r="B270" s="21">
        <v>43416</v>
      </c>
      <c r="C270" s="19" t="s">
        <v>6</v>
      </c>
      <c r="D270" s="20">
        <v>139</v>
      </c>
      <c r="E270" s="20">
        <v>130</v>
      </c>
      <c r="F270" s="20">
        <v>440.78</v>
      </c>
      <c r="G270" s="20">
        <v>97.24</v>
      </c>
      <c r="H270" s="20">
        <v>0</v>
      </c>
      <c r="I270" s="20">
        <v>33.049999999999997</v>
      </c>
      <c r="J270" s="20">
        <v>0</v>
      </c>
      <c r="K270" s="20">
        <v>22.17</v>
      </c>
      <c r="L270" s="20">
        <v>0</v>
      </c>
      <c r="M270" s="20">
        <v>0</v>
      </c>
      <c r="N270" s="33">
        <f>(F270+G270-H270-I270-J270-K270-L270-M270)</f>
        <v>482.79999999999995</v>
      </c>
    </row>
    <row r="271" spans="1:14" s="46" customFormat="1" ht="12" x14ac:dyDescent="0.2">
      <c r="A271" s="19" t="s">
        <v>500</v>
      </c>
      <c r="B271" s="21">
        <v>43425</v>
      </c>
      <c r="C271" s="19" t="s">
        <v>10</v>
      </c>
      <c r="D271" s="20">
        <v>139</v>
      </c>
      <c r="E271" s="20">
        <v>130</v>
      </c>
      <c r="F271" s="20">
        <v>446.47</v>
      </c>
      <c r="G271" s="20">
        <v>0</v>
      </c>
      <c r="H271" s="20">
        <v>0</v>
      </c>
      <c r="I271" s="20">
        <v>33.479999999999997</v>
      </c>
      <c r="J271" s="20">
        <v>0</v>
      </c>
      <c r="K271" s="20">
        <v>22.45</v>
      </c>
      <c r="L271" s="20">
        <v>0</v>
      </c>
      <c r="M271" s="20">
        <v>0</v>
      </c>
      <c r="N271" s="33">
        <f>(F271+G271-H271-I271-J271-K271-L271-M271)</f>
        <v>390.54</v>
      </c>
    </row>
    <row r="272" spans="1:14" s="46" customFormat="1" ht="12" x14ac:dyDescent="0.2">
      <c r="A272" s="19" t="s">
        <v>583</v>
      </c>
      <c r="B272" s="21">
        <v>43425</v>
      </c>
      <c r="C272" s="19" t="s">
        <v>10</v>
      </c>
      <c r="D272" s="20">
        <v>139</v>
      </c>
      <c r="E272" s="20">
        <v>130</v>
      </c>
      <c r="F272" s="20">
        <v>446.47</v>
      </c>
      <c r="G272" s="20">
        <v>0</v>
      </c>
      <c r="H272" s="20">
        <v>0</v>
      </c>
      <c r="I272" s="20">
        <v>33.479999999999997</v>
      </c>
      <c r="J272" s="20">
        <v>0</v>
      </c>
      <c r="K272" s="20">
        <v>0</v>
      </c>
      <c r="L272" s="20">
        <v>0</v>
      </c>
      <c r="M272" s="20">
        <v>0</v>
      </c>
      <c r="N272" s="33">
        <f>(F272+G272-H272-I272-J272-K272-L272-M272)</f>
        <v>412.99</v>
      </c>
    </row>
    <row r="273" spans="1:14" s="46" customFormat="1" ht="12" x14ac:dyDescent="0.2">
      <c r="A273" s="19" t="s">
        <v>29</v>
      </c>
      <c r="B273" s="21">
        <v>43500</v>
      </c>
      <c r="C273" s="19" t="s">
        <v>4</v>
      </c>
      <c r="D273" s="20">
        <v>139</v>
      </c>
      <c r="E273" s="20">
        <v>130</v>
      </c>
      <c r="F273" s="20">
        <v>444.58</v>
      </c>
      <c r="G273" s="20">
        <v>0</v>
      </c>
      <c r="H273" s="20">
        <v>0</v>
      </c>
      <c r="I273" s="20">
        <v>33.340000000000003</v>
      </c>
      <c r="J273" s="20">
        <v>0</v>
      </c>
      <c r="K273" s="20">
        <v>22.36</v>
      </c>
      <c r="L273" s="20">
        <v>0</v>
      </c>
      <c r="M273" s="20">
        <v>20</v>
      </c>
      <c r="N273" s="33">
        <f>(F273+G273-I273-J273-K273-L273-M273)</f>
        <v>368.88</v>
      </c>
    </row>
    <row r="274" spans="1:14" s="46" customFormat="1" ht="12" x14ac:dyDescent="0.2">
      <c r="A274" s="19" t="s">
        <v>472</v>
      </c>
      <c r="B274" s="21">
        <v>43500</v>
      </c>
      <c r="C274" s="19" t="s">
        <v>10</v>
      </c>
      <c r="D274" s="20">
        <v>139</v>
      </c>
      <c r="E274" s="20">
        <v>130</v>
      </c>
      <c r="F274" s="20">
        <v>446.47</v>
      </c>
      <c r="G274" s="20">
        <v>0</v>
      </c>
      <c r="H274" s="20">
        <v>0</v>
      </c>
      <c r="I274" s="20">
        <v>33.479999999999997</v>
      </c>
      <c r="J274" s="20">
        <v>0</v>
      </c>
      <c r="K274" s="20">
        <v>22.45</v>
      </c>
      <c r="L274" s="20">
        <v>0</v>
      </c>
      <c r="M274" s="20">
        <v>0</v>
      </c>
      <c r="N274" s="33">
        <f>(F274+G274-I274-J274-K274-L274-M274)</f>
        <v>390.54</v>
      </c>
    </row>
    <row r="275" spans="1:14" s="46" customFormat="1" ht="12" x14ac:dyDescent="0.2">
      <c r="A275" s="19" t="s">
        <v>37</v>
      </c>
      <c r="B275" s="21">
        <v>43500</v>
      </c>
      <c r="C275" s="19" t="s">
        <v>4</v>
      </c>
      <c r="D275" s="20">
        <v>139</v>
      </c>
      <c r="E275" s="20">
        <v>130</v>
      </c>
      <c r="F275" s="20">
        <v>444.58</v>
      </c>
      <c r="G275" s="20">
        <v>0</v>
      </c>
      <c r="H275" s="20">
        <v>0</v>
      </c>
      <c r="I275" s="20">
        <v>33.340000000000003</v>
      </c>
      <c r="J275" s="20">
        <v>0</v>
      </c>
      <c r="K275" s="20">
        <v>0</v>
      </c>
      <c r="L275" s="20">
        <v>0</v>
      </c>
      <c r="M275" s="20">
        <v>0</v>
      </c>
      <c r="N275" s="33">
        <f>(F275+G275-I275-J275-K275-L275-M275)</f>
        <v>411.24</v>
      </c>
    </row>
    <row r="276" spans="1:14" s="46" customFormat="1" ht="12" x14ac:dyDescent="0.2">
      <c r="A276" s="19" t="s">
        <v>39</v>
      </c>
      <c r="B276" s="21">
        <v>43500</v>
      </c>
      <c r="C276" s="19" t="s">
        <v>4</v>
      </c>
      <c r="D276" s="20">
        <v>139</v>
      </c>
      <c r="E276" s="20">
        <v>130</v>
      </c>
      <c r="F276" s="20">
        <v>444.58</v>
      </c>
      <c r="G276" s="20">
        <v>0</v>
      </c>
      <c r="H276" s="20">
        <v>77.8</v>
      </c>
      <c r="I276" s="20">
        <v>33.340000000000003</v>
      </c>
      <c r="J276" s="20">
        <v>0</v>
      </c>
      <c r="K276" s="20">
        <v>22.36</v>
      </c>
      <c r="L276" s="20">
        <v>0</v>
      </c>
      <c r="M276" s="20">
        <v>0</v>
      </c>
      <c r="N276" s="33">
        <f>(F276+G276-I276-J276-K276-L276-M276)</f>
        <v>388.88</v>
      </c>
    </row>
    <row r="277" spans="1:14" s="46" customFormat="1" ht="12" x14ac:dyDescent="0.2">
      <c r="A277" s="19" t="s">
        <v>45</v>
      </c>
      <c r="B277" s="21">
        <v>43500</v>
      </c>
      <c r="C277" s="19" t="s">
        <v>4</v>
      </c>
      <c r="D277" s="20">
        <v>139</v>
      </c>
      <c r="E277" s="20">
        <v>130</v>
      </c>
      <c r="F277" s="20">
        <v>444.58</v>
      </c>
      <c r="G277" s="20">
        <v>48.62</v>
      </c>
      <c r="H277" s="20">
        <v>0</v>
      </c>
      <c r="I277" s="20">
        <v>33.340000000000003</v>
      </c>
      <c r="J277" s="20">
        <v>0</v>
      </c>
      <c r="K277" s="20">
        <v>0</v>
      </c>
      <c r="L277" s="20">
        <v>0</v>
      </c>
      <c r="M277" s="20">
        <v>0</v>
      </c>
      <c r="N277" s="33">
        <f>(F277+G277-I277-J277-K277-L277-M277)</f>
        <v>459.86</v>
      </c>
    </row>
    <row r="278" spans="1:14" s="46" customFormat="1" ht="12" x14ac:dyDescent="0.2">
      <c r="A278" s="19" t="s">
        <v>46</v>
      </c>
      <c r="B278" s="21">
        <v>43500</v>
      </c>
      <c r="C278" s="19" t="s">
        <v>8</v>
      </c>
      <c r="D278" s="20">
        <v>139</v>
      </c>
      <c r="E278" s="20">
        <v>130</v>
      </c>
      <c r="F278" s="20">
        <v>442.68</v>
      </c>
      <c r="G278" s="20">
        <v>0</v>
      </c>
      <c r="H278" s="20">
        <v>0</v>
      </c>
      <c r="I278" s="20">
        <v>33.200000000000003</v>
      </c>
      <c r="J278" s="20">
        <v>0</v>
      </c>
      <c r="K278" s="20">
        <v>22.26</v>
      </c>
      <c r="L278" s="20">
        <v>0</v>
      </c>
      <c r="M278" s="20">
        <v>0</v>
      </c>
      <c r="N278" s="33">
        <f>(F278+G278-I278-J278-K278-L278-M278)</f>
        <v>387.22</v>
      </c>
    </row>
    <row r="279" spans="1:14" s="46" customFormat="1" ht="12" x14ac:dyDescent="0.2">
      <c r="A279" s="19" t="s">
        <v>47</v>
      </c>
      <c r="B279" s="21">
        <v>43500</v>
      </c>
      <c r="C279" s="19" t="s">
        <v>4</v>
      </c>
      <c r="D279" s="20">
        <v>139</v>
      </c>
      <c r="E279" s="20">
        <v>130</v>
      </c>
      <c r="F279" s="20">
        <v>444.58</v>
      </c>
      <c r="G279" s="20">
        <v>48.62</v>
      </c>
      <c r="H279" s="20">
        <v>0</v>
      </c>
      <c r="I279" s="20">
        <v>33.340000000000003</v>
      </c>
      <c r="J279" s="20">
        <v>0</v>
      </c>
      <c r="K279" s="20">
        <v>22.36</v>
      </c>
      <c r="L279" s="20">
        <v>0</v>
      </c>
      <c r="M279" s="20">
        <v>20</v>
      </c>
      <c r="N279" s="33">
        <f>(F279+G279-I279-J279-K279-L279-M279)</f>
        <v>417.5</v>
      </c>
    </row>
    <row r="280" spans="1:14" s="46" customFormat="1" ht="12" x14ac:dyDescent="0.2">
      <c r="A280" s="19" t="s">
        <v>51</v>
      </c>
      <c r="B280" s="21">
        <v>43500</v>
      </c>
      <c r="C280" s="19" t="s">
        <v>4</v>
      </c>
      <c r="D280" s="20">
        <v>139</v>
      </c>
      <c r="E280" s="20">
        <v>130</v>
      </c>
      <c r="F280" s="20">
        <v>444.58</v>
      </c>
      <c r="G280" s="20">
        <v>0</v>
      </c>
      <c r="H280" s="20">
        <v>0</v>
      </c>
      <c r="I280" s="20">
        <v>33.340000000000003</v>
      </c>
      <c r="J280" s="20">
        <v>0</v>
      </c>
      <c r="K280" s="20">
        <v>22.36</v>
      </c>
      <c r="L280" s="20">
        <v>0</v>
      </c>
      <c r="M280" s="20">
        <v>20</v>
      </c>
      <c r="N280" s="33">
        <f>(F280+G280-I280-J280-K280-L280-M280)</f>
        <v>368.88</v>
      </c>
    </row>
    <row r="281" spans="1:14" s="46" customFormat="1" ht="12" x14ac:dyDescent="0.2">
      <c r="A281" s="19" t="s">
        <v>53</v>
      </c>
      <c r="B281" s="21">
        <v>43500</v>
      </c>
      <c r="C281" s="19" t="s">
        <v>4</v>
      </c>
      <c r="D281" s="20">
        <v>139</v>
      </c>
      <c r="E281" s="20">
        <v>130</v>
      </c>
      <c r="F281" s="20">
        <v>444.58</v>
      </c>
      <c r="G281" s="20">
        <v>48.62</v>
      </c>
      <c r="H281" s="20">
        <v>0</v>
      </c>
      <c r="I281" s="20">
        <v>33.340000000000003</v>
      </c>
      <c r="J281" s="20">
        <v>0</v>
      </c>
      <c r="K281" s="20">
        <v>22.36</v>
      </c>
      <c r="L281" s="20">
        <v>0</v>
      </c>
      <c r="M281" s="20">
        <v>20</v>
      </c>
      <c r="N281" s="33">
        <f>(F281+G281-I281-J281-K281-L281-M281)</f>
        <v>417.5</v>
      </c>
    </row>
    <row r="282" spans="1:14" s="46" customFormat="1" ht="12" x14ac:dyDescent="0.2">
      <c r="A282" s="19" t="s">
        <v>64</v>
      </c>
      <c r="B282" s="21">
        <v>43500</v>
      </c>
      <c r="C282" s="19" t="s">
        <v>8</v>
      </c>
      <c r="D282" s="20">
        <v>139</v>
      </c>
      <c r="E282" s="20">
        <v>130</v>
      </c>
      <c r="F282" s="20">
        <v>442.68</v>
      </c>
      <c r="G282" s="20">
        <v>0</v>
      </c>
      <c r="H282" s="20">
        <v>0</v>
      </c>
      <c r="I282" s="20">
        <v>33.200000000000003</v>
      </c>
      <c r="J282" s="20">
        <v>0</v>
      </c>
      <c r="K282" s="20">
        <v>0</v>
      </c>
      <c r="L282" s="20">
        <v>0</v>
      </c>
      <c r="M282" s="20">
        <v>0</v>
      </c>
      <c r="N282" s="33">
        <f>(F282+G282-H282-I282-J282-K282-L282-M282)</f>
        <v>409.48</v>
      </c>
    </row>
    <row r="283" spans="1:14" s="46" customFormat="1" ht="12" x14ac:dyDescent="0.2">
      <c r="A283" s="19" t="s">
        <v>479</v>
      </c>
      <c r="B283" s="21">
        <v>43500</v>
      </c>
      <c r="C283" s="19" t="s">
        <v>4</v>
      </c>
      <c r="D283" s="20">
        <v>139</v>
      </c>
      <c r="E283" s="20">
        <v>130</v>
      </c>
      <c r="F283" s="20">
        <v>444.58</v>
      </c>
      <c r="G283" s="20">
        <v>0</v>
      </c>
      <c r="H283" s="20">
        <v>0</v>
      </c>
      <c r="I283" s="20">
        <v>33.340000000000003</v>
      </c>
      <c r="J283" s="20">
        <v>0</v>
      </c>
      <c r="K283" s="20">
        <v>0</v>
      </c>
      <c r="L283" s="20">
        <v>0</v>
      </c>
      <c r="M283" s="20">
        <v>20</v>
      </c>
      <c r="N283" s="33">
        <f>(F283+G283-H283-I283-J283-K283-L283-M283)</f>
        <v>391.24</v>
      </c>
    </row>
    <row r="284" spans="1:14" s="46" customFormat="1" ht="12" x14ac:dyDescent="0.2">
      <c r="A284" s="19" t="s">
        <v>68</v>
      </c>
      <c r="B284" s="21">
        <v>43500</v>
      </c>
      <c r="C284" s="19" t="s">
        <v>4</v>
      </c>
      <c r="D284" s="20">
        <v>139</v>
      </c>
      <c r="E284" s="20">
        <v>130</v>
      </c>
      <c r="F284" s="20">
        <v>444.58</v>
      </c>
      <c r="G284" s="20">
        <v>0</v>
      </c>
      <c r="H284" s="20">
        <v>0</v>
      </c>
      <c r="I284" s="20">
        <v>33.340000000000003</v>
      </c>
      <c r="J284" s="20">
        <v>0</v>
      </c>
      <c r="K284" s="20">
        <v>22.36</v>
      </c>
      <c r="L284" s="20">
        <v>0</v>
      </c>
      <c r="M284" s="20">
        <v>0</v>
      </c>
      <c r="N284" s="33">
        <f>(F284+G284-H284-I284-J284-K284-L284-M284)</f>
        <v>388.88</v>
      </c>
    </row>
    <row r="285" spans="1:14" s="46" customFormat="1" ht="12" x14ac:dyDescent="0.2">
      <c r="A285" s="19" t="s">
        <v>18</v>
      </c>
      <c r="B285" s="21">
        <v>43500</v>
      </c>
      <c r="C285" s="19" t="s">
        <v>4</v>
      </c>
      <c r="D285" s="20">
        <v>139</v>
      </c>
      <c r="E285" s="20">
        <v>130</v>
      </c>
      <c r="F285" s="20">
        <v>444.58</v>
      </c>
      <c r="G285" s="20">
        <v>48.62</v>
      </c>
      <c r="H285" s="20">
        <v>0</v>
      </c>
      <c r="I285" s="20">
        <v>33.340000000000003</v>
      </c>
      <c r="J285" s="20">
        <v>0</v>
      </c>
      <c r="K285" s="20">
        <v>0</v>
      </c>
      <c r="L285" s="20">
        <v>0</v>
      </c>
      <c r="M285" s="20">
        <v>0</v>
      </c>
      <c r="N285" s="33">
        <f>(F285+G285-H285-I285-J285-K285-L285-M285)</f>
        <v>459.86</v>
      </c>
    </row>
    <row r="286" spans="1:14" s="46" customFormat="1" ht="12" x14ac:dyDescent="0.2">
      <c r="A286" s="19" t="s">
        <v>441</v>
      </c>
      <c r="B286" s="21">
        <v>43500</v>
      </c>
      <c r="C286" s="19" t="s">
        <v>8</v>
      </c>
      <c r="D286" s="20">
        <v>139</v>
      </c>
      <c r="E286" s="20">
        <v>130</v>
      </c>
      <c r="F286" s="20">
        <v>442.68</v>
      </c>
      <c r="G286" s="20">
        <v>0</v>
      </c>
      <c r="H286" s="20">
        <v>0</v>
      </c>
      <c r="I286" s="20">
        <v>33.200000000000003</v>
      </c>
      <c r="J286" s="20">
        <v>0</v>
      </c>
      <c r="K286" s="20">
        <v>22.26</v>
      </c>
      <c r="L286" s="20">
        <v>0</v>
      </c>
      <c r="M286" s="20">
        <v>0</v>
      </c>
      <c r="N286" s="33">
        <f>(F286+G286-H286-I286-J286-K286-L286-M286)</f>
        <v>387.22</v>
      </c>
    </row>
    <row r="287" spans="1:14" s="46" customFormat="1" ht="12" x14ac:dyDescent="0.2">
      <c r="A287" s="19" t="s">
        <v>482</v>
      </c>
      <c r="B287" s="21">
        <v>43500</v>
      </c>
      <c r="C287" s="19" t="s">
        <v>4</v>
      </c>
      <c r="D287" s="20">
        <v>139</v>
      </c>
      <c r="E287" s="20">
        <v>130</v>
      </c>
      <c r="F287" s="20">
        <v>444.58</v>
      </c>
      <c r="G287" s="20">
        <v>97.24</v>
      </c>
      <c r="H287" s="20">
        <v>0</v>
      </c>
      <c r="I287" s="20">
        <v>33.340000000000003</v>
      </c>
      <c r="J287" s="20">
        <v>0</v>
      </c>
      <c r="K287" s="20">
        <v>22.36</v>
      </c>
      <c r="L287" s="20">
        <v>0</v>
      </c>
      <c r="M287" s="20">
        <v>20</v>
      </c>
      <c r="N287" s="33">
        <f>(F287+G287-H287-I287-J287-K287-L287-M287)</f>
        <v>466.11999999999989</v>
      </c>
    </row>
    <row r="288" spans="1:14" s="46" customFormat="1" ht="12" x14ac:dyDescent="0.2">
      <c r="A288" s="19" t="s">
        <v>19</v>
      </c>
      <c r="B288" s="21">
        <v>43500</v>
      </c>
      <c r="C288" s="19" t="s">
        <v>4</v>
      </c>
      <c r="D288" s="20">
        <v>139</v>
      </c>
      <c r="E288" s="20">
        <v>130</v>
      </c>
      <c r="F288" s="20">
        <v>444.58</v>
      </c>
      <c r="G288" s="20">
        <v>0</v>
      </c>
      <c r="H288" s="20">
        <v>0</v>
      </c>
      <c r="I288" s="20">
        <v>33.340000000000003</v>
      </c>
      <c r="J288" s="20">
        <v>0</v>
      </c>
      <c r="K288" s="20">
        <v>0</v>
      </c>
      <c r="L288" s="20">
        <v>0</v>
      </c>
      <c r="M288" s="20">
        <v>0</v>
      </c>
      <c r="N288" s="33">
        <f>(F288+G288-H288-I288-J288-K288-L288-M288)</f>
        <v>411.24</v>
      </c>
    </row>
    <row r="289" spans="1:14" s="46" customFormat="1" ht="12" x14ac:dyDescent="0.2">
      <c r="A289" s="19" t="s">
        <v>483</v>
      </c>
      <c r="B289" s="21">
        <v>43500</v>
      </c>
      <c r="C289" s="19" t="s">
        <v>4</v>
      </c>
      <c r="D289" s="20">
        <v>139</v>
      </c>
      <c r="E289" s="20">
        <v>130</v>
      </c>
      <c r="F289" s="20">
        <v>444.58</v>
      </c>
      <c r="G289" s="20">
        <v>0</v>
      </c>
      <c r="H289" s="20">
        <v>0</v>
      </c>
      <c r="I289" s="20">
        <v>33.340000000000003</v>
      </c>
      <c r="J289" s="20">
        <v>0</v>
      </c>
      <c r="K289" s="20">
        <v>22.36</v>
      </c>
      <c r="L289" s="20">
        <v>0</v>
      </c>
      <c r="M289" s="20">
        <v>0</v>
      </c>
      <c r="N289" s="33">
        <f>(F289+G289-H289-I289-J289-K289-L289-M289)</f>
        <v>388.88</v>
      </c>
    </row>
    <row r="290" spans="1:14" s="46" customFormat="1" ht="12" x14ac:dyDescent="0.2">
      <c r="A290" s="19" t="s">
        <v>20</v>
      </c>
      <c r="B290" s="21">
        <v>43500</v>
      </c>
      <c r="C290" s="19" t="s">
        <v>4</v>
      </c>
      <c r="D290" s="20">
        <v>139</v>
      </c>
      <c r="E290" s="20">
        <v>130</v>
      </c>
      <c r="F290" s="20">
        <v>444.58</v>
      </c>
      <c r="G290" s="20">
        <v>0</v>
      </c>
      <c r="H290" s="20">
        <v>0</v>
      </c>
      <c r="I290" s="20">
        <v>33.340000000000003</v>
      </c>
      <c r="J290" s="20">
        <v>0</v>
      </c>
      <c r="K290" s="20">
        <v>0</v>
      </c>
      <c r="L290" s="20">
        <v>0</v>
      </c>
      <c r="M290" s="20">
        <v>0</v>
      </c>
      <c r="N290" s="33">
        <f>(F290+G290-H290-I290-J290-K290-L290-M290)</f>
        <v>411.24</v>
      </c>
    </row>
    <row r="291" spans="1:14" s="46" customFormat="1" ht="12" x14ac:dyDescent="0.2">
      <c r="A291" s="19" t="s">
        <v>21</v>
      </c>
      <c r="B291" s="21">
        <v>43500</v>
      </c>
      <c r="C291" s="19" t="s">
        <v>4</v>
      </c>
      <c r="D291" s="20">
        <v>139</v>
      </c>
      <c r="E291" s="20">
        <v>130</v>
      </c>
      <c r="F291" s="20">
        <v>444.58</v>
      </c>
      <c r="G291" s="20">
        <v>48.62</v>
      </c>
      <c r="H291" s="20">
        <v>0</v>
      </c>
      <c r="I291" s="20">
        <v>33.340000000000003</v>
      </c>
      <c r="J291" s="20">
        <v>0</v>
      </c>
      <c r="K291" s="20">
        <v>0</v>
      </c>
      <c r="L291" s="20">
        <v>0</v>
      </c>
      <c r="M291" s="20">
        <v>20</v>
      </c>
      <c r="N291" s="33">
        <f>(F291+G291-H291-I291-J291-K291-L291-M291)</f>
        <v>439.86</v>
      </c>
    </row>
    <row r="292" spans="1:14" s="46" customFormat="1" ht="12" x14ac:dyDescent="0.2">
      <c r="A292" s="19" t="s">
        <v>42</v>
      </c>
      <c r="B292" s="21">
        <v>43500</v>
      </c>
      <c r="C292" s="19" t="s">
        <v>8</v>
      </c>
      <c r="D292" s="20">
        <v>139</v>
      </c>
      <c r="E292" s="20">
        <v>130</v>
      </c>
      <c r="F292" s="20">
        <v>442.68</v>
      </c>
      <c r="G292" s="20">
        <v>48.62</v>
      </c>
      <c r="H292" s="20">
        <v>0</v>
      </c>
      <c r="I292" s="20">
        <v>33.200000000000003</v>
      </c>
      <c r="J292" s="20">
        <v>0</v>
      </c>
      <c r="K292" s="20">
        <v>0</v>
      </c>
      <c r="L292" s="20">
        <v>0</v>
      </c>
      <c r="M292" s="20">
        <v>0</v>
      </c>
      <c r="N292" s="33">
        <f>(F292+G292-H292-I292-J292-K292-L292-M292)</f>
        <v>458.1</v>
      </c>
    </row>
    <row r="293" spans="1:14" s="46" customFormat="1" ht="12" x14ac:dyDescent="0.2">
      <c r="A293" s="19" t="s">
        <v>485</v>
      </c>
      <c r="B293" s="21">
        <v>43500</v>
      </c>
      <c r="C293" s="19" t="s">
        <v>4</v>
      </c>
      <c r="D293" s="20">
        <v>139</v>
      </c>
      <c r="E293" s="20">
        <v>130</v>
      </c>
      <c r="F293" s="20">
        <v>444.58</v>
      </c>
      <c r="G293" s="20">
        <v>48.62</v>
      </c>
      <c r="H293" s="20">
        <v>0</v>
      </c>
      <c r="I293" s="20">
        <v>33.340000000000003</v>
      </c>
      <c r="J293" s="20">
        <v>0</v>
      </c>
      <c r="K293" s="20">
        <v>0</v>
      </c>
      <c r="L293" s="20">
        <v>0</v>
      </c>
      <c r="M293" s="20">
        <v>0</v>
      </c>
      <c r="N293" s="33">
        <f>(F293+G293-H293-I293-J293-K293-L293-M293)</f>
        <v>459.86</v>
      </c>
    </row>
    <row r="294" spans="1:14" s="46" customFormat="1" ht="12" x14ac:dyDescent="0.2">
      <c r="A294" s="19" t="s">
        <v>72</v>
      </c>
      <c r="B294" s="21">
        <v>43500</v>
      </c>
      <c r="C294" s="19" t="s">
        <v>4</v>
      </c>
      <c r="D294" s="20">
        <v>139</v>
      </c>
      <c r="E294" s="20">
        <v>130</v>
      </c>
      <c r="F294" s="20">
        <v>444.58</v>
      </c>
      <c r="G294" s="20">
        <v>48.62</v>
      </c>
      <c r="H294" s="20">
        <v>0</v>
      </c>
      <c r="I294" s="20">
        <v>33.340000000000003</v>
      </c>
      <c r="J294" s="20">
        <v>0</v>
      </c>
      <c r="K294" s="20">
        <v>22.36</v>
      </c>
      <c r="L294" s="20">
        <v>0</v>
      </c>
      <c r="M294" s="20">
        <v>0</v>
      </c>
      <c r="N294" s="33">
        <f>(F294+G294-H294-I294-J294-K294-L294-M294)</f>
        <v>437.5</v>
      </c>
    </row>
    <row r="295" spans="1:14" s="46" customFormat="1" ht="12" x14ac:dyDescent="0.2">
      <c r="A295" s="19" t="s">
        <v>82</v>
      </c>
      <c r="B295" s="21">
        <v>43500</v>
      </c>
      <c r="C295" s="19" t="s">
        <v>4</v>
      </c>
      <c r="D295" s="20">
        <v>139</v>
      </c>
      <c r="E295" s="20">
        <v>130</v>
      </c>
      <c r="F295" s="20">
        <v>444.58</v>
      </c>
      <c r="G295" s="20">
        <v>48.62</v>
      </c>
      <c r="H295" s="20">
        <v>0</v>
      </c>
      <c r="I295" s="20">
        <v>33.340000000000003</v>
      </c>
      <c r="J295" s="20">
        <v>0</v>
      </c>
      <c r="K295" s="20">
        <v>0</v>
      </c>
      <c r="L295" s="20">
        <v>0</v>
      </c>
      <c r="M295" s="20">
        <v>20</v>
      </c>
      <c r="N295" s="33">
        <f>(F295+G295-H295-I295-J295-K295-L295-M295)</f>
        <v>439.86</v>
      </c>
    </row>
    <row r="296" spans="1:14" s="46" customFormat="1" ht="12" x14ac:dyDescent="0.2">
      <c r="A296" s="19" t="s">
        <v>83</v>
      </c>
      <c r="B296" s="21">
        <v>43500</v>
      </c>
      <c r="C296" s="19" t="s">
        <v>4</v>
      </c>
      <c r="D296" s="20">
        <v>139</v>
      </c>
      <c r="E296" s="20">
        <v>130</v>
      </c>
      <c r="F296" s="20">
        <v>444.58</v>
      </c>
      <c r="G296" s="20">
        <v>48.62</v>
      </c>
      <c r="H296" s="20">
        <v>0</v>
      </c>
      <c r="I296" s="20">
        <v>33.340000000000003</v>
      </c>
      <c r="J296" s="20">
        <v>0</v>
      </c>
      <c r="K296" s="20">
        <v>22.36</v>
      </c>
      <c r="L296" s="20">
        <v>0</v>
      </c>
      <c r="M296" s="20">
        <v>0</v>
      </c>
      <c r="N296" s="33">
        <f>(F296+G296-H296-I296-J296-K296-L296-M296)</f>
        <v>437.5</v>
      </c>
    </row>
    <row r="297" spans="1:14" s="46" customFormat="1" ht="12" x14ac:dyDescent="0.2">
      <c r="A297" s="19" t="s">
        <v>84</v>
      </c>
      <c r="B297" s="21">
        <v>43500</v>
      </c>
      <c r="C297" s="19" t="s">
        <v>4</v>
      </c>
      <c r="D297" s="20">
        <v>139</v>
      </c>
      <c r="E297" s="20">
        <v>130</v>
      </c>
      <c r="F297" s="20">
        <v>447.59</v>
      </c>
      <c r="G297" s="20">
        <v>48.62</v>
      </c>
      <c r="H297" s="20">
        <v>0</v>
      </c>
      <c r="I297" s="20">
        <v>33.56</v>
      </c>
      <c r="J297" s="20">
        <v>0</v>
      </c>
      <c r="K297" s="20">
        <v>22.36</v>
      </c>
      <c r="L297" s="20">
        <v>0</v>
      </c>
      <c r="M297" s="20">
        <v>20</v>
      </c>
      <c r="N297" s="33">
        <f>(F297+G297-H297-I297-J297-K297-L297-M297)</f>
        <v>420.28999999999996</v>
      </c>
    </row>
    <row r="298" spans="1:14" s="46" customFormat="1" ht="12" x14ac:dyDescent="0.2">
      <c r="A298" s="19" t="s">
        <v>87</v>
      </c>
      <c r="B298" s="21">
        <v>43500</v>
      </c>
      <c r="C298" s="19" t="s">
        <v>4</v>
      </c>
      <c r="D298" s="20">
        <v>139</v>
      </c>
      <c r="E298" s="20">
        <v>130</v>
      </c>
      <c r="F298" s="20">
        <v>444.58</v>
      </c>
      <c r="G298" s="20">
        <v>48.62</v>
      </c>
      <c r="H298" s="20">
        <v>0</v>
      </c>
      <c r="I298" s="20">
        <v>33.340000000000003</v>
      </c>
      <c r="J298" s="20">
        <v>0</v>
      </c>
      <c r="K298" s="20">
        <v>22.36</v>
      </c>
      <c r="L298" s="20">
        <v>0</v>
      </c>
      <c r="M298" s="20">
        <v>0</v>
      </c>
      <c r="N298" s="33">
        <f>(F298+G298-H298-I298-J298-K298-L298-M298)</f>
        <v>437.5</v>
      </c>
    </row>
    <row r="299" spans="1:14" s="46" customFormat="1" ht="12" x14ac:dyDescent="0.2">
      <c r="A299" s="19" t="s">
        <v>414</v>
      </c>
      <c r="B299" s="21">
        <v>43500</v>
      </c>
      <c r="C299" s="19" t="s">
        <v>4</v>
      </c>
      <c r="D299" s="20">
        <v>139</v>
      </c>
      <c r="E299" s="20">
        <v>130</v>
      </c>
      <c r="F299" s="20">
        <v>444.58</v>
      </c>
      <c r="G299" s="20">
        <v>48.62</v>
      </c>
      <c r="H299" s="20">
        <v>0</v>
      </c>
      <c r="I299" s="20">
        <v>33.340000000000003</v>
      </c>
      <c r="J299" s="20">
        <v>0</v>
      </c>
      <c r="K299" s="20">
        <v>22.36</v>
      </c>
      <c r="L299" s="20">
        <v>0</v>
      </c>
      <c r="M299" s="20">
        <v>0</v>
      </c>
      <c r="N299" s="33">
        <f>(F299+G299-H299-I299-J299-K299-L299-M299)</f>
        <v>437.5</v>
      </c>
    </row>
    <row r="300" spans="1:14" s="46" customFormat="1" ht="12" x14ac:dyDescent="0.2">
      <c r="A300" s="19" t="s">
        <v>448</v>
      </c>
      <c r="B300" s="21">
        <v>43500</v>
      </c>
      <c r="C300" s="19" t="s">
        <v>8</v>
      </c>
      <c r="D300" s="20">
        <v>139</v>
      </c>
      <c r="E300" s="20">
        <v>130</v>
      </c>
      <c r="F300" s="20">
        <v>442.68</v>
      </c>
      <c r="G300" s="20">
        <v>0</v>
      </c>
      <c r="H300" s="20">
        <v>0</v>
      </c>
      <c r="I300" s="20">
        <v>33.200000000000003</v>
      </c>
      <c r="J300" s="20">
        <v>0</v>
      </c>
      <c r="K300" s="20">
        <v>22.26</v>
      </c>
      <c r="L300" s="20">
        <v>0</v>
      </c>
      <c r="M300" s="20">
        <v>0</v>
      </c>
      <c r="N300" s="33">
        <f>(F300+G300-H300-I300-J300-K300-L300-M300)</f>
        <v>387.22</v>
      </c>
    </row>
    <row r="301" spans="1:14" s="46" customFormat="1" ht="12" x14ac:dyDescent="0.2">
      <c r="A301" s="19" t="s">
        <v>122</v>
      </c>
      <c r="B301" s="21">
        <v>43500</v>
      </c>
      <c r="C301" s="19" t="s">
        <v>4</v>
      </c>
      <c r="D301" s="20">
        <v>139</v>
      </c>
      <c r="E301" s="20">
        <v>130</v>
      </c>
      <c r="F301" s="20">
        <v>444.58</v>
      </c>
      <c r="G301" s="20">
        <v>97.24</v>
      </c>
      <c r="H301" s="20">
        <v>0</v>
      </c>
      <c r="I301" s="20">
        <v>33.340000000000003</v>
      </c>
      <c r="J301" s="20">
        <v>0</v>
      </c>
      <c r="K301" s="20">
        <v>22.36</v>
      </c>
      <c r="L301" s="20">
        <v>0</v>
      </c>
      <c r="M301" s="20">
        <v>0</v>
      </c>
      <c r="N301" s="33">
        <f>(F301+G301-H301-I301-J301-K301-L301-M301)</f>
        <v>486.11999999999989</v>
      </c>
    </row>
    <row r="302" spans="1:14" s="46" customFormat="1" ht="12" x14ac:dyDescent="0.2">
      <c r="A302" s="19" t="s">
        <v>420</v>
      </c>
      <c r="B302" s="21">
        <v>43500</v>
      </c>
      <c r="C302" s="19" t="s">
        <v>4</v>
      </c>
      <c r="D302" s="20">
        <v>139</v>
      </c>
      <c r="E302" s="20">
        <v>130</v>
      </c>
      <c r="F302" s="20">
        <v>444.58</v>
      </c>
      <c r="G302" s="20">
        <v>97.24</v>
      </c>
      <c r="H302" s="20">
        <v>0</v>
      </c>
      <c r="I302" s="20">
        <v>33.340000000000003</v>
      </c>
      <c r="J302" s="20">
        <v>0</v>
      </c>
      <c r="K302" s="20">
        <v>0</v>
      </c>
      <c r="L302" s="20">
        <v>0</v>
      </c>
      <c r="M302" s="20">
        <v>0</v>
      </c>
      <c r="N302" s="33">
        <f>(F302+G302-H302-I302-J302-K302-L302-M302)</f>
        <v>508.4799999999999</v>
      </c>
    </row>
    <row r="303" spans="1:14" s="46" customFormat="1" ht="12" x14ac:dyDescent="0.2">
      <c r="A303" s="19" t="s">
        <v>450</v>
      </c>
      <c r="B303" s="21">
        <v>43500</v>
      </c>
      <c r="C303" s="19" t="s">
        <v>6</v>
      </c>
      <c r="D303" s="20">
        <v>139</v>
      </c>
      <c r="E303" s="20">
        <v>130</v>
      </c>
      <c r="F303" s="20">
        <v>440.78</v>
      </c>
      <c r="G303" s="20">
        <v>0</v>
      </c>
      <c r="H303" s="20">
        <v>0</v>
      </c>
      <c r="I303" s="20">
        <v>33.049999999999997</v>
      </c>
      <c r="J303" s="20">
        <v>0</v>
      </c>
      <c r="K303" s="20">
        <v>0</v>
      </c>
      <c r="L303" s="20">
        <v>0</v>
      </c>
      <c r="M303" s="20">
        <v>0</v>
      </c>
      <c r="N303" s="33">
        <f>(F303+G303-H303-I303-J303-K303-L303-M303)</f>
        <v>407.72999999999996</v>
      </c>
    </row>
    <row r="304" spans="1:14" s="46" customFormat="1" ht="12" x14ac:dyDescent="0.2">
      <c r="A304" s="19" t="s">
        <v>142</v>
      </c>
      <c r="B304" s="21">
        <v>43500</v>
      </c>
      <c r="C304" s="19" t="s">
        <v>4</v>
      </c>
      <c r="D304" s="20">
        <v>139</v>
      </c>
      <c r="E304" s="20">
        <v>130</v>
      </c>
      <c r="F304" s="20">
        <v>444.58</v>
      </c>
      <c r="G304" s="20">
        <v>0</v>
      </c>
      <c r="H304" s="20">
        <v>0</v>
      </c>
      <c r="I304" s="20">
        <v>33.340000000000003</v>
      </c>
      <c r="J304" s="20">
        <v>0</v>
      </c>
      <c r="K304" s="20">
        <v>22.36</v>
      </c>
      <c r="L304" s="20">
        <v>0</v>
      </c>
      <c r="M304" s="20">
        <v>0</v>
      </c>
      <c r="N304" s="33">
        <f>(F304+G304-H304-I304-J304-K304-L304-M304)</f>
        <v>388.88</v>
      </c>
    </row>
    <row r="305" spans="1:14" s="46" customFormat="1" ht="12" x14ac:dyDescent="0.2">
      <c r="A305" s="19" t="s">
        <v>24</v>
      </c>
      <c r="B305" s="21">
        <v>43500</v>
      </c>
      <c r="C305" s="19" t="s">
        <v>8</v>
      </c>
      <c r="D305" s="20">
        <v>139</v>
      </c>
      <c r="E305" s="20">
        <v>130</v>
      </c>
      <c r="F305" s="20">
        <v>442.68</v>
      </c>
      <c r="G305" s="20">
        <v>0</v>
      </c>
      <c r="H305" s="20">
        <v>0</v>
      </c>
      <c r="I305" s="20">
        <v>33.200000000000003</v>
      </c>
      <c r="J305" s="20">
        <v>0</v>
      </c>
      <c r="K305" s="20">
        <v>0</v>
      </c>
      <c r="L305" s="20">
        <v>0</v>
      </c>
      <c r="M305" s="20">
        <v>0</v>
      </c>
      <c r="N305" s="33">
        <f>(F305+G305-H305-I305-J305-K305-L305-M305)</f>
        <v>409.48</v>
      </c>
    </row>
    <row r="306" spans="1:14" s="46" customFormat="1" ht="12" x14ac:dyDescent="0.2">
      <c r="A306" s="19" t="s">
        <v>145</v>
      </c>
      <c r="B306" s="21">
        <v>43500</v>
      </c>
      <c r="C306" s="19" t="s">
        <v>8</v>
      </c>
      <c r="D306" s="20">
        <v>139</v>
      </c>
      <c r="E306" s="20">
        <v>130</v>
      </c>
      <c r="F306" s="20">
        <v>442.68</v>
      </c>
      <c r="G306" s="20">
        <v>0</v>
      </c>
      <c r="H306" s="20">
        <v>0</v>
      </c>
      <c r="I306" s="20">
        <v>33.200000000000003</v>
      </c>
      <c r="J306" s="20">
        <v>0</v>
      </c>
      <c r="K306" s="20">
        <v>0</v>
      </c>
      <c r="L306" s="20">
        <v>0</v>
      </c>
      <c r="M306" s="20">
        <v>0</v>
      </c>
      <c r="N306" s="33">
        <f>(F306+G306-H306-I306-J306-K306-L306-M306)</f>
        <v>409.48</v>
      </c>
    </row>
    <row r="307" spans="1:14" s="46" customFormat="1" ht="12" x14ac:dyDescent="0.2">
      <c r="A307" s="19" t="s">
        <v>147</v>
      </c>
      <c r="B307" s="21">
        <v>43500</v>
      </c>
      <c r="C307" s="19" t="s">
        <v>4</v>
      </c>
      <c r="D307" s="20">
        <v>139</v>
      </c>
      <c r="E307" s="20">
        <v>130</v>
      </c>
      <c r="F307" s="20">
        <v>444.58</v>
      </c>
      <c r="G307" s="20">
        <v>48.62</v>
      </c>
      <c r="H307" s="20">
        <v>0</v>
      </c>
      <c r="I307" s="20">
        <v>33.340000000000003</v>
      </c>
      <c r="J307" s="20">
        <v>0</v>
      </c>
      <c r="K307" s="20">
        <v>0</v>
      </c>
      <c r="L307" s="20">
        <v>0</v>
      </c>
      <c r="M307" s="20">
        <v>0</v>
      </c>
      <c r="N307" s="33">
        <f>(F307+G307-H307-I307-J307-K307-L307-M307)</f>
        <v>459.86</v>
      </c>
    </row>
    <row r="308" spans="1:14" s="46" customFormat="1" ht="12" x14ac:dyDescent="0.2">
      <c r="A308" s="19" t="s">
        <v>148</v>
      </c>
      <c r="B308" s="21">
        <v>43500</v>
      </c>
      <c r="C308" s="19" t="s">
        <v>4</v>
      </c>
      <c r="D308" s="20">
        <v>139</v>
      </c>
      <c r="E308" s="20">
        <v>130</v>
      </c>
      <c r="F308" s="20">
        <v>444.58</v>
      </c>
      <c r="G308" s="20">
        <v>48.62</v>
      </c>
      <c r="H308" s="20">
        <v>0</v>
      </c>
      <c r="I308" s="20">
        <v>33.340000000000003</v>
      </c>
      <c r="J308" s="20">
        <v>0</v>
      </c>
      <c r="K308" s="20">
        <v>22.36</v>
      </c>
      <c r="L308" s="20">
        <v>0</v>
      </c>
      <c r="M308" s="20">
        <v>20</v>
      </c>
      <c r="N308" s="33">
        <f>(F308+G308-H308-I308-J308-K308-L308-M308)</f>
        <v>417.5</v>
      </c>
    </row>
    <row r="309" spans="1:14" s="46" customFormat="1" ht="12" x14ac:dyDescent="0.2">
      <c r="A309" s="19" t="s">
        <v>589</v>
      </c>
      <c r="B309" s="21">
        <v>43500</v>
      </c>
      <c r="C309" s="19" t="s">
        <v>4</v>
      </c>
      <c r="D309" s="20">
        <v>139</v>
      </c>
      <c r="E309" s="20">
        <v>130</v>
      </c>
      <c r="F309" s="20">
        <v>444.58</v>
      </c>
      <c r="G309" s="20">
        <v>0</v>
      </c>
      <c r="H309" s="20">
        <v>0</v>
      </c>
      <c r="I309" s="20">
        <v>33.340000000000003</v>
      </c>
      <c r="J309" s="20">
        <v>0</v>
      </c>
      <c r="K309" s="20">
        <v>0</v>
      </c>
      <c r="L309" s="20">
        <v>0</v>
      </c>
      <c r="M309" s="20">
        <v>0</v>
      </c>
      <c r="N309" s="33">
        <f>(F309+G309-H309-I309-J309-K309-L309-M309)</f>
        <v>411.24</v>
      </c>
    </row>
    <row r="310" spans="1:14" s="46" customFormat="1" ht="12" x14ac:dyDescent="0.2">
      <c r="A310" s="19" t="s">
        <v>153</v>
      </c>
      <c r="B310" s="21">
        <v>43500</v>
      </c>
      <c r="C310" s="19" t="s">
        <v>4</v>
      </c>
      <c r="D310" s="20">
        <v>139</v>
      </c>
      <c r="E310" s="20">
        <v>130</v>
      </c>
      <c r="F310" s="20">
        <v>444.58</v>
      </c>
      <c r="G310" s="20">
        <v>0</v>
      </c>
      <c r="H310" s="20">
        <v>0</v>
      </c>
      <c r="I310" s="20">
        <v>33.340000000000003</v>
      </c>
      <c r="J310" s="20">
        <v>0</v>
      </c>
      <c r="K310" s="20">
        <v>22.36</v>
      </c>
      <c r="L310" s="20">
        <v>0</v>
      </c>
      <c r="M310" s="20">
        <v>20</v>
      </c>
      <c r="N310" s="33">
        <f>(F310+G310-H310-I310-J310-K310-L310-M310)</f>
        <v>368.88</v>
      </c>
    </row>
    <row r="311" spans="1:14" s="46" customFormat="1" ht="12" x14ac:dyDescent="0.2">
      <c r="A311" s="19" t="s">
        <v>161</v>
      </c>
      <c r="B311" s="21">
        <v>43500</v>
      </c>
      <c r="C311" s="19" t="s">
        <v>8</v>
      </c>
      <c r="D311" s="20">
        <v>139</v>
      </c>
      <c r="E311" s="20">
        <v>130</v>
      </c>
      <c r="F311" s="20">
        <v>442.68</v>
      </c>
      <c r="G311" s="20">
        <v>0</v>
      </c>
      <c r="H311" s="20">
        <v>0</v>
      </c>
      <c r="I311" s="20">
        <v>33.200000000000003</v>
      </c>
      <c r="J311" s="20">
        <v>0</v>
      </c>
      <c r="K311" s="20">
        <v>0</v>
      </c>
      <c r="L311" s="20">
        <v>0</v>
      </c>
      <c r="M311" s="20">
        <v>20</v>
      </c>
      <c r="N311" s="33">
        <f>(F311+G311-H311-I311-J311-K311-L311-M311)</f>
        <v>389.48</v>
      </c>
    </row>
    <row r="312" spans="1:14" s="46" customFormat="1" ht="12" x14ac:dyDescent="0.2">
      <c r="A312" s="19" t="s">
        <v>163</v>
      </c>
      <c r="B312" s="21">
        <v>43500</v>
      </c>
      <c r="C312" s="19" t="s">
        <v>4</v>
      </c>
      <c r="D312" s="20">
        <v>139</v>
      </c>
      <c r="E312" s="20">
        <v>130</v>
      </c>
      <c r="F312" s="20">
        <v>444.58</v>
      </c>
      <c r="G312" s="20">
        <v>0</v>
      </c>
      <c r="H312" s="20">
        <v>0</v>
      </c>
      <c r="I312" s="20">
        <v>33.340000000000003</v>
      </c>
      <c r="J312" s="20">
        <v>0</v>
      </c>
      <c r="K312" s="20">
        <v>22.36</v>
      </c>
      <c r="L312" s="20">
        <v>0</v>
      </c>
      <c r="M312" s="20">
        <v>0</v>
      </c>
      <c r="N312" s="33">
        <f>(F312+G312-H312-I312-J312-K312-L312-M312)</f>
        <v>388.88</v>
      </c>
    </row>
    <row r="313" spans="1:14" s="46" customFormat="1" ht="12" x14ac:dyDescent="0.2">
      <c r="A313" s="19" t="s">
        <v>165</v>
      </c>
      <c r="B313" s="21">
        <v>43500</v>
      </c>
      <c r="C313" s="19" t="s">
        <v>4</v>
      </c>
      <c r="D313" s="20">
        <v>139</v>
      </c>
      <c r="E313" s="20">
        <v>130</v>
      </c>
      <c r="F313" s="20">
        <v>444.58</v>
      </c>
      <c r="G313" s="20">
        <v>0</v>
      </c>
      <c r="H313" s="20">
        <v>0</v>
      </c>
      <c r="I313" s="20">
        <v>33.340000000000003</v>
      </c>
      <c r="J313" s="20">
        <v>0</v>
      </c>
      <c r="K313" s="20">
        <v>22.36</v>
      </c>
      <c r="L313" s="20">
        <v>0</v>
      </c>
      <c r="M313" s="20">
        <v>0</v>
      </c>
      <c r="N313" s="33">
        <f>(F313+G313-H313-I313-J313-K313-L313-M313)</f>
        <v>388.88</v>
      </c>
    </row>
    <row r="314" spans="1:14" s="46" customFormat="1" ht="12" x14ac:dyDescent="0.2">
      <c r="A314" s="19" t="s">
        <v>99</v>
      </c>
      <c r="B314" s="21">
        <v>43500</v>
      </c>
      <c r="C314" s="19" t="s">
        <v>4</v>
      </c>
      <c r="D314" s="20">
        <v>139</v>
      </c>
      <c r="E314" s="20">
        <v>130</v>
      </c>
      <c r="F314" s="20">
        <v>1334.9</v>
      </c>
      <c r="G314" s="20">
        <v>0</v>
      </c>
      <c r="H314" s="20">
        <v>0</v>
      </c>
      <c r="I314" s="20">
        <v>104.46</v>
      </c>
      <c r="J314" s="20">
        <v>0</v>
      </c>
      <c r="K314" s="20">
        <v>0</v>
      </c>
      <c r="L314" s="20">
        <v>0</v>
      </c>
      <c r="M314" s="20">
        <v>0</v>
      </c>
      <c r="N314" s="33">
        <f>(F314+G314-H314-I314-J314-K314-L314-M314)</f>
        <v>1230.44</v>
      </c>
    </row>
    <row r="315" spans="1:14" s="46" customFormat="1" ht="12" x14ac:dyDescent="0.2">
      <c r="A315" s="19" t="s">
        <v>101</v>
      </c>
      <c r="B315" s="21">
        <v>43500</v>
      </c>
      <c r="C315" s="19" t="s">
        <v>4</v>
      </c>
      <c r="D315" s="20">
        <v>139</v>
      </c>
      <c r="E315" s="20">
        <v>130</v>
      </c>
      <c r="F315" s="20">
        <v>444.58</v>
      </c>
      <c r="G315" s="20">
        <v>0</v>
      </c>
      <c r="H315" s="20">
        <v>0</v>
      </c>
      <c r="I315" s="20">
        <v>33.340000000000003</v>
      </c>
      <c r="J315" s="20">
        <v>0</v>
      </c>
      <c r="K315" s="20">
        <v>0</v>
      </c>
      <c r="L315" s="20">
        <v>0</v>
      </c>
      <c r="M315" s="20">
        <v>0</v>
      </c>
      <c r="N315" s="33">
        <f>(F315+G315-H315-I315-J315-K315-L315-M315)</f>
        <v>411.24</v>
      </c>
    </row>
    <row r="316" spans="1:14" s="46" customFormat="1" ht="12" x14ac:dyDescent="0.2">
      <c r="A316" s="19" t="s">
        <v>507</v>
      </c>
      <c r="B316" s="21">
        <v>43500</v>
      </c>
      <c r="C316" s="19" t="s">
        <v>4</v>
      </c>
      <c r="D316" s="20">
        <v>139</v>
      </c>
      <c r="E316" s="20">
        <v>130</v>
      </c>
      <c r="F316" s="20">
        <v>444.58</v>
      </c>
      <c r="G316" s="20">
        <v>0</v>
      </c>
      <c r="H316" s="20">
        <v>0</v>
      </c>
      <c r="I316" s="20">
        <v>33.340000000000003</v>
      </c>
      <c r="J316" s="20">
        <v>0</v>
      </c>
      <c r="K316" s="20">
        <v>22.36</v>
      </c>
      <c r="L316" s="20">
        <v>0</v>
      </c>
      <c r="M316" s="20">
        <v>0</v>
      </c>
      <c r="N316" s="33">
        <f>(F316+G316-H316-I316-J316-K316-L316-M316)</f>
        <v>388.88</v>
      </c>
    </row>
    <row r="317" spans="1:14" s="46" customFormat="1" ht="12" x14ac:dyDescent="0.2">
      <c r="A317" s="19" t="s">
        <v>194</v>
      </c>
      <c r="B317" s="21">
        <v>43500</v>
      </c>
      <c r="C317" s="19" t="s">
        <v>4</v>
      </c>
      <c r="D317" s="20">
        <v>139</v>
      </c>
      <c r="E317" s="20">
        <v>130</v>
      </c>
      <c r="F317" s="20">
        <v>444.58</v>
      </c>
      <c r="G317" s="20">
        <v>0</v>
      </c>
      <c r="H317" s="20">
        <v>0</v>
      </c>
      <c r="I317" s="20">
        <v>33.340000000000003</v>
      </c>
      <c r="J317" s="20">
        <v>0</v>
      </c>
      <c r="K317" s="20">
        <v>22.36</v>
      </c>
      <c r="L317" s="20">
        <v>0</v>
      </c>
      <c r="M317" s="20">
        <v>0</v>
      </c>
      <c r="N317" s="33">
        <f>(F317+G317-H317-I317-J317-K317-L317-M317)</f>
        <v>388.88</v>
      </c>
    </row>
    <row r="318" spans="1:14" s="46" customFormat="1" ht="12" x14ac:dyDescent="0.2">
      <c r="A318" s="19" t="s">
        <v>510</v>
      </c>
      <c r="B318" s="21">
        <v>43500</v>
      </c>
      <c r="C318" s="19" t="s">
        <v>4</v>
      </c>
      <c r="D318" s="20">
        <v>139</v>
      </c>
      <c r="E318" s="20">
        <v>130</v>
      </c>
      <c r="F318" s="20">
        <v>444.58</v>
      </c>
      <c r="G318" s="20">
        <v>48.62</v>
      </c>
      <c r="H318" s="20">
        <v>0</v>
      </c>
      <c r="I318" s="20">
        <v>33.340000000000003</v>
      </c>
      <c r="J318" s="20">
        <v>0</v>
      </c>
      <c r="K318" s="20">
        <v>22.36</v>
      </c>
      <c r="L318" s="20">
        <v>0</v>
      </c>
      <c r="M318" s="20">
        <v>20</v>
      </c>
      <c r="N318" s="33">
        <f>(F318+G318-H318-I318-J318-K318-L318-M318)</f>
        <v>417.5</v>
      </c>
    </row>
    <row r="319" spans="1:14" s="46" customFormat="1" ht="12" x14ac:dyDescent="0.2">
      <c r="A319" s="19" t="s">
        <v>198</v>
      </c>
      <c r="B319" s="21">
        <v>43500</v>
      </c>
      <c r="C319" s="19" t="s">
        <v>4</v>
      </c>
      <c r="D319" s="20">
        <v>139</v>
      </c>
      <c r="E319" s="20">
        <v>130</v>
      </c>
      <c r="F319" s="20">
        <v>444.58</v>
      </c>
      <c r="G319" s="20">
        <v>48.62</v>
      </c>
      <c r="H319" s="20">
        <v>0</v>
      </c>
      <c r="I319" s="20">
        <v>33.340000000000003</v>
      </c>
      <c r="J319" s="20">
        <v>0</v>
      </c>
      <c r="K319" s="20">
        <v>0</v>
      </c>
      <c r="L319" s="20">
        <v>0</v>
      </c>
      <c r="M319" s="20">
        <v>20</v>
      </c>
      <c r="N319" s="33">
        <f>(F319+G319-H319-I319-J319-K319-L319-M319)</f>
        <v>439.86</v>
      </c>
    </row>
    <row r="320" spans="1:14" s="46" customFormat="1" ht="12" x14ac:dyDescent="0.2">
      <c r="A320" s="19" t="s">
        <v>455</v>
      </c>
      <c r="B320" s="21">
        <v>43500</v>
      </c>
      <c r="C320" s="19" t="s">
        <v>8</v>
      </c>
      <c r="D320" s="20">
        <v>139</v>
      </c>
      <c r="E320" s="20">
        <v>130</v>
      </c>
      <c r="F320" s="20">
        <v>442.68</v>
      </c>
      <c r="G320" s="20">
        <v>97.24</v>
      </c>
      <c r="H320" s="20">
        <v>0</v>
      </c>
      <c r="I320" s="20">
        <v>33.200000000000003</v>
      </c>
      <c r="J320" s="20">
        <v>0</v>
      </c>
      <c r="K320" s="20">
        <v>0</v>
      </c>
      <c r="L320" s="20">
        <v>0</v>
      </c>
      <c r="M320" s="20">
        <v>20</v>
      </c>
      <c r="N320" s="33">
        <f>(F320+G320-H320-I320-J320-K320-L320-M320)</f>
        <v>486.71999999999997</v>
      </c>
    </row>
    <row r="321" spans="1:14" s="46" customFormat="1" ht="12" x14ac:dyDescent="0.2">
      <c r="A321" s="19" t="s">
        <v>514</v>
      </c>
      <c r="B321" s="21">
        <v>43500</v>
      </c>
      <c r="C321" s="19" t="s">
        <v>4</v>
      </c>
      <c r="D321" s="20">
        <v>139</v>
      </c>
      <c r="E321" s="20">
        <v>130</v>
      </c>
      <c r="F321" s="20">
        <v>444.58</v>
      </c>
      <c r="G321" s="20">
        <v>48.62</v>
      </c>
      <c r="H321" s="20">
        <v>0</v>
      </c>
      <c r="I321" s="20">
        <v>33.340000000000003</v>
      </c>
      <c r="J321" s="20">
        <v>0</v>
      </c>
      <c r="K321" s="20">
        <v>22.36</v>
      </c>
      <c r="L321" s="20">
        <v>0</v>
      </c>
      <c r="M321" s="20">
        <v>0</v>
      </c>
      <c r="N321" s="33">
        <f>(F321+G321-H321-I321-J321-K321-L321-M321)</f>
        <v>437.5</v>
      </c>
    </row>
    <row r="322" spans="1:14" s="46" customFormat="1" ht="12" x14ac:dyDescent="0.2">
      <c r="A322" s="19" t="s">
        <v>202</v>
      </c>
      <c r="B322" s="21">
        <v>43500</v>
      </c>
      <c r="C322" s="19" t="s">
        <v>8</v>
      </c>
      <c r="D322" s="20">
        <v>139</v>
      </c>
      <c r="E322" s="20">
        <v>130</v>
      </c>
      <c r="F322" s="20">
        <v>442.68</v>
      </c>
      <c r="G322" s="20">
        <v>97.24</v>
      </c>
      <c r="H322" s="20">
        <v>0</v>
      </c>
      <c r="I322" s="20">
        <v>33.200000000000003</v>
      </c>
      <c r="J322" s="20">
        <v>0</v>
      </c>
      <c r="K322" s="20">
        <v>22.26</v>
      </c>
      <c r="L322" s="20">
        <v>0</v>
      </c>
      <c r="M322" s="20">
        <v>0</v>
      </c>
      <c r="N322" s="33">
        <f>(F322+G322-H322-I322-J322-K322-L322-M322)</f>
        <v>484.46</v>
      </c>
    </row>
    <row r="323" spans="1:14" s="46" customFormat="1" ht="12" x14ac:dyDescent="0.2">
      <c r="A323" s="19" t="s">
        <v>519</v>
      </c>
      <c r="B323" s="21">
        <v>43500</v>
      </c>
      <c r="C323" s="19" t="s">
        <v>4</v>
      </c>
      <c r="D323" s="20">
        <v>139</v>
      </c>
      <c r="E323" s="20">
        <v>130</v>
      </c>
      <c r="F323" s="20">
        <v>444.58</v>
      </c>
      <c r="G323" s="20">
        <v>0</v>
      </c>
      <c r="H323" s="20">
        <v>0</v>
      </c>
      <c r="I323" s="20">
        <v>33.340000000000003</v>
      </c>
      <c r="J323" s="20">
        <v>0</v>
      </c>
      <c r="K323" s="20">
        <v>0</v>
      </c>
      <c r="L323" s="20">
        <v>0</v>
      </c>
      <c r="M323" s="20">
        <v>0</v>
      </c>
      <c r="N323" s="33">
        <f>(F323+G323-H323-I323-J323-K323-L323-M323)</f>
        <v>411.24</v>
      </c>
    </row>
    <row r="324" spans="1:14" s="46" customFormat="1" ht="12" x14ac:dyDescent="0.2">
      <c r="A324" s="19" t="s">
        <v>521</v>
      </c>
      <c r="B324" s="21">
        <v>43500</v>
      </c>
      <c r="C324" s="19" t="s">
        <v>8</v>
      </c>
      <c r="D324" s="20">
        <v>139</v>
      </c>
      <c r="E324" s="20">
        <v>130</v>
      </c>
      <c r="F324" s="20">
        <v>442.68</v>
      </c>
      <c r="G324" s="20">
        <v>0</v>
      </c>
      <c r="H324" s="20">
        <v>0</v>
      </c>
      <c r="I324" s="20">
        <v>33.200000000000003</v>
      </c>
      <c r="J324" s="20">
        <v>0</v>
      </c>
      <c r="K324" s="20">
        <v>22.26</v>
      </c>
      <c r="L324" s="20">
        <v>0</v>
      </c>
      <c r="M324" s="20">
        <v>0</v>
      </c>
      <c r="N324" s="33">
        <f>(F324+G324-H324-I324-J324-K324-L324-M324)</f>
        <v>387.22</v>
      </c>
    </row>
    <row r="325" spans="1:14" s="46" customFormat="1" ht="12" x14ac:dyDescent="0.2">
      <c r="A325" s="19" t="s">
        <v>214</v>
      </c>
      <c r="B325" s="21">
        <v>43500</v>
      </c>
      <c r="C325" s="19" t="s">
        <v>8</v>
      </c>
      <c r="D325" s="20">
        <v>139</v>
      </c>
      <c r="E325" s="20">
        <v>130</v>
      </c>
      <c r="F325" s="20">
        <v>442.68</v>
      </c>
      <c r="G325" s="20">
        <v>48.62</v>
      </c>
      <c r="H325" s="20">
        <v>0</v>
      </c>
      <c r="I325" s="20">
        <v>33.200000000000003</v>
      </c>
      <c r="J325" s="20">
        <v>0</v>
      </c>
      <c r="K325" s="20">
        <v>22.26</v>
      </c>
      <c r="L325" s="20">
        <v>0</v>
      </c>
      <c r="M325" s="20">
        <v>0</v>
      </c>
      <c r="N325" s="33">
        <f>(F325+G325-H325-I325-J325-K325-L325-M325)</f>
        <v>435.84000000000003</v>
      </c>
    </row>
    <row r="326" spans="1:14" s="46" customFormat="1" ht="12" x14ac:dyDescent="0.2">
      <c r="A326" s="19" t="s">
        <v>522</v>
      </c>
      <c r="B326" s="21">
        <v>43500</v>
      </c>
      <c r="C326" s="19" t="s">
        <v>4</v>
      </c>
      <c r="D326" s="20">
        <v>139</v>
      </c>
      <c r="E326" s="20">
        <v>130</v>
      </c>
      <c r="F326" s="20">
        <v>444.58</v>
      </c>
      <c r="G326" s="20">
        <v>0</v>
      </c>
      <c r="H326" s="20">
        <v>0</v>
      </c>
      <c r="I326" s="20">
        <v>33.340000000000003</v>
      </c>
      <c r="J326" s="20">
        <v>0</v>
      </c>
      <c r="K326" s="20">
        <v>0</v>
      </c>
      <c r="L326" s="20">
        <v>0</v>
      </c>
      <c r="M326" s="20">
        <v>0</v>
      </c>
      <c r="N326" s="33">
        <f>(F326+G326-H326-I326-J326-K326-L326-M326)</f>
        <v>411.24</v>
      </c>
    </row>
    <row r="327" spans="1:14" s="46" customFormat="1" ht="12" x14ac:dyDescent="0.2">
      <c r="A327" s="19" t="s">
        <v>216</v>
      </c>
      <c r="B327" s="21">
        <v>43500</v>
      </c>
      <c r="C327" s="19" t="s">
        <v>8</v>
      </c>
      <c r="D327" s="20">
        <v>139</v>
      </c>
      <c r="E327" s="20">
        <v>130</v>
      </c>
      <c r="F327" s="20">
        <v>442.68</v>
      </c>
      <c r="G327" s="20">
        <v>145.86000000000001</v>
      </c>
      <c r="H327" s="20">
        <v>0</v>
      </c>
      <c r="I327" s="20">
        <v>33.200000000000003</v>
      </c>
      <c r="J327" s="20">
        <v>0</v>
      </c>
      <c r="K327" s="20">
        <v>0</v>
      </c>
      <c r="L327" s="20">
        <v>0</v>
      </c>
      <c r="M327" s="20">
        <v>20</v>
      </c>
      <c r="N327" s="33">
        <f>(F327+G327-H327-I327-J327-K327-L327-M327)</f>
        <v>535.33999999999992</v>
      </c>
    </row>
    <row r="328" spans="1:14" s="46" customFormat="1" ht="12" x14ac:dyDescent="0.2">
      <c r="A328" s="19" t="s">
        <v>218</v>
      </c>
      <c r="B328" s="21">
        <v>43500</v>
      </c>
      <c r="C328" s="19" t="s">
        <v>8</v>
      </c>
      <c r="D328" s="20">
        <v>139</v>
      </c>
      <c r="E328" s="20">
        <v>130</v>
      </c>
      <c r="F328" s="20">
        <v>442.68</v>
      </c>
      <c r="G328" s="20">
        <v>145.86000000000001</v>
      </c>
      <c r="H328" s="20">
        <v>0</v>
      </c>
      <c r="I328" s="20">
        <v>33.200000000000003</v>
      </c>
      <c r="J328" s="20">
        <v>0</v>
      </c>
      <c r="K328" s="20">
        <v>22.26</v>
      </c>
      <c r="L328" s="20">
        <v>0</v>
      </c>
      <c r="M328" s="20">
        <v>0</v>
      </c>
      <c r="N328" s="33">
        <f>(F328+G328-H328-I328-J328-K328-L328-M328)</f>
        <v>533.07999999999993</v>
      </c>
    </row>
    <row r="329" spans="1:14" s="46" customFormat="1" ht="12" x14ac:dyDescent="0.2">
      <c r="A329" s="19" t="s">
        <v>524</v>
      </c>
      <c r="B329" s="21">
        <v>43500</v>
      </c>
      <c r="C329" s="19" t="s">
        <v>4</v>
      </c>
      <c r="D329" s="20">
        <v>139</v>
      </c>
      <c r="E329" s="20">
        <v>130</v>
      </c>
      <c r="F329" s="20">
        <v>444.58</v>
      </c>
      <c r="G329" s="20">
        <v>48.62</v>
      </c>
      <c r="H329" s="20">
        <v>0</v>
      </c>
      <c r="I329" s="20">
        <v>33.340000000000003</v>
      </c>
      <c r="J329" s="20">
        <v>0</v>
      </c>
      <c r="K329" s="20">
        <v>0</v>
      </c>
      <c r="L329" s="20">
        <v>0</v>
      </c>
      <c r="M329" s="20">
        <v>0</v>
      </c>
      <c r="N329" s="33">
        <f>(F329+G329-H329-I329-J329-K329-L329-M329)</f>
        <v>459.86</v>
      </c>
    </row>
    <row r="330" spans="1:14" s="46" customFormat="1" ht="12" x14ac:dyDescent="0.2">
      <c r="A330" s="19" t="s">
        <v>525</v>
      </c>
      <c r="B330" s="21">
        <v>43500</v>
      </c>
      <c r="C330" s="19" t="s">
        <v>4</v>
      </c>
      <c r="D330" s="20">
        <v>139</v>
      </c>
      <c r="E330" s="20">
        <v>130</v>
      </c>
      <c r="F330" s="20">
        <v>444.58</v>
      </c>
      <c r="G330" s="20">
        <v>0</v>
      </c>
      <c r="H330" s="20">
        <v>0</v>
      </c>
      <c r="I330" s="20">
        <v>33.340000000000003</v>
      </c>
      <c r="J330" s="20">
        <v>0</v>
      </c>
      <c r="K330" s="20">
        <v>0</v>
      </c>
      <c r="L330" s="20">
        <v>0</v>
      </c>
      <c r="M330" s="20">
        <v>0</v>
      </c>
      <c r="N330" s="33">
        <f>(F330+G330-H330-I330-J330-K330-L330-M330)</f>
        <v>411.24</v>
      </c>
    </row>
    <row r="331" spans="1:14" s="46" customFormat="1" ht="12" x14ac:dyDescent="0.2">
      <c r="A331" s="19" t="s">
        <v>526</v>
      </c>
      <c r="B331" s="21">
        <v>43500</v>
      </c>
      <c r="C331" s="19" t="s">
        <v>4</v>
      </c>
      <c r="D331" s="20">
        <v>139</v>
      </c>
      <c r="E331" s="20">
        <v>130</v>
      </c>
      <c r="F331" s="20">
        <v>444.58</v>
      </c>
      <c r="G331" s="20">
        <v>0</v>
      </c>
      <c r="H331" s="20">
        <v>0</v>
      </c>
      <c r="I331" s="20">
        <v>33.340000000000003</v>
      </c>
      <c r="J331" s="20">
        <v>0</v>
      </c>
      <c r="K331" s="20">
        <v>0</v>
      </c>
      <c r="L331" s="20">
        <v>0</v>
      </c>
      <c r="M331" s="20">
        <v>0</v>
      </c>
      <c r="N331" s="33">
        <f>(F331+G331-H331-I331-J331-K331-L331-M331)</f>
        <v>411.24</v>
      </c>
    </row>
    <row r="332" spans="1:14" s="46" customFormat="1" ht="12" x14ac:dyDescent="0.2">
      <c r="A332" s="19" t="s">
        <v>527</v>
      </c>
      <c r="B332" s="21">
        <v>43500</v>
      </c>
      <c r="C332" s="19" t="s">
        <v>4</v>
      </c>
      <c r="D332" s="20">
        <v>139</v>
      </c>
      <c r="E332" s="20">
        <v>130</v>
      </c>
      <c r="F332" s="20">
        <v>444.58</v>
      </c>
      <c r="G332" s="20">
        <v>48.62</v>
      </c>
      <c r="H332" s="20">
        <v>0</v>
      </c>
      <c r="I332" s="20">
        <v>33.340000000000003</v>
      </c>
      <c r="J332" s="20">
        <v>0</v>
      </c>
      <c r="K332" s="20">
        <v>0</v>
      </c>
      <c r="L332" s="20">
        <v>0</v>
      </c>
      <c r="M332" s="20">
        <v>0</v>
      </c>
      <c r="N332" s="33">
        <f>(F332+G332-H332-I332-J332-K332-L332-M332)</f>
        <v>459.86</v>
      </c>
    </row>
    <row r="333" spans="1:14" s="46" customFormat="1" ht="12" x14ac:dyDescent="0.2">
      <c r="A333" s="19" t="s">
        <v>227</v>
      </c>
      <c r="B333" s="21">
        <v>43500</v>
      </c>
      <c r="C333" s="19" t="s">
        <v>8</v>
      </c>
      <c r="D333" s="20">
        <v>139</v>
      </c>
      <c r="E333" s="20">
        <v>130</v>
      </c>
      <c r="F333" s="20">
        <v>442.68</v>
      </c>
      <c r="G333" s="20">
        <v>0</v>
      </c>
      <c r="H333" s="20">
        <v>0</v>
      </c>
      <c r="I333" s="20">
        <v>33.200000000000003</v>
      </c>
      <c r="J333" s="20">
        <v>0</v>
      </c>
      <c r="K333" s="20">
        <v>0</v>
      </c>
      <c r="L333" s="20">
        <v>0</v>
      </c>
      <c r="M333" s="20">
        <v>20</v>
      </c>
      <c r="N333" s="33">
        <f>(F333+G333-H333-I333-J333-K333-L333-M333)</f>
        <v>389.48</v>
      </c>
    </row>
    <row r="334" spans="1:14" s="46" customFormat="1" ht="12" x14ac:dyDescent="0.2">
      <c r="A334" s="19" t="s">
        <v>457</v>
      </c>
      <c r="B334" s="21">
        <v>43500</v>
      </c>
      <c r="C334" s="19" t="s">
        <v>4</v>
      </c>
      <c r="D334" s="20">
        <v>139</v>
      </c>
      <c r="E334" s="20">
        <v>130</v>
      </c>
      <c r="F334" s="20">
        <v>444.58</v>
      </c>
      <c r="G334" s="20">
        <v>0</v>
      </c>
      <c r="H334" s="20">
        <v>0</v>
      </c>
      <c r="I334" s="20">
        <v>33.340000000000003</v>
      </c>
      <c r="J334" s="20">
        <v>0</v>
      </c>
      <c r="K334" s="20">
        <v>0</v>
      </c>
      <c r="L334" s="20">
        <v>0</v>
      </c>
      <c r="M334" s="20">
        <v>0</v>
      </c>
      <c r="N334" s="33">
        <f>(F334+G334-H334-I334-J334-K334-L334-M334)</f>
        <v>411.24</v>
      </c>
    </row>
    <row r="335" spans="1:14" s="46" customFormat="1" ht="12" x14ac:dyDescent="0.2">
      <c r="A335" s="19" t="s">
        <v>228</v>
      </c>
      <c r="B335" s="21">
        <v>43500</v>
      </c>
      <c r="C335" s="19" t="s">
        <v>4</v>
      </c>
      <c r="D335" s="20">
        <v>139</v>
      </c>
      <c r="E335" s="20">
        <v>130</v>
      </c>
      <c r="F335" s="20">
        <v>444.58</v>
      </c>
      <c r="G335" s="20">
        <v>0</v>
      </c>
      <c r="H335" s="20">
        <v>0</v>
      </c>
      <c r="I335" s="20">
        <v>33.340000000000003</v>
      </c>
      <c r="J335" s="20">
        <v>0</v>
      </c>
      <c r="K335" s="20">
        <v>0</v>
      </c>
      <c r="L335" s="20">
        <v>0</v>
      </c>
      <c r="M335" s="20">
        <v>0</v>
      </c>
      <c r="N335" s="33">
        <f>(F335+G335-H335-I335-J335-K335-L335-M335)</f>
        <v>411.24</v>
      </c>
    </row>
    <row r="336" spans="1:14" s="46" customFormat="1" ht="12" x14ac:dyDescent="0.2">
      <c r="A336" s="19" t="s">
        <v>229</v>
      </c>
      <c r="B336" s="21">
        <v>43500</v>
      </c>
      <c r="C336" s="19" t="s">
        <v>4</v>
      </c>
      <c r="D336" s="20">
        <v>139</v>
      </c>
      <c r="E336" s="20">
        <v>130</v>
      </c>
      <c r="F336" s="20">
        <v>444.58</v>
      </c>
      <c r="G336" s="20">
        <v>0</v>
      </c>
      <c r="H336" s="20">
        <v>0</v>
      </c>
      <c r="I336" s="20">
        <v>33.340000000000003</v>
      </c>
      <c r="J336" s="20">
        <v>0</v>
      </c>
      <c r="K336" s="20">
        <v>22.36</v>
      </c>
      <c r="L336" s="20">
        <v>0</v>
      </c>
      <c r="M336" s="20">
        <v>0</v>
      </c>
      <c r="N336" s="33">
        <f>(F336+G336-H336-I336-J336-K336-L336-M336)</f>
        <v>388.88</v>
      </c>
    </row>
    <row r="337" spans="1:14" s="46" customFormat="1" ht="12" x14ac:dyDescent="0.2">
      <c r="A337" s="19" t="s">
        <v>230</v>
      </c>
      <c r="B337" s="21">
        <v>43500</v>
      </c>
      <c r="C337" s="19" t="s">
        <v>4</v>
      </c>
      <c r="D337" s="20">
        <v>139</v>
      </c>
      <c r="E337" s="20">
        <v>130</v>
      </c>
      <c r="F337" s="20">
        <v>444.58</v>
      </c>
      <c r="G337" s="20">
        <v>0</v>
      </c>
      <c r="H337" s="20">
        <v>0</v>
      </c>
      <c r="I337" s="20">
        <v>33.340000000000003</v>
      </c>
      <c r="J337" s="20">
        <v>0</v>
      </c>
      <c r="K337" s="20">
        <v>22.36</v>
      </c>
      <c r="L337" s="20">
        <v>0</v>
      </c>
      <c r="M337" s="20">
        <v>20</v>
      </c>
      <c r="N337" s="33">
        <f>(F337+G337-H337-I337-J337-K337-L337-M337)</f>
        <v>368.88</v>
      </c>
    </row>
    <row r="338" spans="1:14" s="46" customFormat="1" ht="12" x14ac:dyDescent="0.2">
      <c r="A338" s="19" t="s">
        <v>239</v>
      </c>
      <c r="B338" s="21">
        <v>43500</v>
      </c>
      <c r="C338" s="19" t="s">
        <v>4</v>
      </c>
      <c r="D338" s="20">
        <v>139</v>
      </c>
      <c r="E338" s="20">
        <v>130</v>
      </c>
      <c r="F338" s="20">
        <v>444.58</v>
      </c>
      <c r="G338" s="20">
        <v>0</v>
      </c>
      <c r="H338" s="20">
        <v>0</v>
      </c>
      <c r="I338" s="20">
        <v>33.340000000000003</v>
      </c>
      <c r="J338" s="20">
        <v>0</v>
      </c>
      <c r="K338" s="20">
        <v>0</v>
      </c>
      <c r="L338" s="20">
        <v>0</v>
      </c>
      <c r="M338" s="20">
        <v>0</v>
      </c>
      <c r="N338" s="33">
        <f>(F338+G338-H338-I338-J338-K338-L338-M338)</f>
        <v>411.24</v>
      </c>
    </row>
    <row r="339" spans="1:14" s="46" customFormat="1" ht="12" x14ac:dyDescent="0.2">
      <c r="A339" s="19" t="s">
        <v>241</v>
      </c>
      <c r="B339" s="21">
        <v>43500</v>
      </c>
      <c r="C339" s="19" t="s">
        <v>4</v>
      </c>
      <c r="D339" s="20">
        <v>139</v>
      </c>
      <c r="E339" s="20">
        <v>130</v>
      </c>
      <c r="F339" s="20">
        <v>444.58</v>
      </c>
      <c r="G339" s="20">
        <v>0</v>
      </c>
      <c r="H339" s="20">
        <v>0</v>
      </c>
      <c r="I339" s="20">
        <v>33.340000000000003</v>
      </c>
      <c r="J339" s="20">
        <v>0</v>
      </c>
      <c r="K339" s="20">
        <v>0</v>
      </c>
      <c r="L339" s="20">
        <v>0</v>
      </c>
      <c r="M339" s="20">
        <v>0</v>
      </c>
      <c r="N339" s="33">
        <f>(F339+G339-H339-I339-J339-K339-L339-M339)</f>
        <v>411.24</v>
      </c>
    </row>
    <row r="340" spans="1:14" s="46" customFormat="1" ht="12" x14ac:dyDescent="0.2">
      <c r="A340" s="19" t="s">
        <v>535</v>
      </c>
      <c r="B340" s="21">
        <v>43500</v>
      </c>
      <c r="C340" s="19" t="s">
        <v>10</v>
      </c>
      <c r="D340" s="20">
        <v>139</v>
      </c>
      <c r="E340" s="20">
        <v>130</v>
      </c>
      <c r="F340" s="20">
        <v>446.47</v>
      </c>
      <c r="G340" s="20">
        <v>0</v>
      </c>
      <c r="H340" s="20">
        <v>0</v>
      </c>
      <c r="I340" s="20">
        <v>33.479999999999997</v>
      </c>
      <c r="J340" s="20">
        <v>0</v>
      </c>
      <c r="K340" s="20">
        <v>0</v>
      </c>
      <c r="L340" s="20">
        <v>0</v>
      </c>
      <c r="M340" s="20">
        <v>0</v>
      </c>
      <c r="N340" s="33">
        <f>(F340+G340-H340-I340-J340-K340-L340-M340)</f>
        <v>412.99</v>
      </c>
    </row>
    <row r="341" spans="1:14" s="46" customFormat="1" ht="12" x14ac:dyDescent="0.2">
      <c r="A341" s="19" t="s">
        <v>169</v>
      </c>
      <c r="B341" s="21">
        <v>43500</v>
      </c>
      <c r="C341" s="19" t="s">
        <v>4</v>
      </c>
      <c r="D341" s="20">
        <v>139</v>
      </c>
      <c r="E341" s="20">
        <v>130</v>
      </c>
      <c r="F341" s="20">
        <v>444.58</v>
      </c>
      <c r="G341" s="20">
        <v>0</v>
      </c>
      <c r="H341" s="20">
        <v>0</v>
      </c>
      <c r="I341" s="20">
        <v>33.340000000000003</v>
      </c>
      <c r="J341" s="20">
        <v>0</v>
      </c>
      <c r="K341" s="20">
        <v>22.36</v>
      </c>
      <c r="L341" s="20">
        <v>0</v>
      </c>
      <c r="M341" s="20">
        <v>0</v>
      </c>
      <c r="N341" s="33">
        <f>(F341+G341-H341-I341-J341-K341-L341-M341)</f>
        <v>388.88</v>
      </c>
    </row>
    <row r="342" spans="1:14" s="46" customFormat="1" ht="12" x14ac:dyDescent="0.2">
      <c r="A342" s="19" t="s">
        <v>172</v>
      </c>
      <c r="B342" s="21">
        <v>43500</v>
      </c>
      <c r="C342" s="19" t="s">
        <v>4</v>
      </c>
      <c r="D342" s="20">
        <v>139</v>
      </c>
      <c r="E342" s="20">
        <v>130</v>
      </c>
      <c r="F342" s="20">
        <v>444.58</v>
      </c>
      <c r="G342" s="20">
        <v>0</v>
      </c>
      <c r="H342" s="20">
        <v>0</v>
      </c>
      <c r="I342" s="20">
        <v>33.340000000000003</v>
      </c>
      <c r="J342" s="20">
        <v>0</v>
      </c>
      <c r="K342" s="20">
        <v>0</v>
      </c>
      <c r="L342" s="20">
        <v>0</v>
      </c>
      <c r="M342" s="20">
        <v>0</v>
      </c>
      <c r="N342" s="33">
        <f>(F342+G342-H342-I342-J342-K342-L342-M342)</f>
        <v>411.24</v>
      </c>
    </row>
    <row r="343" spans="1:14" s="46" customFormat="1" ht="12" x14ac:dyDescent="0.2">
      <c r="A343" s="19" t="s">
        <v>104</v>
      </c>
      <c r="B343" s="21">
        <v>43500</v>
      </c>
      <c r="C343" s="19" t="s">
        <v>8</v>
      </c>
      <c r="D343" s="20">
        <v>139</v>
      </c>
      <c r="E343" s="20">
        <v>130</v>
      </c>
      <c r="F343" s="20">
        <v>442.68</v>
      </c>
      <c r="G343" s="20">
        <v>0</v>
      </c>
      <c r="H343" s="20">
        <v>0</v>
      </c>
      <c r="I343" s="20">
        <v>33.200000000000003</v>
      </c>
      <c r="J343" s="20">
        <v>0</v>
      </c>
      <c r="K343" s="20">
        <v>22.26</v>
      </c>
      <c r="L343" s="20">
        <v>0</v>
      </c>
      <c r="M343" s="20">
        <v>0</v>
      </c>
      <c r="N343" s="33">
        <f>(F343+G343-H343-I343-J343-K343-L343-M343)</f>
        <v>387.22</v>
      </c>
    </row>
    <row r="344" spans="1:14" s="46" customFormat="1" ht="12" x14ac:dyDescent="0.2">
      <c r="A344" s="19" t="s">
        <v>107</v>
      </c>
      <c r="B344" s="21">
        <v>43500</v>
      </c>
      <c r="C344" s="19" t="s">
        <v>4</v>
      </c>
      <c r="D344" s="20">
        <v>139</v>
      </c>
      <c r="E344" s="20">
        <v>130</v>
      </c>
      <c r="F344" s="20">
        <v>444.58</v>
      </c>
      <c r="G344" s="20">
        <v>0</v>
      </c>
      <c r="H344" s="20">
        <v>0</v>
      </c>
      <c r="I344" s="20">
        <v>33.340000000000003</v>
      </c>
      <c r="J344" s="20">
        <v>0</v>
      </c>
      <c r="K344" s="20">
        <v>0</v>
      </c>
      <c r="L344" s="20">
        <v>0</v>
      </c>
      <c r="M344" s="20">
        <v>0</v>
      </c>
      <c r="N344" s="33">
        <f>(F344+G344-H344-I344-J344-K344-L344-M344)</f>
        <v>411.24</v>
      </c>
    </row>
    <row r="345" spans="1:14" s="46" customFormat="1" ht="12" x14ac:dyDescent="0.2">
      <c r="A345" s="19" t="s">
        <v>407</v>
      </c>
      <c r="B345" s="21">
        <v>43500</v>
      </c>
      <c r="C345" s="19" t="s">
        <v>8</v>
      </c>
      <c r="D345" s="20">
        <v>139</v>
      </c>
      <c r="E345" s="20">
        <v>130</v>
      </c>
      <c r="F345" s="20">
        <v>442.68</v>
      </c>
      <c r="G345" s="20">
        <v>97.24</v>
      </c>
      <c r="H345" s="20">
        <v>0</v>
      </c>
      <c r="I345" s="20">
        <v>33.200000000000003</v>
      </c>
      <c r="J345" s="20">
        <v>0</v>
      </c>
      <c r="K345" s="20">
        <v>22.26</v>
      </c>
      <c r="L345" s="20">
        <v>0</v>
      </c>
      <c r="M345" s="20">
        <v>0</v>
      </c>
      <c r="N345" s="33">
        <f>(F345+G345-H345-I345-J345-K345-L345-M345)</f>
        <v>484.46</v>
      </c>
    </row>
    <row r="346" spans="1:14" s="46" customFormat="1" ht="12" x14ac:dyDescent="0.2">
      <c r="A346" s="19" t="s">
        <v>109</v>
      </c>
      <c r="B346" s="21">
        <v>43500</v>
      </c>
      <c r="C346" s="19" t="s">
        <v>4</v>
      </c>
      <c r="D346" s="20">
        <v>139</v>
      </c>
      <c r="E346" s="20">
        <v>130</v>
      </c>
      <c r="F346" s="20">
        <v>444.58</v>
      </c>
      <c r="G346" s="20">
        <v>48.62</v>
      </c>
      <c r="H346" s="20">
        <v>0</v>
      </c>
      <c r="I346" s="20">
        <v>33.340000000000003</v>
      </c>
      <c r="J346" s="20">
        <v>0</v>
      </c>
      <c r="K346" s="20">
        <v>0</v>
      </c>
      <c r="L346" s="20">
        <v>0</v>
      </c>
      <c r="M346" s="20">
        <v>0</v>
      </c>
      <c r="N346" s="33">
        <f>(F346+G346-H346-I346-J346-K346-L346-M346)</f>
        <v>459.86</v>
      </c>
    </row>
    <row r="347" spans="1:14" s="46" customFormat="1" ht="12" x14ac:dyDescent="0.2">
      <c r="A347" s="19" t="s">
        <v>538</v>
      </c>
      <c r="B347" s="21">
        <v>43500</v>
      </c>
      <c r="C347" s="19" t="s">
        <v>4</v>
      </c>
      <c r="D347" s="20">
        <v>139</v>
      </c>
      <c r="E347" s="20">
        <v>130</v>
      </c>
      <c r="F347" s="20">
        <v>446.58</v>
      </c>
      <c r="G347" s="20">
        <v>0</v>
      </c>
      <c r="H347" s="20">
        <v>0</v>
      </c>
      <c r="I347" s="20">
        <v>33.49</v>
      </c>
      <c r="J347" s="20">
        <v>0</v>
      </c>
      <c r="K347" s="20">
        <v>22.48</v>
      </c>
      <c r="L347" s="20">
        <v>0</v>
      </c>
      <c r="M347" s="20">
        <v>0</v>
      </c>
      <c r="N347" s="33">
        <f>(F347+G347-H347-I347-J347-K347-L347-M347)</f>
        <v>390.60999999999996</v>
      </c>
    </row>
    <row r="348" spans="1:14" s="46" customFormat="1" ht="12" x14ac:dyDescent="0.2">
      <c r="A348" s="19" t="s">
        <v>539</v>
      </c>
      <c r="B348" s="21">
        <v>43500</v>
      </c>
      <c r="C348" s="19" t="s">
        <v>4</v>
      </c>
      <c r="D348" s="20">
        <v>139</v>
      </c>
      <c r="E348" s="20">
        <v>130</v>
      </c>
      <c r="F348" s="20">
        <v>444.58</v>
      </c>
      <c r="G348" s="20">
        <v>97.24</v>
      </c>
      <c r="H348" s="20">
        <v>0</v>
      </c>
      <c r="I348" s="20">
        <v>33.340000000000003</v>
      </c>
      <c r="J348" s="20">
        <v>0</v>
      </c>
      <c r="K348" s="20">
        <v>0</v>
      </c>
      <c r="L348" s="20">
        <v>0</v>
      </c>
      <c r="M348" s="20">
        <v>0</v>
      </c>
      <c r="N348" s="33">
        <f>(F348+G348-H348-I348-J348-K348-L348-M348)</f>
        <v>508.4799999999999</v>
      </c>
    </row>
    <row r="349" spans="1:14" s="46" customFormat="1" ht="12" x14ac:dyDescent="0.2">
      <c r="A349" s="19" t="s">
        <v>263</v>
      </c>
      <c r="B349" s="21">
        <v>43500</v>
      </c>
      <c r="C349" s="19" t="s">
        <v>4</v>
      </c>
      <c r="D349" s="20">
        <v>139</v>
      </c>
      <c r="E349" s="20">
        <v>130</v>
      </c>
      <c r="F349" s="20">
        <v>444.58</v>
      </c>
      <c r="G349" s="20">
        <v>48.62</v>
      </c>
      <c r="H349" s="20">
        <v>0</v>
      </c>
      <c r="I349" s="20">
        <v>33.340000000000003</v>
      </c>
      <c r="J349" s="20">
        <v>0</v>
      </c>
      <c r="K349" s="20">
        <v>0</v>
      </c>
      <c r="L349" s="20">
        <v>0</v>
      </c>
      <c r="M349" s="20">
        <v>0</v>
      </c>
      <c r="N349" s="33">
        <f>(F349+G349-H349-I349-J349-K349-L349-M349)</f>
        <v>459.86</v>
      </c>
    </row>
    <row r="350" spans="1:14" s="46" customFormat="1" ht="12" x14ac:dyDescent="0.2">
      <c r="A350" s="19" t="s">
        <v>267</v>
      </c>
      <c r="B350" s="21">
        <v>43500</v>
      </c>
      <c r="C350" s="19" t="s">
        <v>8</v>
      </c>
      <c r="D350" s="20">
        <v>139</v>
      </c>
      <c r="E350" s="20">
        <v>130</v>
      </c>
      <c r="F350" s="20">
        <v>442.68</v>
      </c>
      <c r="G350" s="20">
        <v>48.62</v>
      </c>
      <c r="H350" s="20">
        <v>0</v>
      </c>
      <c r="I350" s="20">
        <v>33.200000000000003</v>
      </c>
      <c r="J350" s="20">
        <v>0</v>
      </c>
      <c r="K350" s="20">
        <v>22.26</v>
      </c>
      <c r="L350" s="20">
        <v>0</v>
      </c>
      <c r="M350" s="20">
        <v>0</v>
      </c>
      <c r="N350" s="33">
        <f>(F350+G350-H350-I350-J350-K350-L350-M350)</f>
        <v>435.84000000000003</v>
      </c>
    </row>
    <row r="351" spans="1:14" s="46" customFormat="1" ht="12" x14ac:dyDescent="0.2">
      <c r="A351" s="19" t="s">
        <v>277</v>
      </c>
      <c r="B351" s="21">
        <v>43500</v>
      </c>
      <c r="C351" s="19" t="s">
        <v>8</v>
      </c>
      <c r="D351" s="20">
        <v>139</v>
      </c>
      <c r="E351" s="20">
        <v>130</v>
      </c>
      <c r="F351" s="20">
        <v>442.68</v>
      </c>
      <c r="G351" s="20">
        <v>0</v>
      </c>
      <c r="H351" s="20">
        <v>0</v>
      </c>
      <c r="I351" s="20">
        <v>33.200000000000003</v>
      </c>
      <c r="J351" s="20">
        <v>0</v>
      </c>
      <c r="K351" s="20">
        <v>22.26</v>
      </c>
      <c r="L351" s="20">
        <v>0</v>
      </c>
      <c r="M351" s="20">
        <v>20</v>
      </c>
      <c r="N351" s="33">
        <f>(F351+G351-H351-I351-J351-K351-L351-M351)</f>
        <v>367.22</v>
      </c>
    </row>
    <row r="352" spans="1:14" s="46" customFormat="1" ht="12" x14ac:dyDescent="0.2">
      <c r="A352" s="19" t="s">
        <v>281</v>
      </c>
      <c r="B352" s="21">
        <v>43500</v>
      </c>
      <c r="C352" s="19" t="s">
        <v>4</v>
      </c>
      <c r="D352" s="20">
        <v>139</v>
      </c>
      <c r="E352" s="20">
        <v>130</v>
      </c>
      <c r="F352" s="20">
        <v>1057.5999999999999</v>
      </c>
      <c r="G352" s="20">
        <v>48.62</v>
      </c>
      <c r="H352" s="20">
        <v>0</v>
      </c>
      <c r="I352" s="20">
        <v>79.5</v>
      </c>
      <c r="J352" s="20">
        <v>0</v>
      </c>
      <c r="K352" s="20">
        <v>61.06</v>
      </c>
      <c r="L352" s="20">
        <v>0</v>
      </c>
      <c r="M352" s="20">
        <v>0</v>
      </c>
      <c r="N352" s="33">
        <f>(F352+G352-H353-I352-J352-K352-L352-M352)</f>
        <v>965.65999999999985</v>
      </c>
    </row>
    <row r="353" spans="1:14" s="46" customFormat="1" ht="12" x14ac:dyDescent="0.2">
      <c r="A353" s="19" t="s">
        <v>283</v>
      </c>
      <c r="B353" s="21">
        <v>43500</v>
      </c>
      <c r="C353" s="19" t="s">
        <v>8</v>
      </c>
      <c r="D353" s="20">
        <v>139</v>
      </c>
      <c r="E353" s="20">
        <v>130</v>
      </c>
      <c r="F353" s="20">
        <v>442.68</v>
      </c>
      <c r="G353" s="20">
        <v>0</v>
      </c>
      <c r="H353" s="20">
        <v>0</v>
      </c>
      <c r="I353" s="20">
        <v>33.200000000000003</v>
      </c>
      <c r="J353" s="20">
        <v>0</v>
      </c>
      <c r="K353" s="20">
        <v>0</v>
      </c>
      <c r="L353" s="20">
        <v>0</v>
      </c>
      <c r="M353" s="20">
        <v>0</v>
      </c>
      <c r="N353" s="33">
        <f>(F353+G353-H353-I353-J353-K353-L353-M353)</f>
        <v>409.48</v>
      </c>
    </row>
    <row r="354" spans="1:14" s="46" customFormat="1" ht="12" x14ac:dyDescent="0.2">
      <c r="A354" s="19" t="s">
        <v>542</v>
      </c>
      <c r="B354" s="21">
        <v>43500</v>
      </c>
      <c r="C354" s="19" t="s">
        <v>4</v>
      </c>
      <c r="D354" s="20">
        <v>139</v>
      </c>
      <c r="E354" s="20">
        <v>130</v>
      </c>
      <c r="F354" s="20">
        <v>444.58</v>
      </c>
      <c r="G354" s="20">
        <v>0</v>
      </c>
      <c r="H354" s="20">
        <v>0</v>
      </c>
      <c r="I354" s="20">
        <v>33.340000000000003</v>
      </c>
      <c r="J354" s="20">
        <v>0</v>
      </c>
      <c r="K354" s="20">
        <v>0</v>
      </c>
      <c r="L354" s="20">
        <v>0</v>
      </c>
      <c r="M354" s="20">
        <v>0</v>
      </c>
      <c r="N354" s="33">
        <f>(F354+G354-H354-I354-J354-K354-L354-M354)</f>
        <v>411.24</v>
      </c>
    </row>
    <row r="355" spans="1:14" s="46" customFormat="1" ht="12" x14ac:dyDescent="0.2">
      <c r="A355" s="19" t="s">
        <v>543</v>
      </c>
      <c r="B355" s="21">
        <v>43500</v>
      </c>
      <c r="C355" s="19" t="s">
        <v>4</v>
      </c>
      <c r="D355" s="20">
        <v>139</v>
      </c>
      <c r="E355" s="20">
        <v>130</v>
      </c>
      <c r="F355" s="20">
        <v>444.58</v>
      </c>
      <c r="G355" s="20">
        <v>48.62</v>
      </c>
      <c r="H355" s="20">
        <v>0</v>
      </c>
      <c r="I355" s="20">
        <v>33.340000000000003</v>
      </c>
      <c r="J355" s="20">
        <v>0</v>
      </c>
      <c r="K355" s="20">
        <v>0</v>
      </c>
      <c r="L355" s="20">
        <v>0</v>
      </c>
      <c r="M355" s="20">
        <v>0</v>
      </c>
      <c r="N355" s="33">
        <f>(F355+G355-H355-I355-J355-K355-L355-M355)</f>
        <v>459.86</v>
      </c>
    </row>
    <row r="356" spans="1:14" s="46" customFormat="1" ht="12" x14ac:dyDescent="0.2">
      <c r="A356" s="19" t="s">
        <v>545</v>
      </c>
      <c r="B356" s="21">
        <v>43500</v>
      </c>
      <c r="C356" s="19" t="s">
        <v>4</v>
      </c>
      <c r="D356" s="20">
        <v>139</v>
      </c>
      <c r="E356" s="20">
        <v>104</v>
      </c>
      <c r="F356" s="20">
        <v>444.58</v>
      </c>
      <c r="G356" s="20">
        <v>0</v>
      </c>
      <c r="H356" s="20">
        <v>0</v>
      </c>
      <c r="I356" s="20">
        <v>33.340000000000003</v>
      </c>
      <c r="J356" s="20">
        <v>0</v>
      </c>
      <c r="K356" s="20">
        <v>22.36</v>
      </c>
      <c r="L356" s="20">
        <v>0</v>
      </c>
      <c r="M356" s="20">
        <v>0</v>
      </c>
      <c r="N356" s="33">
        <f>(F356+G356-H356-I356-J356-K356-L356-M356)</f>
        <v>388.88</v>
      </c>
    </row>
    <row r="357" spans="1:14" s="46" customFormat="1" ht="12" x14ac:dyDescent="0.2">
      <c r="A357" s="19" t="s">
        <v>547</v>
      </c>
      <c r="B357" s="21">
        <v>43500</v>
      </c>
      <c r="C357" s="19" t="s">
        <v>8</v>
      </c>
      <c r="D357" s="20">
        <v>139</v>
      </c>
      <c r="E357" s="20">
        <v>130</v>
      </c>
      <c r="F357" s="20">
        <v>442.68</v>
      </c>
      <c r="G357" s="20">
        <v>97.24</v>
      </c>
      <c r="H357" s="20">
        <v>0</v>
      </c>
      <c r="I357" s="20">
        <v>33.200000000000003</v>
      </c>
      <c r="J357" s="20">
        <v>0</v>
      </c>
      <c r="K357" s="20">
        <v>22.26</v>
      </c>
      <c r="L357" s="20">
        <v>0</v>
      </c>
      <c r="M357" s="20">
        <v>0</v>
      </c>
      <c r="N357" s="33">
        <f>(F357+G357-H357-I357-J357-K357-L357-M357)</f>
        <v>484.46</v>
      </c>
    </row>
    <row r="358" spans="1:14" s="46" customFormat="1" ht="12" x14ac:dyDescent="0.2">
      <c r="A358" s="19" t="s">
        <v>291</v>
      </c>
      <c r="B358" s="21">
        <v>43500</v>
      </c>
      <c r="C358" s="19" t="s">
        <v>4</v>
      </c>
      <c r="D358" s="20">
        <v>139</v>
      </c>
      <c r="E358" s="20">
        <v>130</v>
      </c>
      <c r="F358" s="20">
        <v>444.58</v>
      </c>
      <c r="G358" s="20">
        <v>48.62</v>
      </c>
      <c r="H358" s="20">
        <v>0</v>
      </c>
      <c r="I358" s="20">
        <v>33.340000000000003</v>
      </c>
      <c r="J358" s="20">
        <v>0</v>
      </c>
      <c r="K358" s="20">
        <v>22.36</v>
      </c>
      <c r="L358" s="20">
        <v>0</v>
      </c>
      <c r="M358" s="20">
        <v>0</v>
      </c>
      <c r="N358" s="33">
        <f>(F358+G358-H358-I358-J358-K358-L358-M358)</f>
        <v>437.5</v>
      </c>
    </row>
    <row r="359" spans="1:14" s="46" customFormat="1" ht="12" x14ac:dyDescent="0.2">
      <c r="A359" s="19" t="s">
        <v>297</v>
      </c>
      <c r="B359" s="21">
        <v>43500</v>
      </c>
      <c r="C359" s="19" t="s">
        <v>4</v>
      </c>
      <c r="D359" s="20">
        <v>139</v>
      </c>
      <c r="E359" s="20">
        <v>130</v>
      </c>
      <c r="F359" s="20">
        <v>444.58</v>
      </c>
      <c r="G359" s="20">
        <v>0</v>
      </c>
      <c r="H359" s="20">
        <v>0</v>
      </c>
      <c r="I359" s="20">
        <v>33.340000000000003</v>
      </c>
      <c r="J359" s="20">
        <v>0</v>
      </c>
      <c r="K359" s="20">
        <v>22.36</v>
      </c>
      <c r="L359" s="20">
        <v>0</v>
      </c>
      <c r="M359" s="20">
        <v>20</v>
      </c>
      <c r="N359" s="33">
        <f>(F359+G359-H359-I359-J359-K359-L359-M359)</f>
        <v>368.88</v>
      </c>
    </row>
    <row r="360" spans="1:14" s="46" customFormat="1" ht="12" x14ac:dyDescent="0.2">
      <c r="A360" s="19" t="s">
        <v>299</v>
      </c>
      <c r="B360" s="21">
        <v>43500</v>
      </c>
      <c r="C360" s="19" t="s">
        <v>4</v>
      </c>
      <c r="D360" s="20">
        <v>139</v>
      </c>
      <c r="E360" s="20">
        <v>130</v>
      </c>
      <c r="F360" s="20">
        <v>444.58</v>
      </c>
      <c r="G360" s="20">
        <v>48.62</v>
      </c>
      <c r="H360" s="20">
        <v>0</v>
      </c>
      <c r="I360" s="20">
        <v>33.340000000000003</v>
      </c>
      <c r="J360" s="20">
        <v>0</v>
      </c>
      <c r="K360" s="20">
        <v>0</v>
      </c>
      <c r="L360" s="20">
        <v>0</v>
      </c>
      <c r="M360" s="20">
        <v>20</v>
      </c>
      <c r="N360" s="33">
        <f>(F360+G360-H360-I360-J360-K360-L360-M360)</f>
        <v>439.86</v>
      </c>
    </row>
    <row r="361" spans="1:14" s="46" customFormat="1" ht="12" x14ac:dyDescent="0.2">
      <c r="A361" s="19" t="s">
        <v>304</v>
      </c>
      <c r="B361" s="21">
        <v>43500</v>
      </c>
      <c r="C361" s="19" t="s">
        <v>4</v>
      </c>
      <c r="D361" s="20">
        <v>139</v>
      </c>
      <c r="E361" s="20">
        <v>130</v>
      </c>
      <c r="F361" s="20">
        <v>444.58</v>
      </c>
      <c r="G361" s="20">
        <v>0</v>
      </c>
      <c r="H361" s="20">
        <v>0</v>
      </c>
      <c r="I361" s="20">
        <v>33.340000000000003</v>
      </c>
      <c r="J361" s="20">
        <v>0</v>
      </c>
      <c r="K361" s="20">
        <v>22.36</v>
      </c>
      <c r="L361" s="20">
        <v>0</v>
      </c>
      <c r="M361" s="20">
        <v>0</v>
      </c>
      <c r="N361" s="33">
        <f>(F361+G361-H361-I361-J361-K361-L361-M361)</f>
        <v>388.88</v>
      </c>
    </row>
    <row r="362" spans="1:14" s="46" customFormat="1" ht="12" x14ac:dyDescent="0.2">
      <c r="A362" s="19" t="s">
        <v>552</v>
      </c>
      <c r="B362" s="21">
        <v>43500</v>
      </c>
      <c r="C362" s="19" t="s">
        <v>4</v>
      </c>
      <c r="D362" s="20">
        <v>139</v>
      </c>
      <c r="E362" s="20">
        <v>130</v>
      </c>
      <c r="F362" s="20">
        <v>444.58</v>
      </c>
      <c r="G362" s="20">
        <v>0</v>
      </c>
      <c r="H362" s="20">
        <v>0</v>
      </c>
      <c r="I362" s="20">
        <v>33.340000000000003</v>
      </c>
      <c r="J362" s="20">
        <v>0</v>
      </c>
      <c r="K362" s="20">
        <v>22.36</v>
      </c>
      <c r="L362" s="20">
        <v>0</v>
      </c>
      <c r="M362" s="20">
        <v>0</v>
      </c>
      <c r="N362" s="33">
        <f>(F362+G362-H362-I362-J362-K362-L362-M362)</f>
        <v>388.88</v>
      </c>
    </row>
    <row r="363" spans="1:14" s="46" customFormat="1" ht="12" x14ac:dyDescent="0.2">
      <c r="A363" s="19" t="s">
        <v>319</v>
      </c>
      <c r="B363" s="21">
        <v>43500</v>
      </c>
      <c r="C363" s="19" t="s">
        <v>4</v>
      </c>
      <c r="D363" s="20">
        <v>139</v>
      </c>
      <c r="E363" s="20">
        <v>130</v>
      </c>
      <c r="F363" s="20">
        <v>444.58</v>
      </c>
      <c r="G363" s="20">
        <v>145.86000000000001</v>
      </c>
      <c r="H363" s="20">
        <v>0</v>
      </c>
      <c r="I363" s="20">
        <v>33.340000000000003</v>
      </c>
      <c r="J363" s="20">
        <v>0</v>
      </c>
      <c r="K363" s="20">
        <v>0</v>
      </c>
      <c r="L363" s="20">
        <v>0</v>
      </c>
      <c r="M363" s="20">
        <v>0</v>
      </c>
      <c r="N363" s="33">
        <f>(F363+G363-H363-I363-J363-K363-L363-M363)</f>
        <v>557.1</v>
      </c>
    </row>
    <row r="364" spans="1:14" s="46" customFormat="1" ht="12" x14ac:dyDescent="0.2">
      <c r="A364" s="19" t="s">
        <v>174</v>
      </c>
      <c r="B364" s="21">
        <v>43500</v>
      </c>
      <c r="C364" s="19" t="s">
        <v>4</v>
      </c>
      <c r="D364" s="20">
        <v>139</v>
      </c>
      <c r="E364" s="20">
        <v>130</v>
      </c>
      <c r="F364" s="20">
        <v>444.58</v>
      </c>
      <c r="G364" s="20">
        <v>97.24</v>
      </c>
      <c r="H364" s="20">
        <v>0</v>
      </c>
      <c r="I364" s="20">
        <v>33.340000000000003</v>
      </c>
      <c r="J364" s="20">
        <v>0</v>
      </c>
      <c r="K364" s="20">
        <v>22.36</v>
      </c>
      <c r="L364" s="20">
        <v>0</v>
      </c>
      <c r="M364" s="20">
        <v>0</v>
      </c>
      <c r="N364" s="33">
        <f>(F364+G364-H364-I364-J364-K364-L364-M364)</f>
        <v>486.11999999999989</v>
      </c>
    </row>
    <row r="365" spans="1:14" s="46" customFormat="1" ht="12" x14ac:dyDescent="0.2">
      <c r="A365" s="19" t="s">
        <v>176</v>
      </c>
      <c r="B365" s="21">
        <v>43500</v>
      </c>
      <c r="C365" s="19" t="s">
        <v>8</v>
      </c>
      <c r="D365" s="20">
        <v>139</v>
      </c>
      <c r="E365" s="20">
        <v>130</v>
      </c>
      <c r="F365" s="20">
        <v>442.68</v>
      </c>
      <c r="G365" s="20">
        <v>48.62</v>
      </c>
      <c r="H365" s="20">
        <v>0</v>
      </c>
      <c r="I365" s="20">
        <v>33.200000000000003</v>
      </c>
      <c r="J365" s="20">
        <v>0</v>
      </c>
      <c r="K365" s="20">
        <v>22.26</v>
      </c>
      <c r="L365" s="20">
        <v>0</v>
      </c>
      <c r="M365" s="20">
        <v>20</v>
      </c>
      <c r="N365" s="33">
        <f>(F365+G365-H365-I365-J365-K365-L365-M365)</f>
        <v>415.84000000000003</v>
      </c>
    </row>
    <row r="366" spans="1:14" s="46" customFormat="1" ht="12" x14ac:dyDescent="0.2">
      <c r="A366" s="19" t="s">
        <v>559</v>
      </c>
      <c r="B366" s="21">
        <v>43500</v>
      </c>
      <c r="C366" s="19" t="s">
        <v>4</v>
      </c>
      <c r="D366" s="20">
        <v>139</v>
      </c>
      <c r="E366" s="20">
        <v>130</v>
      </c>
      <c r="F366" s="20">
        <v>444.58</v>
      </c>
      <c r="G366" s="20">
        <v>0</v>
      </c>
      <c r="H366" s="20">
        <v>0</v>
      </c>
      <c r="I366" s="20">
        <v>33.340000000000003</v>
      </c>
      <c r="J366" s="20">
        <v>0</v>
      </c>
      <c r="K366" s="20">
        <v>0</v>
      </c>
      <c r="L366" s="20">
        <v>0</v>
      </c>
      <c r="M366" s="20">
        <v>0</v>
      </c>
      <c r="N366" s="33">
        <f>(F366+G366-H366-I366-J366-K366-L366-M366)</f>
        <v>411.24</v>
      </c>
    </row>
    <row r="367" spans="1:14" s="46" customFormat="1" ht="12" x14ac:dyDescent="0.2">
      <c r="A367" s="19" t="s">
        <v>179</v>
      </c>
      <c r="B367" s="21">
        <v>43500</v>
      </c>
      <c r="C367" s="19" t="s">
        <v>4</v>
      </c>
      <c r="D367" s="20">
        <v>139</v>
      </c>
      <c r="E367" s="20">
        <v>130</v>
      </c>
      <c r="F367" s="20">
        <v>444.58</v>
      </c>
      <c r="G367" s="20">
        <v>0</v>
      </c>
      <c r="H367" s="20">
        <v>0</v>
      </c>
      <c r="I367" s="20">
        <v>33.340000000000003</v>
      </c>
      <c r="J367" s="20">
        <v>0</v>
      </c>
      <c r="K367" s="20">
        <v>0</v>
      </c>
      <c r="L367" s="20">
        <v>0</v>
      </c>
      <c r="M367" s="20">
        <v>0</v>
      </c>
      <c r="N367" s="33">
        <f>(F367+G367-H367-I367-J367-K367-L367-M367)</f>
        <v>411.24</v>
      </c>
    </row>
    <row r="368" spans="1:14" s="46" customFormat="1" ht="12" x14ac:dyDescent="0.2">
      <c r="A368" s="19" t="s">
        <v>182</v>
      </c>
      <c r="B368" s="21">
        <v>43500</v>
      </c>
      <c r="C368" s="19" t="s">
        <v>4</v>
      </c>
      <c r="D368" s="20">
        <v>139</v>
      </c>
      <c r="E368" s="20">
        <v>130</v>
      </c>
      <c r="F368" s="20">
        <v>444.58</v>
      </c>
      <c r="G368" s="20">
        <v>0</v>
      </c>
      <c r="H368" s="20">
        <v>0</v>
      </c>
      <c r="I368" s="20">
        <v>33.340000000000003</v>
      </c>
      <c r="J368" s="20">
        <v>0</v>
      </c>
      <c r="K368" s="20">
        <v>0</v>
      </c>
      <c r="L368" s="20">
        <v>0</v>
      </c>
      <c r="M368" s="20">
        <v>0</v>
      </c>
      <c r="N368" s="33">
        <f>(F368+G368-H368-I368-J368-K368-L368-M368)</f>
        <v>411.24</v>
      </c>
    </row>
    <row r="369" spans="1:14" s="46" customFormat="1" ht="12" x14ac:dyDescent="0.2">
      <c r="A369" s="19" t="s">
        <v>183</v>
      </c>
      <c r="B369" s="21">
        <v>43500</v>
      </c>
      <c r="C369" s="19" t="s">
        <v>8</v>
      </c>
      <c r="D369" s="20">
        <v>139</v>
      </c>
      <c r="E369" s="20">
        <v>130</v>
      </c>
      <c r="F369" s="20">
        <v>442.68</v>
      </c>
      <c r="G369" s="20">
        <v>0</v>
      </c>
      <c r="H369" s="20">
        <v>0</v>
      </c>
      <c r="I369" s="20">
        <v>33.200000000000003</v>
      </c>
      <c r="J369" s="20">
        <v>0</v>
      </c>
      <c r="K369" s="20">
        <v>0</v>
      </c>
      <c r="L369" s="20">
        <v>0</v>
      </c>
      <c r="M369" s="20">
        <v>0</v>
      </c>
      <c r="N369" s="33">
        <f>(F369+G369-H369-I369-J369-K369-L369-M369)</f>
        <v>409.48</v>
      </c>
    </row>
    <row r="370" spans="1:14" s="46" customFormat="1" ht="12" x14ac:dyDescent="0.2">
      <c r="A370" s="19" t="s">
        <v>184</v>
      </c>
      <c r="B370" s="21">
        <v>43500</v>
      </c>
      <c r="C370" s="19" t="s">
        <v>8</v>
      </c>
      <c r="D370" s="20">
        <v>139</v>
      </c>
      <c r="E370" s="20">
        <v>130</v>
      </c>
      <c r="F370" s="20">
        <v>442.68</v>
      </c>
      <c r="G370" s="20">
        <v>97.24</v>
      </c>
      <c r="H370" s="20">
        <v>0</v>
      </c>
      <c r="I370" s="20">
        <v>33.200000000000003</v>
      </c>
      <c r="J370" s="20">
        <v>0</v>
      </c>
      <c r="K370" s="20">
        <v>22.26</v>
      </c>
      <c r="L370" s="20">
        <v>0</v>
      </c>
      <c r="M370" s="20">
        <v>0</v>
      </c>
      <c r="N370" s="33">
        <f>(F370+G370-H370-I370-J370-K370-L370-M370)</f>
        <v>484.46</v>
      </c>
    </row>
    <row r="371" spans="1:14" s="46" customFormat="1" ht="12" x14ac:dyDescent="0.2">
      <c r="A371" s="19" t="s">
        <v>331</v>
      </c>
      <c r="B371" s="21">
        <v>43500</v>
      </c>
      <c r="C371" s="19" t="s">
        <v>4</v>
      </c>
      <c r="D371" s="20">
        <v>139</v>
      </c>
      <c r="E371" s="20">
        <v>130</v>
      </c>
      <c r="F371" s="20">
        <v>444.58</v>
      </c>
      <c r="G371" s="20">
        <v>0</v>
      </c>
      <c r="H371" s="20">
        <v>0</v>
      </c>
      <c r="I371" s="20">
        <v>33.340000000000003</v>
      </c>
      <c r="J371" s="20">
        <v>0</v>
      </c>
      <c r="K371" s="20">
        <v>22.36</v>
      </c>
      <c r="L371" s="20">
        <v>0</v>
      </c>
      <c r="M371" s="20">
        <v>20</v>
      </c>
      <c r="N371" s="33">
        <f>(F371+G371-H371-I371-J371-K371-L371-M371)</f>
        <v>368.88</v>
      </c>
    </row>
    <row r="372" spans="1:14" s="46" customFormat="1" ht="12" x14ac:dyDescent="0.2">
      <c r="A372" s="19" t="s">
        <v>563</v>
      </c>
      <c r="B372" s="21">
        <v>43500</v>
      </c>
      <c r="C372" s="19" t="s">
        <v>8</v>
      </c>
      <c r="D372" s="20">
        <v>139</v>
      </c>
      <c r="E372" s="20">
        <v>130</v>
      </c>
      <c r="F372" s="20">
        <v>442.68</v>
      </c>
      <c r="G372" s="20">
        <v>48.62</v>
      </c>
      <c r="H372" s="20">
        <v>0</v>
      </c>
      <c r="I372" s="20">
        <v>33.200000000000003</v>
      </c>
      <c r="J372" s="20">
        <v>0</v>
      </c>
      <c r="K372" s="20">
        <v>0</v>
      </c>
      <c r="L372" s="20">
        <v>0</v>
      </c>
      <c r="M372" s="20">
        <v>0</v>
      </c>
      <c r="N372" s="33">
        <f>(F372+G372-H372-I372-J372-K372-L372-M372)</f>
        <v>458.1</v>
      </c>
    </row>
    <row r="373" spans="1:14" s="46" customFormat="1" ht="12" x14ac:dyDescent="0.2">
      <c r="A373" s="19" t="s">
        <v>349</v>
      </c>
      <c r="B373" s="21">
        <v>43500</v>
      </c>
      <c r="C373" s="19" t="s">
        <v>8</v>
      </c>
      <c r="D373" s="20">
        <v>139</v>
      </c>
      <c r="E373" s="20">
        <v>130</v>
      </c>
      <c r="F373" s="20">
        <v>442.68</v>
      </c>
      <c r="G373" s="20">
        <v>0</v>
      </c>
      <c r="H373" s="20">
        <v>0</v>
      </c>
      <c r="I373" s="20">
        <v>33.200000000000003</v>
      </c>
      <c r="J373" s="20">
        <v>0</v>
      </c>
      <c r="K373" s="20">
        <v>22.26</v>
      </c>
      <c r="L373" s="20">
        <v>0</v>
      </c>
      <c r="M373" s="20">
        <v>0</v>
      </c>
      <c r="N373" s="33">
        <f>(F373+G373-H373-I373-J373-K373-L373-M373)</f>
        <v>387.22</v>
      </c>
    </row>
    <row r="374" spans="1:14" s="46" customFormat="1" ht="12" x14ac:dyDescent="0.2">
      <c r="A374" s="19" t="s">
        <v>353</v>
      </c>
      <c r="B374" s="21">
        <v>43500</v>
      </c>
      <c r="C374" s="19" t="s">
        <v>8</v>
      </c>
      <c r="D374" s="20">
        <v>139</v>
      </c>
      <c r="E374" s="20">
        <v>130</v>
      </c>
      <c r="F374" s="20">
        <v>442.68</v>
      </c>
      <c r="G374" s="20">
        <v>0</v>
      </c>
      <c r="H374" s="20">
        <v>0</v>
      </c>
      <c r="I374" s="20">
        <v>33.200000000000003</v>
      </c>
      <c r="J374" s="20">
        <v>0</v>
      </c>
      <c r="K374" s="20">
        <v>0</v>
      </c>
      <c r="L374" s="20">
        <v>0</v>
      </c>
      <c r="M374" s="20">
        <v>20</v>
      </c>
      <c r="N374" s="33">
        <f>(F374+G374-H374-I374-J374-K374-L374-M374)</f>
        <v>389.48</v>
      </c>
    </row>
    <row r="375" spans="1:14" s="46" customFormat="1" ht="12" x14ac:dyDescent="0.2">
      <c r="A375" s="19" t="s">
        <v>357</v>
      </c>
      <c r="B375" s="21">
        <v>43500</v>
      </c>
      <c r="C375" s="19" t="s">
        <v>8</v>
      </c>
      <c r="D375" s="20">
        <v>139</v>
      </c>
      <c r="E375" s="20">
        <v>130</v>
      </c>
      <c r="F375" s="20">
        <v>442.68</v>
      </c>
      <c r="G375" s="20">
        <v>97.24</v>
      </c>
      <c r="H375" s="20">
        <v>0</v>
      </c>
      <c r="I375" s="20">
        <v>33.200000000000003</v>
      </c>
      <c r="J375" s="20">
        <v>0</v>
      </c>
      <c r="K375" s="20">
        <v>22.26</v>
      </c>
      <c r="L375" s="20">
        <v>0</v>
      </c>
      <c r="M375" s="20">
        <v>0</v>
      </c>
      <c r="N375" s="33">
        <f>(F375+G375-H375-I375-J375-K375-L375-M375)</f>
        <v>484.46</v>
      </c>
    </row>
    <row r="376" spans="1:14" s="46" customFormat="1" ht="12" x14ac:dyDescent="0.2">
      <c r="A376" s="19" t="s">
        <v>567</v>
      </c>
      <c r="B376" s="21">
        <v>43500</v>
      </c>
      <c r="C376" s="19" t="s">
        <v>4</v>
      </c>
      <c r="D376" s="20">
        <v>139</v>
      </c>
      <c r="E376" s="20">
        <v>130</v>
      </c>
      <c r="F376" s="20">
        <v>444.58</v>
      </c>
      <c r="G376" s="20">
        <v>0</v>
      </c>
      <c r="H376" s="20">
        <v>0</v>
      </c>
      <c r="I376" s="20">
        <v>33.340000000000003</v>
      </c>
      <c r="J376" s="20">
        <v>0</v>
      </c>
      <c r="K376" s="20">
        <v>0</v>
      </c>
      <c r="L376" s="20">
        <v>0</v>
      </c>
      <c r="M376" s="20">
        <v>20</v>
      </c>
      <c r="N376" s="33">
        <f>(F376+G376-H376-I376-J376-K376-L376-M376)</f>
        <v>391.24</v>
      </c>
    </row>
    <row r="377" spans="1:14" s="46" customFormat="1" ht="12" x14ac:dyDescent="0.2">
      <c r="A377" s="19" t="s">
        <v>364</v>
      </c>
      <c r="B377" s="21">
        <v>43500</v>
      </c>
      <c r="C377" s="19" t="s">
        <v>8</v>
      </c>
      <c r="D377" s="20">
        <v>139</v>
      </c>
      <c r="E377" s="20">
        <v>130</v>
      </c>
      <c r="F377" s="20">
        <v>442.68</v>
      </c>
      <c r="G377" s="20">
        <v>0</v>
      </c>
      <c r="H377" s="20">
        <v>0</v>
      </c>
      <c r="I377" s="20">
        <v>33.200000000000003</v>
      </c>
      <c r="J377" s="20">
        <v>0</v>
      </c>
      <c r="K377" s="20">
        <v>22.26</v>
      </c>
      <c r="L377" s="20">
        <v>0</v>
      </c>
      <c r="M377" s="20">
        <v>0</v>
      </c>
      <c r="N377" s="33">
        <f>(F377+G377-H377-I377-J377-K377-L377-M377)</f>
        <v>387.22</v>
      </c>
    </row>
    <row r="378" spans="1:14" s="46" customFormat="1" ht="12" x14ac:dyDescent="0.2">
      <c r="A378" s="19" t="s">
        <v>367</v>
      </c>
      <c r="B378" s="21">
        <v>43500</v>
      </c>
      <c r="C378" s="19" t="s">
        <v>8</v>
      </c>
      <c r="D378" s="20">
        <v>139</v>
      </c>
      <c r="E378" s="20">
        <v>130</v>
      </c>
      <c r="F378" s="20">
        <v>442.68</v>
      </c>
      <c r="G378" s="20">
        <v>97.24</v>
      </c>
      <c r="H378" s="20">
        <v>0</v>
      </c>
      <c r="I378" s="20">
        <v>33.200000000000003</v>
      </c>
      <c r="J378" s="20">
        <v>0</v>
      </c>
      <c r="K378" s="20">
        <v>0</v>
      </c>
      <c r="L378" s="20">
        <v>0</v>
      </c>
      <c r="M378" s="20">
        <v>20</v>
      </c>
      <c r="N378" s="33">
        <f>(F378+G378-H378-I378-J378-K378-L378-M378)</f>
        <v>486.71999999999997</v>
      </c>
    </row>
    <row r="379" spans="1:14" s="46" customFormat="1" ht="12" x14ac:dyDescent="0.2">
      <c r="A379" s="19" t="s">
        <v>368</v>
      </c>
      <c r="B379" s="21">
        <v>43500</v>
      </c>
      <c r="C379" s="19" t="s">
        <v>8</v>
      </c>
      <c r="D379" s="20">
        <v>139</v>
      </c>
      <c r="E379" s="20">
        <v>130</v>
      </c>
      <c r="F379" s="20">
        <v>442.68</v>
      </c>
      <c r="G379" s="20">
        <v>0</v>
      </c>
      <c r="H379" s="20">
        <v>0</v>
      </c>
      <c r="I379" s="20">
        <v>33.200000000000003</v>
      </c>
      <c r="J379" s="20">
        <v>0</v>
      </c>
      <c r="K379" s="20">
        <v>22.26</v>
      </c>
      <c r="L379" s="20">
        <v>0</v>
      </c>
      <c r="M379" s="20">
        <v>0</v>
      </c>
      <c r="N379" s="33">
        <f>(F379+G379-H379-I379-J379-K379-L379-M379)</f>
        <v>387.22</v>
      </c>
    </row>
    <row r="380" spans="1:14" s="46" customFormat="1" ht="12" x14ac:dyDescent="0.2">
      <c r="A380" s="19" t="s">
        <v>369</v>
      </c>
      <c r="B380" s="21">
        <v>43500</v>
      </c>
      <c r="C380" s="19" t="s">
        <v>4</v>
      </c>
      <c r="D380" s="20">
        <v>139</v>
      </c>
      <c r="E380" s="20">
        <v>130</v>
      </c>
      <c r="F380" s="20">
        <v>444.58</v>
      </c>
      <c r="G380" s="20">
        <v>0</v>
      </c>
      <c r="H380" s="20">
        <v>0</v>
      </c>
      <c r="I380" s="20">
        <v>33.340000000000003</v>
      </c>
      <c r="J380" s="20">
        <v>0</v>
      </c>
      <c r="K380" s="20">
        <v>0</v>
      </c>
      <c r="L380" s="20">
        <v>0</v>
      </c>
      <c r="M380" s="20">
        <v>0</v>
      </c>
      <c r="N380" s="33">
        <f>(F380+G380-H380-I380-J380-K380-L380-M380)</f>
        <v>411.24</v>
      </c>
    </row>
    <row r="381" spans="1:14" s="46" customFormat="1" ht="12" x14ac:dyDescent="0.2">
      <c r="A381" s="19" t="s">
        <v>371</v>
      </c>
      <c r="B381" s="21">
        <v>43500</v>
      </c>
      <c r="C381" s="19" t="s">
        <v>4</v>
      </c>
      <c r="D381" s="20">
        <v>139</v>
      </c>
      <c r="E381" s="20">
        <v>130</v>
      </c>
      <c r="F381" s="20">
        <v>414.25</v>
      </c>
      <c r="G381" s="20">
        <v>0</v>
      </c>
      <c r="H381" s="20">
        <v>0</v>
      </c>
      <c r="I381" s="20">
        <v>31.06</v>
      </c>
      <c r="J381" s="20">
        <v>0</v>
      </c>
      <c r="K381" s="20">
        <v>22.36</v>
      </c>
      <c r="L381" s="20">
        <v>0</v>
      </c>
      <c r="M381" s="20">
        <v>0</v>
      </c>
      <c r="N381" s="33">
        <f>(F381+G381-H381-I381-J381-K381-L381-M381)</f>
        <v>360.83</v>
      </c>
    </row>
    <row r="382" spans="1:14" s="46" customFormat="1" ht="12" x14ac:dyDescent="0.2">
      <c r="A382" s="19" t="s">
        <v>568</v>
      </c>
      <c r="B382" s="21">
        <v>43500</v>
      </c>
      <c r="C382" s="19" t="s">
        <v>4</v>
      </c>
      <c r="D382" s="20">
        <v>139</v>
      </c>
      <c r="E382" s="20">
        <v>130</v>
      </c>
      <c r="F382" s="20">
        <v>1318.18</v>
      </c>
      <c r="G382" s="20">
        <v>48.62</v>
      </c>
      <c r="H382" s="20">
        <v>0</v>
      </c>
      <c r="I382" s="20">
        <v>102.95</v>
      </c>
      <c r="J382" s="20">
        <v>0</v>
      </c>
      <c r="K382" s="20">
        <v>0</v>
      </c>
      <c r="L382" s="20">
        <v>0</v>
      </c>
      <c r="M382" s="20">
        <v>20</v>
      </c>
      <c r="N382" s="33">
        <f>(F382+G382-H382-I382-J382-K382-L382-M382)</f>
        <v>1243.8499999999999</v>
      </c>
    </row>
    <row r="383" spans="1:14" s="46" customFormat="1" ht="12" x14ac:dyDescent="0.2">
      <c r="A383" s="19" t="s">
        <v>375</v>
      </c>
      <c r="B383" s="21">
        <v>43500</v>
      </c>
      <c r="C383" s="19" t="s">
        <v>4</v>
      </c>
      <c r="D383" s="20">
        <v>139</v>
      </c>
      <c r="E383" s="20">
        <v>130</v>
      </c>
      <c r="F383" s="20">
        <v>444.58</v>
      </c>
      <c r="G383" s="20">
        <v>0</v>
      </c>
      <c r="H383" s="20">
        <v>0</v>
      </c>
      <c r="I383" s="20">
        <v>33.340000000000003</v>
      </c>
      <c r="J383" s="20">
        <v>0</v>
      </c>
      <c r="K383" s="20">
        <v>0</v>
      </c>
      <c r="L383" s="20">
        <v>0</v>
      </c>
      <c r="M383" s="20">
        <v>0</v>
      </c>
      <c r="N383" s="33">
        <f>(F383+G383-H383-I383-J383-K383-L383-M383)</f>
        <v>411.24</v>
      </c>
    </row>
    <row r="384" spans="1:14" s="46" customFormat="1" ht="12" x14ac:dyDescent="0.2">
      <c r="A384" s="19" t="s">
        <v>569</v>
      </c>
      <c r="B384" s="21">
        <v>43500</v>
      </c>
      <c r="C384" s="19" t="s">
        <v>4</v>
      </c>
      <c r="D384" s="20">
        <v>139</v>
      </c>
      <c r="E384" s="20">
        <v>130</v>
      </c>
      <c r="F384" s="20">
        <v>444.58</v>
      </c>
      <c r="G384" s="20">
        <v>0</v>
      </c>
      <c r="H384" s="20">
        <v>0</v>
      </c>
      <c r="I384" s="20">
        <v>33.340000000000003</v>
      </c>
      <c r="J384" s="20">
        <v>0</v>
      </c>
      <c r="K384" s="20">
        <v>22.36</v>
      </c>
      <c r="L384" s="20">
        <v>0</v>
      </c>
      <c r="M384" s="20">
        <v>0</v>
      </c>
      <c r="N384" s="33">
        <f>(F384+G384-H384-I384-J384-K384-L384-M384)</f>
        <v>388.88</v>
      </c>
    </row>
    <row r="385" spans="1:14" s="46" customFormat="1" ht="12" x14ac:dyDescent="0.2">
      <c r="A385" s="19" t="s">
        <v>378</v>
      </c>
      <c r="B385" s="21">
        <v>43500</v>
      </c>
      <c r="C385" s="19" t="s">
        <v>4</v>
      </c>
      <c r="D385" s="20">
        <v>139</v>
      </c>
      <c r="E385" s="20">
        <v>130</v>
      </c>
      <c r="F385" s="20">
        <v>444.58</v>
      </c>
      <c r="G385" s="20">
        <v>48.62</v>
      </c>
      <c r="H385" s="20">
        <v>0</v>
      </c>
      <c r="I385" s="20">
        <v>33.340000000000003</v>
      </c>
      <c r="J385" s="20">
        <v>0</v>
      </c>
      <c r="K385" s="20">
        <v>22.36</v>
      </c>
      <c r="L385" s="20">
        <v>0</v>
      </c>
      <c r="M385" s="20">
        <v>20</v>
      </c>
      <c r="N385" s="33">
        <f>(F385+G385-H385-I385-J385-K385-L385-M385)</f>
        <v>417.5</v>
      </c>
    </row>
    <row r="386" spans="1:14" s="46" customFormat="1" ht="12" x14ac:dyDescent="0.2">
      <c r="A386" s="19" t="s">
        <v>381</v>
      </c>
      <c r="B386" s="21">
        <v>43500</v>
      </c>
      <c r="C386" s="19" t="s">
        <v>4</v>
      </c>
      <c r="D386" s="20">
        <v>139</v>
      </c>
      <c r="E386" s="20">
        <v>130</v>
      </c>
      <c r="F386" s="20">
        <v>444.58</v>
      </c>
      <c r="G386" s="20">
        <v>48.62</v>
      </c>
      <c r="H386" s="20">
        <v>0</v>
      </c>
      <c r="I386" s="20">
        <v>33.340000000000003</v>
      </c>
      <c r="J386" s="20">
        <v>0</v>
      </c>
      <c r="K386" s="20">
        <v>0</v>
      </c>
      <c r="L386" s="20">
        <v>0</v>
      </c>
      <c r="M386" s="20">
        <v>0</v>
      </c>
      <c r="N386" s="33">
        <f>(F386+G386-H386-I386-J386-K386-L386-M386)</f>
        <v>459.86</v>
      </c>
    </row>
    <row r="387" spans="1:14" s="46" customFormat="1" ht="12" x14ac:dyDescent="0.2">
      <c r="A387" s="19" t="s">
        <v>383</v>
      </c>
      <c r="B387" s="21">
        <v>43500</v>
      </c>
      <c r="C387" s="19" t="s">
        <v>4</v>
      </c>
      <c r="D387" s="20">
        <v>139</v>
      </c>
      <c r="E387" s="20">
        <v>130</v>
      </c>
      <c r="F387" s="20">
        <v>444.58</v>
      </c>
      <c r="G387" s="20">
        <v>0</v>
      </c>
      <c r="H387" s="20">
        <v>0</v>
      </c>
      <c r="I387" s="20">
        <v>33.340000000000003</v>
      </c>
      <c r="J387" s="20">
        <v>0</v>
      </c>
      <c r="K387" s="20">
        <v>22.36</v>
      </c>
      <c r="L387" s="20">
        <v>0</v>
      </c>
      <c r="M387" s="20">
        <v>0</v>
      </c>
      <c r="N387" s="33">
        <f>(F387+G387-H387-I387-J387-K387-L387-M387)</f>
        <v>388.88</v>
      </c>
    </row>
    <row r="388" spans="1:14" s="46" customFormat="1" ht="12" x14ac:dyDescent="0.2">
      <c r="A388" s="19" t="s">
        <v>392</v>
      </c>
      <c r="B388" s="21">
        <v>43500</v>
      </c>
      <c r="C388" s="19" t="s">
        <v>8</v>
      </c>
      <c r="D388" s="20">
        <v>139</v>
      </c>
      <c r="E388" s="20">
        <v>130</v>
      </c>
      <c r="F388" s="20">
        <v>442.68</v>
      </c>
      <c r="G388" s="20">
        <v>0</v>
      </c>
      <c r="H388" s="20">
        <v>0</v>
      </c>
      <c r="I388" s="20">
        <v>33.200000000000003</v>
      </c>
      <c r="J388" s="20">
        <v>0</v>
      </c>
      <c r="K388" s="20">
        <v>0</v>
      </c>
      <c r="L388" s="20">
        <v>0</v>
      </c>
      <c r="M388" s="20">
        <v>0</v>
      </c>
      <c r="N388" s="33">
        <f>(F388+G388-H388-I388-J388-K388-L388-M388)</f>
        <v>409.48</v>
      </c>
    </row>
    <row r="389" spans="1:14" s="46" customFormat="1" ht="12" x14ac:dyDescent="0.2">
      <c r="A389" s="19" t="s">
        <v>396</v>
      </c>
      <c r="B389" s="21">
        <v>43500</v>
      </c>
      <c r="C389" s="19" t="s">
        <v>4</v>
      </c>
      <c r="D389" s="20">
        <v>139</v>
      </c>
      <c r="E389" s="20">
        <v>130</v>
      </c>
      <c r="F389" s="20">
        <v>444.58</v>
      </c>
      <c r="G389" s="20">
        <v>0</v>
      </c>
      <c r="H389" s="20">
        <v>0</v>
      </c>
      <c r="I389" s="20">
        <v>33.340000000000003</v>
      </c>
      <c r="J389" s="20">
        <v>0</v>
      </c>
      <c r="K389" s="20">
        <v>0</v>
      </c>
      <c r="L389" s="20">
        <v>0</v>
      </c>
      <c r="M389" s="20">
        <v>0</v>
      </c>
      <c r="N389" s="33">
        <f>(F389+G389-H389-I389-J389-K389-L389-M389)</f>
        <v>411.24</v>
      </c>
    </row>
    <row r="390" spans="1:14" s="46" customFormat="1" ht="12" x14ac:dyDescent="0.2">
      <c r="A390" s="19" t="s">
        <v>399</v>
      </c>
      <c r="B390" s="21">
        <v>43500</v>
      </c>
      <c r="C390" s="19" t="s">
        <v>8</v>
      </c>
      <c r="D390" s="20">
        <v>139</v>
      </c>
      <c r="E390" s="20">
        <v>130</v>
      </c>
      <c r="F390" s="20">
        <v>442.68</v>
      </c>
      <c r="G390" s="20">
        <v>48.62</v>
      </c>
      <c r="H390" s="20">
        <v>0</v>
      </c>
      <c r="I390" s="20">
        <v>33.200000000000003</v>
      </c>
      <c r="J390" s="20">
        <v>0</v>
      </c>
      <c r="K390" s="20">
        <v>0</v>
      </c>
      <c r="L390" s="20">
        <v>0</v>
      </c>
      <c r="M390" s="20">
        <v>0</v>
      </c>
      <c r="N390" s="33">
        <f>(F390+G390-H390-I390-J390-K390-L390-M390)</f>
        <v>458.1</v>
      </c>
    </row>
    <row r="391" spans="1:14" s="46" customFormat="1" ht="12" x14ac:dyDescent="0.2">
      <c r="A391" s="19" t="s">
        <v>416</v>
      </c>
      <c r="B391" s="21">
        <v>43500</v>
      </c>
      <c r="C391" s="19" t="s">
        <v>4</v>
      </c>
      <c r="D391" s="20">
        <v>139</v>
      </c>
      <c r="E391" s="20">
        <v>130</v>
      </c>
      <c r="F391" s="20">
        <v>444.58</v>
      </c>
      <c r="G391" s="20">
        <v>0</v>
      </c>
      <c r="H391" s="20">
        <v>0</v>
      </c>
      <c r="I391" s="20">
        <v>33.340000000000003</v>
      </c>
      <c r="J391" s="20">
        <v>0</v>
      </c>
      <c r="K391" s="20">
        <v>22.36</v>
      </c>
      <c r="L391" s="20">
        <v>0</v>
      </c>
      <c r="M391" s="20">
        <v>20</v>
      </c>
      <c r="N391" s="33">
        <f>(F391+G391-H391-I391-J391-K391-L391-M391)</f>
        <v>368.88</v>
      </c>
    </row>
    <row r="392" spans="1:14" s="46" customFormat="1" ht="12" x14ac:dyDescent="0.2">
      <c r="A392" s="19" t="s">
        <v>402</v>
      </c>
      <c r="B392" s="21">
        <v>43500</v>
      </c>
      <c r="C392" s="19" t="s">
        <v>8</v>
      </c>
      <c r="D392" s="20">
        <v>139</v>
      </c>
      <c r="E392" s="20">
        <v>130</v>
      </c>
      <c r="F392" s="20">
        <v>442.68</v>
      </c>
      <c r="G392" s="20">
        <v>0</v>
      </c>
      <c r="H392" s="20">
        <v>0</v>
      </c>
      <c r="I392" s="20">
        <v>33.200000000000003</v>
      </c>
      <c r="J392" s="20">
        <v>0</v>
      </c>
      <c r="K392" s="20">
        <v>0</v>
      </c>
      <c r="L392" s="20">
        <v>0</v>
      </c>
      <c r="M392" s="20">
        <v>0</v>
      </c>
      <c r="N392" s="33">
        <f>(F392+G392-H392-I392-J392-K392-L392-M392)</f>
        <v>409.48</v>
      </c>
    </row>
    <row r="393" spans="1:14" s="46" customFormat="1" ht="12" x14ac:dyDescent="0.2">
      <c r="A393" s="19" t="s">
        <v>159</v>
      </c>
      <c r="B393" s="21">
        <v>43502</v>
      </c>
      <c r="C393" s="19" t="s">
        <v>4</v>
      </c>
      <c r="D393" s="20">
        <v>139</v>
      </c>
      <c r="E393" s="20">
        <v>130</v>
      </c>
      <c r="F393" s="20">
        <v>444.58</v>
      </c>
      <c r="G393" s="20">
        <v>48.62</v>
      </c>
      <c r="H393" s="20">
        <v>0</v>
      </c>
      <c r="I393" s="20">
        <v>33.340000000000003</v>
      </c>
      <c r="J393" s="20">
        <v>0</v>
      </c>
      <c r="K393" s="20">
        <v>22.36</v>
      </c>
      <c r="L393" s="20">
        <v>0</v>
      </c>
      <c r="M393" s="20">
        <v>20</v>
      </c>
      <c r="N393" s="33">
        <f>(F393+G393-H393-I393-J393-K393-L393-M393)</f>
        <v>417.5</v>
      </c>
    </row>
    <row r="394" spans="1:14" s="46" customFormat="1" ht="12" x14ac:dyDescent="0.2">
      <c r="A394" s="19" t="s">
        <v>345</v>
      </c>
      <c r="B394" s="21">
        <v>43502</v>
      </c>
      <c r="C394" s="19" t="s">
        <v>8</v>
      </c>
      <c r="D394" s="20">
        <v>139</v>
      </c>
      <c r="E394" s="20">
        <v>130</v>
      </c>
      <c r="F394" s="20">
        <v>442.68</v>
      </c>
      <c r="G394" s="20">
        <v>0</v>
      </c>
      <c r="H394" s="20">
        <v>0</v>
      </c>
      <c r="I394" s="20">
        <v>33.200000000000003</v>
      </c>
      <c r="J394" s="20">
        <v>0</v>
      </c>
      <c r="K394" s="20">
        <v>22.26</v>
      </c>
      <c r="L394" s="20">
        <v>0</v>
      </c>
      <c r="M394" s="20">
        <v>0</v>
      </c>
      <c r="N394" s="33">
        <f>(F394+G394-H394-I394-J394-K394-L394-M394)</f>
        <v>387.22</v>
      </c>
    </row>
    <row r="395" spans="1:14" s="46" customFormat="1" ht="12" x14ac:dyDescent="0.2">
      <c r="A395" s="19" t="s">
        <v>572</v>
      </c>
      <c r="B395" s="21">
        <v>43503</v>
      </c>
      <c r="C395" s="19" t="s">
        <v>8</v>
      </c>
      <c r="D395" s="20">
        <v>139</v>
      </c>
      <c r="E395" s="20">
        <v>130</v>
      </c>
      <c r="F395" s="20">
        <v>439.68</v>
      </c>
      <c r="G395" s="20">
        <v>0</v>
      </c>
      <c r="H395" s="20">
        <v>0</v>
      </c>
      <c r="I395" s="20">
        <v>32.97</v>
      </c>
      <c r="J395" s="20">
        <v>0</v>
      </c>
      <c r="K395" s="20">
        <v>0</v>
      </c>
      <c r="L395" s="20">
        <v>0</v>
      </c>
      <c r="M395" s="20">
        <v>0</v>
      </c>
      <c r="N395" s="33">
        <f>(F395+G395-H395-I395-J395-K395-L395-M395)</f>
        <v>406.71000000000004</v>
      </c>
    </row>
    <row r="396" spans="1:14" s="46" customFormat="1" ht="12" x14ac:dyDescent="0.2">
      <c r="A396" s="19" t="s">
        <v>423</v>
      </c>
      <c r="B396" s="21">
        <v>43504</v>
      </c>
      <c r="C396" s="19" t="s">
        <v>4</v>
      </c>
      <c r="D396" s="20">
        <v>139</v>
      </c>
      <c r="E396" s="20">
        <v>130</v>
      </c>
      <c r="F396" s="20">
        <v>444.58</v>
      </c>
      <c r="G396" s="20">
        <v>97.24</v>
      </c>
      <c r="H396" s="20">
        <v>0</v>
      </c>
      <c r="I396" s="20">
        <v>33.340000000000003</v>
      </c>
      <c r="J396" s="20">
        <v>0</v>
      </c>
      <c r="K396" s="20">
        <v>0</v>
      </c>
      <c r="L396" s="20">
        <v>0</v>
      </c>
      <c r="M396" s="20">
        <v>0</v>
      </c>
      <c r="N396" s="33">
        <f>(F396+G396-I396-J396-K396-L396-M396)</f>
        <v>508.4799999999999</v>
      </c>
    </row>
    <row r="397" spans="1:14" s="46" customFormat="1" ht="12" x14ac:dyDescent="0.2">
      <c r="A397" s="19" t="s">
        <v>243</v>
      </c>
      <c r="B397" s="21">
        <v>43504</v>
      </c>
      <c r="C397" s="19" t="s">
        <v>4</v>
      </c>
      <c r="D397" s="20">
        <v>139</v>
      </c>
      <c r="E397" s="20">
        <v>130</v>
      </c>
      <c r="F397" s="20">
        <v>444.58</v>
      </c>
      <c r="G397" s="20">
        <v>48.62</v>
      </c>
      <c r="H397" s="20">
        <v>0</v>
      </c>
      <c r="I397" s="20">
        <v>33.340000000000003</v>
      </c>
      <c r="J397" s="20">
        <v>0</v>
      </c>
      <c r="K397" s="20">
        <v>22.36</v>
      </c>
      <c r="L397" s="20">
        <v>0</v>
      </c>
      <c r="M397" s="20">
        <v>20</v>
      </c>
      <c r="N397" s="33">
        <f>(F397+G397-H397-I397-J397-K397-L397-M397)</f>
        <v>417.5</v>
      </c>
    </row>
    <row r="398" spans="1:14" s="46" customFormat="1" ht="12" x14ac:dyDescent="0.2">
      <c r="A398" s="19" t="s">
        <v>244</v>
      </c>
      <c r="B398" s="21">
        <v>43504</v>
      </c>
      <c r="C398" s="19" t="s">
        <v>4</v>
      </c>
      <c r="D398" s="20">
        <v>139</v>
      </c>
      <c r="E398" s="20">
        <v>130</v>
      </c>
      <c r="F398" s="20">
        <v>444.58</v>
      </c>
      <c r="G398" s="20">
        <v>48.62</v>
      </c>
      <c r="H398" s="20">
        <v>0</v>
      </c>
      <c r="I398" s="20">
        <v>33.340000000000003</v>
      </c>
      <c r="J398" s="20">
        <v>0</v>
      </c>
      <c r="K398" s="20">
        <v>0</v>
      </c>
      <c r="L398" s="20">
        <v>0</v>
      </c>
      <c r="M398" s="20">
        <v>20</v>
      </c>
      <c r="N398" s="33">
        <f>(F398+G398-H398-I398-J398-K398-L398-M398)</f>
        <v>439.86</v>
      </c>
    </row>
    <row r="399" spans="1:14" s="46" customFormat="1" ht="12" x14ac:dyDescent="0.2">
      <c r="A399" s="19" t="s">
        <v>343</v>
      </c>
      <c r="B399" s="21">
        <v>43504</v>
      </c>
      <c r="C399" s="19" t="s">
        <v>32</v>
      </c>
      <c r="D399" s="20">
        <v>139</v>
      </c>
      <c r="E399" s="20">
        <v>130</v>
      </c>
      <c r="F399" s="20">
        <v>444.94</v>
      </c>
      <c r="G399" s="20">
        <v>0</v>
      </c>
      <c r="H399" s="20">
        <v>0</v>
      </c>
      <c r="I399" s="20">
        <v>33.369999999999997</v>
      </c>
      <c r="J399" s="20">
        <v>0</v>
      </c>
      <c r="K399" s="20">
        <v>0</v>
      </c>
      <c r="L399" s="20">
        <v>0</v>
      </c>
      <c r="M399" s="20">
        <v>0</v>
      </c>
      <c r="N399" s="33">
        <f>(F399+G399-H399-I399-J399-K399-L399-M399)</f>
        <v>411.57</v>
      </c>
    </row>
    <row r="400" spans="1:14" s="46" customFormat="1" ht="12" x14ac:dyDescent="0.2">
      <c r="A400" s="19" t="s">
        <v>412</v>
      </c>
      <c r="B400" s="21">
        <v>43504</v>
      </c>
      <c r="C400" s="19" t="s">
        <v>4</v>
      </c>
      <c r="D400" s="20">
        <v>139</v>
      </c>
      <c r="E400" s="20">
        <v>130</v>
      </c>
      <c r="F400" s="20">
        <v>444.58</v>
      </c>
      <c r="G400" s="20">
        <v>97.24</v>
      </c>
      <c r="H400" s="20">
        <v>0</v>
      </c>
      <c r="I400" s="20">
        <v>33.340000000000003</v>
      </c>
      <c r="J400" s="20">
        <v>0</v>
      </c>
      <c r="K400" s="20">
        <v>22.36</v>
      </c>
      <c r="L400" s="20">
        <v>0</v>
      </c>
      <c r="M400" s="20">
        <v>20</v>
      </c>
      <c r="N400" s="33">
        <f>(F400+G400-H400-I400-J400-K400-L400-M400)</f>
        <v>466.11999999999989</v>
      </c>
    </row>
    <row r="401" spans="1:14" s="46" customFormat="1" ht="12" x14ac:dyDescent="0.2">
      <c r="A401" s="19" t="s">
        <v>54</v>
      </c>
      <c r="B401" s="21">
        <v>43508</v>
      </c>
      <c r="C401" s="19" t="s">
        <v>4</v>
      </c>
      <c r="D401" s="20">
        <v>139</v>
      </c>
      <c r="E401" s="20">
        <v>130</v>
      </c>
      <c r="F401" s="20">
        <v>444.58</v>
      </c>
      <c r="G401" s="20">
        <v>0</v>
      </c>
      <c r="H401" s="20">
        <v>0</v>
      </c>
      <c r="I401" s="20">
        <v>33.340000000000003</v>
      </c>
      <c r="J401" s="20">
        <v>0</v>
      </c>
      <c r="K401" s="20">
        <v>22.36</v>
      </c>
      <c r="L401" s="20">
        <v>0</v>
      </c>
      <c r="M401" s="20">
        <v>0</v>
      </c>
      <c r="N401" s="33">
        <f>(F401+G401-I401-J401-K401-L401-M401)</f>
        <v>388.88</v>
      </c>
    </row>
    <row r="402" spans="1:14" s="46" customFormat="1" ht="12" x14ac:dyDescent="0.2">
      <c r="A402" s="19" t="s">
        <v>75</v>
      </c>
      <c r="B402" s="21">
        <v>43508</v>
      </c>
      <c r="C402" s="19" t="s">
        <v>4</v>
      </c>
      <c r="D402" s="20">
        <v>139</v>
      </c>
      <c r="E402" s="20">
        <v>130</v>
      </c>
      <c r="F402" s="20">
        <v>444.58</v>
      </c>
      <c r="G402" s="20">
        <v>97.24</v>
      </c>
      <c r="H402" s="20">
        <v>0</v>
      </c>
      <c r="I402" s="20">
        <v>33.340000000000003</v>
      </c>
      <c r="J402" s="20">
        <v>0</v>
      </c>
      <c r="K402" s="20">
        <v>22.36</v>
      </c>
      <c r="L402" s="20">
        <v>0</v>
      </c>
      <c r="M402" s="20">
        <v>0</v>
      </c>
      <c r="N402" s="33">
        <f>(F402+G402-H402-I402-J402-K402-L402-M402)</f>
        <v>486.11999999999989</v>
      </c>
    </row>
    <row r="403" spans="1:14" s="46" customFormat="1" ht="12" x14ac:dyDescent="0.2">
      <c r="A403" s="19" t="s">
        <v>146</v>
      </c>
      <c r="B403" s="21">
        <v>43508</v>
      </c>
      <c r="C403" s="19" t="s">
        <v>4</v>
      </c>
      <c r="D403" s="20">
        <v>139</v>
      </c>
      <c r="E403" s="20">
        <v>130</v>
      </c>
      <c r="F403" s="20">
        <v>444.58</v>
      </c>
      <c r="G403" s="20">
        <v>48.62</v>
      </c>
      <c r="H403" s="20">
        <v>0</v>
      </c>
      <c r="I403" s="20">
        <v>33.340000000000003</v>
      </c>
      <c r="J403" s="20">
        <v>0</v>
      </c>
      <c r="K403" s="20">
        <v>0</v>
      </c>
      <c r="L403" s="20">
        <v>0</v>
      </c>
      <c r="M403" s="20">
        <v>0</v>
      </c>
      <c r="N403" s="33">
        <f>(F403+G403-H403-I403-J403-K403-L403-M403)</f>
        <v>459.86</v>
      </c>
    </row>
    <row r="404" spans="1:14" s="46" customFormat="1" ht="12" x14ac:dyDescent="0.2">
      <c r="A404" s="19" t="s">
        <v>290</v>
      </c>
      <c r="B404" s="21">
        <v>43508</v>
      </c>
      <c r="C404" s="19" t="s">
        <v>4</v>
      </c>
      <c r="D404" s="20">
        <v>139</v>
      </c>
      <c r="E404" s="20">
        <v>130</v>
      </c>
      <c r="F404" s="20">
        <v>1332.22</v>
      </c>
      <c r="G404" s="20">
        <v>97.24</v>
      </c>
      <c r="H404" s="20">
        <v>0</v>
      </c>
      <c r="I404" s="20">
        <v>104.21</v>
      </c>
      <c r="J404" s="20">
        <v>0</v>
      </c>
      <c r="K404" s="20">
        <v>0</v>
      </c>
      <c r="L404" s="20">
        <v>0</v>
      </c>
      <c r="M404" s="20">
        <v>20</v>
      </c>
      <c r="N404" s="33">
        <f>(F404+G404-H404-I404-J404-K404-L404-M404)</f>
        <v>1305.25</v>
      </c>
    </row>
    <row r="405" spans="1:14" s="46" customFormat="1" ht="12" x14ac:dyDescent="0.2">
      <c r="A405" s="19" t="s">
        <v>178</v>
      </c>
      <c r="B405" s="21">
        <v>43508</v>
      </c>
      <c r="C405" s="19" t="s">
        <v>4</v>
      </c>
      <c r="D405" s="20">
        <v>139</v>
      </c>
      <c r="E405" s="20">
        <v>130</v>
      </c>
      <c r="F405" s="20">
        <v>556.75</v>
      </c>
      <c r="G405" s="20">
        <v>0</v>
      </c>
      <c r="H405" s="20">
        <v>0</v>
      </c>
      <c r="I405" s="20">
        <v>41.75</v>
      </c>
      <c r="J405" s="20">
        <v>0</v>
      </c>
      <c r="K405" s="20">
        <v>19.47</v>
      </c>
      <c r="L405" s="20">
        <v>0</v>
      </c>
      <c r="M405" s="20">
        <v>0</v>
      </c>
      <c r="N405" s="33">
        <f>(F405+G405-H405-I405-J405-K405-L405-M405)</f>
        <v>495.53</v>
      </c>
    </row>
    <row r="406" spans="1:14" s="46" customFormat="1" ht="12" x14ac:dyDescent="0.2">
      <c r="A406" s="19" t="s">
        <v>352</v>
      </c>
      <c r="B406" s="21">
        <v>43508</v>
      </c>
      <c r="C406" s="19" t="s">
        <v>4</v>
      </c>
      <c r="D406" s="20">
        <v>139</v>
      </c>
      <c r="E406" s="20">
        <v>130</v>
      </c>
      <c r="F406" s="20">
        <v>444.58</v>
      </c>
      <c r="G406" s="20">
        <v>48.62</v>
      </c>
      <c r="H406" s="20">
        <v>0</v>
      </c>
      <c r="I406" s="20">
        <v>33.340000000000003</v>
      </c>
      <c r="J406" s="20">
        <v>0</v>
      </c>
      <c r="K406" s="20">
        <v>22.36</v>
      </c>
      <c r="L406" s="20">
        <v>0</v>
      </c>
      <c r="M406" s="20">
        <v>20</v>
      </c>
      <c r="N406" s="33">
        <f>(F406+G406-H406-I406-J406-K406-L406-M406)</f>
        <v>417.5</v>
      </c>
    </row>
    <row r="407" spans="1:14" s="46" customFormat="1" ht="12" x14ac:dyDescent="0.2">
      <c r="A407" s="19" t="s">
        <v>574</v>
      </c>
      <c r="B407" s="21">
        <v>43508</v>
      </c>
      <c r="C407" s="19" t="s">
        <v>4</v>
      </c>
      <c r="D407" s="20">
        <v>139</v>
      </c>
      <c r="E407" s="20">
        <v>130</v>
      </c>
      <c r="F407" s="20">
        <v>444.58</v>
      </c>
      <c r="G407" s="20">
        <v>0</v>
      </c>
      <c r="H407" s="20">
        <v>0</v>
      </c>
      <c r="I407" s="20">
        <v>33.340000000000003</v>
      </c>
      <c r="J407" s="20">
        <v>0</v>
      </c>
      <c r="K407" s="20">
        <v>0</v>
      </c>
      <c r="L407" s="20">
        <v>0</v>
      </c>
      <c r="M407" s="20">
        <v>0</v>
      </c>
      <c r="N407" s="33">
        <f>(F407+G407-H407-I407-J407-K407-L407-M407)</f>
        <v>411.24</v>
      </c>
    </row>
    <row r="408" spans="1:14" s="46" customFormat="1" ht="12" x14ac:dyDescent="0.2">
      <c r="A408" s="19" t="s">
        <v>13</v>
      </c>
      <c r="B408" s="21">
        <v>43514</v>
      </c>
      <c r="C408" s="19" t="s">
        <v>8</v>
      </c>
      <c r="D408" s="20">
        <v>139</v>
      </c>
      <c r="E408" s="20">
        <v>130</v>
      </c>
      <c r="F408" s="20">
        <v>442.68</v>
      </c>
      <c r="G408" s="20">
        <v>145.86000000000001</v>
      </c>
      <c r="H408" s="20">
        <v>0</v>
      </c>
      <c r="I408" s="20">
        <v>33.200000000000003</v>
      </c>
      <c r="J408" s="20">
        <v>0</v>
      </c>
      <c r="K408" s="20">
        <v>22.26</v>
      </c>
      <c r="L408" s="20">
        <v>0</v>
      </c>
      <c r="M408" s="20">
        <v>0</v>
      </c>
      <c r="N408" s="33">
        <f>(F408+G408-H408-I408-J408-K408-L408-M408)</f>
        <v>533.07999999999993</v>
      </c>
    </row>
    <row r="409" spans="1:14" s="46" customFormat="1" ht="12" x14ac:dyDescent="0.2">
      <c r="A409" s="19" t="s">
        <v>77</v>
      </c>
      <c r="B409" s="21">
        <v>43516</v>
      </c>
      <c r="C409" s="19" t="s">
        <v>4</v>
      </c>
      <c r="D409" s="20">
        <v>139</v>
      </c>
      <c r="E409" s="20">
        <v>130</v>
      </c>
      <c r="F409" s="20">
        <v>444.58</v>
      </c>
      <c r="G409" s="20">
        <v>48.62</v>
      </c>
      <c r="H409" s="20">
        <v>0</v>
      </c>
      <c r="I409" s="20">
        <v>33.340000000000003</v>
      </c>
      <c r="J409" s="20">
        <v>0</v>
      </c>
      <c r="K409" s="20">
        <v>22.36</v>
      </c>
      <c r="L409" s="20">
        <v>0</v>
      </c>
      <c r="M409" s="20">
        <v>0</v>
      </c>
      <c r="N409" s="33">
        <f>(F409+G409-H409-I409-J409-K409-L409-M409)</f>
        <v>437.5</v>
      </c>
    </row>
    <row r="410" spans="1:14" s="46" customFormat="1" ht="12" x14ac:dyDescent="0.2">
      <c r="A410" s="19" t="s">
        <v>454</v>
      </c>
      <c r="B410" s="21">
        <v>43516</v>
      </c>
      <c r="C410" s="19" t="s">
        <v>6</v>
      </c>
      <c r="D410" s="20">
        <v>139</v>
      </c>
      <c r="E410" s="20">
        <v>130</v>
      </c>
      <c r="F410" s="20">
        <v>440.78</v>
      </c>
      <c r="G410" s="20">
        <v>0</v>
      </c>
      <c r="H410" s="20">
        <v>0</v>
      </c>
      <c r="I410" s="20">
        <v>33.049999999999997</v>
      </c>
      <c r="J410" s="20">
        <v>0</v>
      </c>
      <c r="K410" s="20">
        <v>0</v>
      </c>
      <c r="L410" s="20">
        <v>0</v>
      </c>
      <c r="M410" s="20">
        <v>0</v>
      </c>
      <c r="N410" s="33">
        <f>(F410+G410-H410-I410-J410-K410-L410-M410)</f>
        <v>407.72999999999996</v>
      </c>
    </row>
    <row r="411" spans="1:14" s="46" customFormat="1" ht="12" x14ac:dyDescent="0.2">
      <c r="A411" s="19" t="s">
        <v>265</v>
      </c>
      <c r="B411" s="21">
        <v>43521</v>
      </c>
      <c r="C411" s="19" t="s">
        <v>8</v>
      </c>
      <c r="D411" s="20">
        <v>139</v>
      </c>
      <c r="E411" s="20">
        <v>130</v>
      </c>
      <c r="F411" s="20">
        <v>1331.25</v>
      </c>
      <c r="G411" s="20">
        <v>0</v>
      </c>
      <c r="H411" s="20">
        <v>0</v>
      </c>
      <c r="I411" s="20">
        <v>104.13</v>
      </c>
      <c r="J411" s="20">
        <v>0</v>
      </c>
      <c r="K411" s="20">
        <v>74.209999999999994</v>
      </c>
      <c r="L411" s="20">
        <v>0</v>
      </c>
      <c r="M411" s="20">
        <v>0</v>
      </c>
      <c r="N411" s="33">
        <f>(F411+G411-H411-I411-J411-K411-L411-M411)</f>
        <v>1152.9099999999999</v>
      </c>
    </row>
    <row r="412" spans="1:14" s="46" customFormat="1" ht="12" x14ac:dyDescent="0.2">
      <c r="A412" s="19" t="s">
        <v>98</v>
      </c>
      <c r="B412" s="21">
        <v>43523</v>
      </c>
      <c r="C412" s="19" t="s">
        <v>4</v>
      </c>
      <c r="D412" s="20">
        <v>139</v>
      </c>
      <c r="E412" s="20">
        <v>130</v>
      </c>
      <c r="F412" s="20">
        <v>444.58</v>
      </c>
      <c r="G412" s="20">
        <v>48.62</v>
      </c>
      <c r="H412" s="20">
        <v>0</v>
      </c>
      <c r="I412" s="20">
        <v>33.340000000000003</v>
      </c>
      <c r="J412" s="20">
        <v>0</v>
      </c>
      <c r="K412" s="20">
        <v>0</v>
      </c>
      <c r="L412" s="20">
        <v>0</v>
      </c>
      <c r="M412" s="20">
        <v>0</v>
      </c>
      <c r="N412" s="33">
        <f>(F412+G412-H412-I412-J412-K412-L412-M412)</f>
        <v>459.86</v>
      </c>
    </row>
    <row r="413" spans="1:14" s="46" customFormat="1" ht="12" x14ac:dyDescent="0.2">
      <c r="A413" s="19" t="s">
        <v>558</v>
      </c>
      <c r="B413" s="21">
        <v>43523</v>
      </c>
      <c r="C413" s="19" t="s">
        <v>4</v>
      </c>
      <c r="D413" s="20">
        <v>139</v>
      </c>
      <c r="E413" s="20">
        <v>130</v>
      </c>
      <c r="F413" s="20">
        <v>444.58</v>
      </c>
      <c r="G413" s="20">
        <v>97.24</v>
      </c>
      <c r="H413" s="20">
        <v>0</v>
      </c>
      <c r="I413" s="20">
        <v>33.340000000000003</v>
      </c>
      <c r="J413" s="20">
        <v>0</v>
      </c>
      <c r="K413" s="20">
        <v>0</v>
      </c>
      <c r="L413" s="20">
        <v>0</v>
      </c>
      <c r="M413" s="20">
        <v>0</v>
      </c>
      <c r="N413" s="33">
        <f>(F413+G413-H413-I413-J413-K413-L413-M413)</f>
        <v>508.4799999999999</v>
      </c>
    </row>
    <row r="414" spans="1:14" s="46" customFormat="1" ht="12" x14ac:dyDescent="0.2">
      <c r="A414" s="19" t="s">
        <v>599</v>
      </c>
      <c r="B414" s="21">
        <v>43533</v>
      </c>
      <c r="C414" s="19" t="s">
        <v>4</v>
      </c>
      <c r="D414" s="20">
        <v>139</v>
      </c>
      <c r="E414" s="20">
        <v>130</v>
      </c>
      <c r="F414" s="20">
        <v>439.91</v>
      </c>
      <c r="G414" s="20">
        <v>0</v>
      </c>
      <c r="H414" s="20">
        <v>0</v>
      </c>
      <c r="I414" s="20">
        <v>32.99</v>
      </c>
      <c r="J414" s="20">
        <v>0</v>
      </c>
      <c r="K414" s="20">
        <v>0</v>
      </c>
      <c r="L414" s="20">
        <v>0</v>
      </c>
      <c r="M414" s="20">
        <v>0</v>
      </c>
      <c r="N414" s="33">
        <f>(F414+G414-H414-I414-J414-K414-L414-M414)</f>
        <v>406.92</v>
      </c>
    </row>
    <row r="415" spans="1:14" s="46" customFormat="1" ht="12" x14ac:dyDescent="0.2">
      <c r="A415" s="19" t="s">
        <v>469</v>
      </c>
      <c r="B415" s="21">
        <v>43537</v>
      </c>
      <c r="C415" s="19" t="s">
        <v>26</v>
      </c>
      <c r="D415" s="20">
        <v>139</v>
      </c>
      <c r="E415" s="20">
        <v>130</v>
      </c>
      <c r="F415" s="20">
        <v>440.78</v>
      </c>
      <c r="G415" s="20">
        <v>0</v>
      </c>
      <c r="H415" s="20">
        <v>0</v>
      </c>
      <c r="I415" s="20">
        <v>33.049999999999997</v>
      </c>
      <c r="J415" s="20">
        <v>0</v>
      </c>
      <c r="K415" s="20">
        <v>22.17</v>
      </c>
      <c r="L415" s="20">
        <v>0</v>
      </c>
      <c r="M415" s="20">
        <v>0</v>
      </c>
      <c r="N415" s="33">
        <f>(F415+G415-I415-J415-K415-L415-M415)</f>
        <v>385.55999999999995</v>
      </c>
    </row>
    <row r="416" spans="1:14" s="46" customFormat="1" ht="12" x14ac:dyDescent="0.2">
      <c r="A416" s="19" t="s">
        <v>458</v>
      </c>
      <c r="B416" s="21">
        <v>43537</v>
      </c>
      <c r="C416" s="19" t="s">
        <v>8</v>
      </c>
      <c r="D416" s="20">
        <v>139</v>
      </c>
      <c r="E416" s="20">
        <v>130</v>
      </c>
      <c r="F416" s="20">
        <v>442.68</v>
      </c>
      <c r="G416" s="20">
        <v>97.24</v>
      </c>
      <c r="H416" s="20">
        <v>0</v>
      </c>
      <c r="I416" s="20">
        <v>33.200000000000003</v>
      </c>
      <c r="J416" s="20">
        <v>0</v>
      </c>
      <c r="K416" s="20">
        <v>0</v>
      </c>
      <c r="L416" s="20">
        <v>0</v>
      </c>
      <c r="M416" s="20">
        <v>0</v>
      </c>
      <c r="N416" s="33">
        <f>(F416+G416-H416-I416-J416-K416-L416-M416)</f>
        <v>506.71999999999997</v>
      </c>
    </row>
    <row r="417" spans="1:14" s="46" customFormat="1" ht="12" x14ac:dyDescent="0.2">
      <c r="A417" s="19" t="s">
        <v>249</v>
      </c>
      <c r="B417" s="21">
        <v>43538</v>
      </c>
      <c r="C417" s="19" t="s">
        <v>8</v>
      </c>
      <c r="D417" s="20">
        <v>139</v>
      </c>
      <c r="E417" s="20">
        <v>130</v>
      </c>
      <c r="F417" s="20">
        <v>442.68</v>
      </c>
      <c r="G417" s="20">
        <v>48.62</v>
      </c>
      <c r="H417" s="20">
        <v>0</v>
      </c>
      <c r="I417" s="20">
        <v>33.200000000000003</v>
      </c>
      <c r="J417" s="20">
        <v>0</v>
      </c>
      <c r="K417" s="20">
        <v>22.26</v>
      </c>
      <c r="L417" s="20">
        <v>0</v>
      </c>
      <c r="M417" s="20">
        <v>0</v>
      </c>
      <c r="N417" s="33">
        <f>(F417+G417-H417-I417-J417-K417-L417-M417)</f>
        <v>435.84000000000003</v>
      </c>
    </row>
    <row r="418" spans="1:14" s="46" customFormat="1" ht="12" x14ac:dyDescent="0.2">
      <c r="A418" s="19" t="s">
        <v>380</v>
      </c>
      <c r="B418" s="21">
        <v>43538</v>
      </c>
      <c r="C418" s="19" t="s">
        <v>4</v>
      </c>
      <c r="D418" s="20">
        <v>139</v>
      </c>
      <c r="E418" s="20">
        <v>130</v>
      </c>
      <c r="F418" s="20">
        <v>444.58</v>
      </c>
      <c r="G418" s="20">
        <v>0</v>
      </c>
      <c r="H418" s="20">
        <v>0</v>
      </c>
      <c r="I418" s="20">
        <v>33.340000000000003</v>
      </c>
      <c r="J418" s="20">
        <v>0</v>
      </c>
      <c r="K418" s="20">
        <v>0</v>
      </c>
      <c r="L418" s="20">
        <v>0</v>
      </c>
      <c r="M418" s="20">
        <v>20</v>
      </c>
      <c r="N418" s="33">
        <f>(F418+G418-H418-I418-J418-K418-L418-M418)</f>
        <v>391.24</v>
      </c>
    </row>
    <row r="419" spans="1:14" s="46" customFormat="1" ht="12" x14ac:dyDescent="0.2">
      <c r="A419" s="19" t="s">
        <v>255</v>
      </c>
      <c r="B419" s="21">
        <v>43542</v>
      </c>
      <c r="C419" s="19" t="s">
        <v>4</v>
      </c>
      <c r="D419" s="20">
        <v>139</v>
      </c>
      <c r="E419" s="20">
        <v>130</v>
      </c>
      <c r="F419" s="20">
        <v>444.58</v>
      </c>
      <c r="G419" s="20">
        <v>0</v>
      </c>
      <c r="H419" s="20">
        <v>0</v>
      </c>
      <c r="I419" s="20">
        <v>33.340000000000003</v>
      </c>
      <c r="J419" s="20">
        <v>0</v>
      </c>
      <c r="K419" s="20">
        <v>22.36</v>
      </c>
      <c r="L419" s="20">
        <v>0</v>
      </c>
      <c r="M419" s="20">
        <v>20</v>
      </c>
      <c r="N419" s="33">
        <f>(F419+G419-H419-I419-J419-K419-L419-M419)</f>
        <v>368.88</v>
      </c>
    </row>
    <row r="420" spans="1:14" s="46" customFormat="1" ht="12" x14ac:dyDescent="0.2">
      <c r="A420" s="19" t="s">
        <v>481</v>
      </c>
      <c r="B420" s="21">
        <v>43543</v>
      </c>
      <c r="C420" s="19" t="s">
        <v>6</v>
      </c>
      <c r="D420" s="20">
        <v>139</v>
      </c>
      <c r="E420" s="20">
        <v>130</v>
      </c>
      <c r="F420" s="20">
        <v>440.78</v>
      </c>
      <c r="G420" s="20">
        <v>0</v>
      </c>
      <c r="H420" s="20">
        <v>0</v>
      </c>
      <c r="I420" s="20">
        <v>33.049999999999997</v>
      </c>
      <c r="J420" s="20">
        <v>0</v>
      </c>
      <c r="K420" s="20">
        <v>22.17</v>
      </c>
      <c r="L420" s="20">
        <v>0</v>
      </c>
      <c r="M420" s="20">
        <v>0</v>
      </c>
      <c r="N420" s="33">
        <f>(F420+G420-H420-I420-J420-K420-L420-M420)</f>
        <v>385.55999999999995</v>
      </c>
    </row>
    <row r="421" spans="1:14" s="46" customFormat="1" ht="12" x14ac:dyDescent="0.2">
      <c r="A421" s="19" t="s">
        <v>443</v>
      </c>
      <c r="B421" s="21">
        <v>43543</v>
      </c>
      <c r="C421" s="19" t="s">
        <v>6</v>
      </c>
      <c r="D421" s="20">
        <v>139</v>
      </c>
      <c r="E421" s="20">
        <v>130</v>
      </c>
      <c r="F421" s="20">
        <v>440.78</v>
      </c>
      <c r="G421" s="20">
        <v>0</v>
      </c>
      <c r="H421" s="20">
        <v>0</v>
      </c>
      <c r="I421" s="20">
        <v>33.049999999999997</v>
      </c>
      <c r="J421" s="20">
        <v>0</v>
      </c>
      <c r="K421" s="20">
        <v>22.17</v>
      </c>
      <c r="L421" s="20">
        <v>0</v>
      </c>
      <c r="M421" s="20">
        <v>0</v>
      </c>
      <c r="N421" s="33">
        <f>(F421+G421-H421-I421-J421-K421-L421-M421)</f>
        <v>385.55999999999995</v>
      </c>
    </row>
    <row r="422" spans="1:14" s="46" customFormat="1" ht="12" x14ac:dyDescent="0.2">
      <c r="A422" s="19" t="s">
        <v>102</v>
      </c>
      <c r="B422" s="21">
        <v>43543</v>
      </c>
      <c r="C422" s="19" t="s">
        <v>6</v>
      </c>
      <c r="D422" s="20">
        <v>139</v>
      </c>
      <c r="E422" s="20">
        <v>130</v>
      </c>
      <c r="F422" s="20">
        <v>440.78</v>
      </c>
      <c r="G422" s="20">
        <v>0</v>
      </c>
      <c r="H422" s="20">
        <v>0</v>
      </c>
      <c r="I422" s="20">
        <v>33.049999999999997</v>
      </c>
      <c r="J422" s="20">
        <v>0</v>
      </c>
      <c r="K422" s="20">
        <v>0</v>
      </c>
      <c r="L422" s="20">
        <v>0</v>
      </c>
      <c r="M422" s="20">
        <v>0</v>
      </c>
      <c r="N422" s="33">
        <f>(F422+G422-H422-I422-J422-K422-L422-M422)</f>
        <v>407.72999999999996</v>
      </c>
    </row>
    <row r="423" spans="1:14" s="46" customFormat="1" ht="12" x14ac:dyDescent="0.2">
      <c r="A423" s="19" t="s">
        <v>224</v>
      </c>
      <c r="B423" s="21">
        <v>43543</v>
      </c>
      <c r="C423" s="19" t="s">
        <v>6</v>
      </c>
      <c r="D423" s="20">
        <v>139</v>
      </c>
      <c r="E423" s="20">
        <v>130</v>
      </c>
      <c r="F423" s="20">
        <v>440.78</v>
      </c>
      <c r="G423" s="20">
        <v>0</v>
      </c>
      <c r="H423" s="20">
        <v>0</v>
      </c>
      <c r="I423" s="20">
        <v>33.049999999999997</v>
      </c>
      <c r="J423" s="20">
        <v>0</v>
      </c>
      <c r="K423" s="20">
        <v>0</v>
      </c>
      <c r="L423" s="20">
        <v>0</v>
      </c>
      <c r="M423" s="20">
        <v>20</v>
      </c>
      <c r="N423" s="33">
        <f>(F423+G423-H423-I423-J423-K423-L423-M423)</f>
        <v>387.72999999999996</v>
      </c>
    </row>
    <row r="424" spans="1:14" s="46" customFormat="1" ht="12" x14ac:dyDescent="0.2">
      <c r="A424" s="19" t="s">
        <v>466</v>
      </c>
      <c r="B424" s="21">
        <v>43543</v>
      </c>
      <c r="C424" s="19" t="s">
        <v>6</v>
      </c>
      <c r="D424" s="20">
        <v>139</v>
      </c>
      <c r="E424" s="20">
        <v>130</v>
      </c>
      <c r="F424" s="20">
        <v>440.78</v>
      </c>
      <c r="G424" s="20">
        <v>48.62</v>
      </c>
      <c r="H424" s="20">
        <v>0</v>
      </c>
      <c r="I424" s="20">
        <v>33.049999999999997</v>
      </c>
      <c r="J424" s="20">
        <v>0</v>
      </c>
      <c r="K424" s="20">
        <v>22.17</v>
      </c>
      <c r="L424" s="20">
        <v>0</v>
      </c>
      <c r="M424" s="20">
        <v>0</v>
      </c>
      <c r="N424" s="33">
        <f>(F424+G424-H424-I424-J424-K424-L424-M424)</f>
        <v>434.17999999999995</v>
      </c>
    </row>
    <row r="425" spans="1:14" s="46" customFormat="1" ht="12" x14ac:dyDescent="0.2">
      <c r="A425" s="19" t="s">
        <v>303</v>
      </c>
      <c r="B425" s="21">
        <v>43544</v>
      </c>
      <c r="C425" s="19" t="s">
        <v>6</v>
      </c>
      <c r="D425" s="20">
        <v>139</v>
      </c>
      <c r="E425" s="20">
        <v>130</v>
      </c>
      <c r="F425" s="20">
        <v>440.78</v>
      </c>
      <c r="G425" s="20">
        <v>0</v>
      </c>
      <c r="H425" s="20">
        <v>0</v>
      </c>
      <c r="I425" s="20">
        <v>33.049999999999997</v>
      </c>
      <c r="J425" s="20">
        <v>0</v>
      </c>
      <c r="K425" s="20">
        <v>0</v>
      </c>
      <c r="L425" s="20">
        <v>0</v>
      </c>
      <c r="M425" s="20">
        <v>0</v>
      </c>
      <c r="N425" s="33">
        <f>(F425+G425-H425-I425-J425-K425-L425-M425)</f>
        <v>407.72999999999996</v>
      </c>
    </row>
    <row r="426" spans="1:14" s="46" customFormat="1" ht="12" x14ac:dyDescent="0.2">
      <c r="A426" s="19" t="s">
        <v>59</v>
      </c>
      <c r="B426" s="21">
        <v>43546</v>
      </c>
      <c r="C426" s="19" t="s">
        <v>8</v>
      </c>
      <c r="D426" s="20">
        <v>139</v>
      </c>
      <c r="E426" s="20">
        <v>130</v>
      </c>
      <c r="F426" s="20">
        <v>371.05</v>
      </c>
      <c r="G426" s="20">
        <v>71.63</v>
      </c>
      <c r="H426" s="20">
        <v>0</v>
      </c>
      <c r="I426" s="20">
        <v>33.200000000000003</v>
      </c>
      <c r="J426" s="20">
        <v>0</v>
      </c>
      <c r="K426" s="20">
        <v>0</v>
      </c>
      <c r="L426" s="20">
        <v>0</v>
      </c>
      <c r="M426" s="20">
        <v>0</v>
      </c>
      <c r="N426" s="33">
        <f>(F426+G426-I426-J426-K426-L426-M426)</f>
        <v>409.48</v>
      </c>
    </row>
    <row r="427" spans="1:14" s="46" customFormat="1" ht="12" x14ac:dyDescent="0.2">
      <c r="A427" s="19" t="s">
        <v>499</v>
      </c>
      <c r="B427" s="21">
        <v>43546</v>
      </c>
      <c r="C427" s="19" t="s">
        <v>6</v>
      </c>
      <c r="D427" s="20">
        <v>139</v>
      </c>
      <c r="E427" s="20">
        <v>130</v>
      </c>
      <c r="F427" s="20">
        <v>440.78</v>
      </c>
      <c r="G427" s="20">
        <v>0</v>
      </c>
      <c r="H427" s="20">
        <v>0</v>
      </c>
      <c r="I427" s="20">
        <v>33.049999999999997</v>
      </c>
      <c r="J427" s="20">
        <v>0</v>
      </c>
      <c r="K427" s="20">
        <v>22.17</v>
      </c>
      <c r="L427" s="20">
        <v>0</v>
      </c>
      <c r="M427" s="20">
        <v>0</v>
      </c>
      <c r="N427" s="33">
        <f>(F427+G427-H427-I427-J427-K427-L427-M427)</f>
        <v>385.55999999999995</v>
      </c>
    </row>
    <row r="428" spans="1:14" s="46" customFormat="1" ht="12" x14ac:dyDescent="0.2">
      <c r="A428" s="19" t="s">
        <v>259</v>
      </c>
      <c r="B428" s="21">
        <v>43546</v>
      </c>
      <c r="C428" s="19" t="s">
        <v>8</v>
      </c>
      <c r="D428" s="20">
        <v>139</v>
      </c>
      <c r="E428" s="20">
        <v>130</v>
      </c>
      <c r="F428" s="20">
        <v>442.68</v>
      </c>
      <c r="G428" s="20">
        <v>48.62</v>
      </c>
      <c r="H428" s="20">
        <v>0</v>
      </c>
      <c r="I428" s="20">
        <v>33.200000000000003</v>
      </c>
      <c r="J428" s="20">
        <v>0</v>
      </c>
      <c r="K428" s="20">
        <v>0</v>
      </c>
      <c r="L428" s="20">
        <v>0</v>
      </c>
      <c r="M428" s="20">
        <v>20</v>
      </c>
      <c r="N428" s="33">
        <f>(F428+G428-H428-I428-J428-K428-L428-M428)</f>
        <v>438.1</v>
      </c>
    </row>
    <row r="429" spans="1:14" s="46" customFormat="1" ht="12" x14ac:dyDescent="0.2">
      <c r="A429" s="19" t="s">
        <v>309</v>
      </c>
      <c r="B429" s="21">
        <v>43546</v>
      </c>
      <c r="C429" s="19" t="s">
        <v>8</v>
      </c>
      <c r="D429" s="20">
        <v>139</v>
      </c>
      <c r="E429" s="20">
        <v>130</v>
      </c>
      <c r="F429" s="20">
        <v>442.68</v>
      </c>
      <c r="G429" s="20">
        <v>0</v>
      </c>
      <c r="H429" s="20">
        <v>0</v>
      </c>
      <c r="I429" s="20">
        <v>33.200000000000003</v>
      </c>
      <c r="J429" s="20">
        <v>0</v>
      </c>
      <c r="K429" s="20">
        <v>22.26</v>
      </c>
      <c r="L429" s="20">
        <v>0</v>
      </c>
      <c r="M429" s="20">
        <v>0</v>
      </c>
      <c r="N429" s="33">
        <f>(F429+G429-H429-I429-J429-K429-L429-M429)</f>
        <v>387.22</v>
      </c>
    </row>
    <row r="430" spans="1:14" s="46" customFormat="1" ht="12" x14ac:dyDescent="0.2">
      <c r="A430" s="19" t="s">
        <v>387</v>
      </c>
      <c r="B430" s="21">
        <v>43546</v>
      </c>
      <c r="C430" s="19" t="s">
        <v>8</v>
      </c>
      <c r="D430" s="20">
        <v>139</v>
      </c>
      <c r="E430" s="20">
        <v>130</v>
      </c>
      <c r="F430" s="20">
        <v>442.68</v>
      </c>
      <c r="G430" s="20">
        <v>48.62</v>
      </c>
      <c r="H430" s="20">
        <v>0</v>
      </c>
      <c r="I430" s="20">
        <v>33.200000000000003</v>
      </c>
      <c r="J430" s="20">
        <v>0</v>
      </c>
      <c r="K430" s="20">
        <v>22.26</v>
      </c>
      <c r="L430" s="20">
        <v>0</v>
      </c>
      <c r="M430" s="20">
        <v>20</v>
      </c>
      <c r="N430" s="33">
        <f>(F430+G430-H430-I430-J430-K430-L430-M430)</f>
        <v>415.84000000000003</v>
      </c>
    </row>
    <row r="431" spans="1:14" s="46" customFormat="1" ht="12" x14ac:dyDescent="0.2">
      <c r="A431" s="19" t="s">
        <v>508</v>
      </c>
      <c r="B431" s="21">
        <v>43551</v>
      </c>
      <c r="C431" s="19" t="s">
        <v>4</v>
      </c>
      <c r="D431" s="20">
        <v>139</v>
      </c>
      <c r="E431" s="20">
        <v>130</v>
      </c>
      <c r="F431" s="20">
        <v>444.58</v>
      </c>
      <c r="G431" s="20">
        <v>0</v>
      </c>
      <c r="H431" s="20">
        <v>0</v>
      </c>
      <c r="I431" s="20">
        <v>33.340000000000003</v>
      </c>
      <c r="J431" s="20">
        <v>0</v>
      </c>
      <c r="K431" s="20">
        <v>0</v>
      </c>
      <c r="L431" s="20">
        <v>0</v>
      </c>
      <c r="M431" s="20">
        <v>0</v>
      </c>
      <c r="N431" s="33">
        <f>(F431+G431-H431-I431-J431-K431-L431-M431)</f>
        <v>411.24</v>
      </c>
    </row>
    <row r="432" spans="1:14" s="46" customFormat="1" ht="12" x14ac:dyDescent="0.2">
      <c r="A432" s="19" t="s">
        <v>491</v>
      </c>
      <c r="B432" s="21">
        <v>43553</v>
      </c>
      <c r="C432" s="19" t="s">
        <v>6</v>
      </c>
      <c r="D432" s="20">
        <v>139</v>
      </c>
      <c r="E432" s="20">
        <v>260</v>
      </c>
      <c r="F432" s="20">
        <v>440.78</v>
      </c>
      <c r="G432" s="20">
        <v>97.24</v>
      </c>
      <c r="H432" s="20">
        <v>0</v>
      </c>
      <c r="I432" s="20">
        <v>33.049999999999997</v>
      </c>
      <c r="J432" s="20">
        <v>0</v>
      </c>
      <c r="K432" s="20">
        <v>22.17</v>
      </c>
      <c r="L432" s="20">
        <v>0</v>
      </c>
      <c r="M432" s="20">
        <v>0</v>
      </c>
      <c r="N432" s="33">
        <f>(F432+G432-H432-I432-J432-K432-L432-M432)</f>
        <v>482.79999999999995</v>
      </c>
    </row>
    <row r="433" spans="1:14" s="46" customFormat="1" ht="12" x14ac:dyDescent="0.2">
      <c r="A433" s="19" t="s">
        <v>23</v>
      </c>
      <c r="B433" s="21">
        <v>43553</v>
      </c>
      <c r="C433" s="19" t="s">
        <v>8</v>
      </c>
      <c r="D433" s="20">
        <v>139</v>
      </c>
      <c r="E433" s="20">
        <v>130</v>
      </c>
      <c r="F433" s="20">
        <v>1174.68</v>
      </c>
      <c r="G433" s="20">
        <v>0</v>
      </c>
      <c r="H433" s="20">
        <v>0</v>
      </c>
      <c r="I433" s="20">
        <v>33.200000000000003</v>
      </c>
      <c r="J433" s="20">
        <v>0</v>
      </c>
      <c r="K433" s="20">
        <v>22.26</v>
      </c>
      <c r="L433" s="20">
        <v>0</v>
      </c>
      <c r="M433" s="20">
        <v>0</v>
      </c>
      <c r="N433" s="33">
        <f>(F433+G433-H433-I433-J433-K433-L433-M433)</f>
        <v>1119.22</v>
      </c>
    </row>
    <row r="434" spans="1:14" s="46" customFormat="1" ht="12" x14ac:dyDescent="0.2">
      <c r="A434" s="19" t="s">
        <v>231</v>
      </c>
      <c r="B434" s="21">
        <v>43553</v>
      </c>
      <c r="C434" s="19" t="s">
        <v>4</v>
      </c>
      <c r="D434" s="20">
        <v>139</v>
      </c>
      <c r="E434" s="20">
        <v>130</v>
      </c>
      <c r="F434" s="20">
        <v>444.58</v>
      </c>
      <c r="G434" s="20">
        <v>0</v>
      </c>
      <c r="H434" s="20">
        <v>0</v>
      </c>
      <c r="I434" s="20">
        <v>33.340000000000003</v>
      </c>
      <c r="J434" s="20">
        <v>0</v>
      </c>
      <c r="K434" s="20">
        <v>22.36</v>
      </c>
      <c r="L434" s="20">
        <v>0</v>
      </c>
      <c r="M434" s="20">
        <v>0</v>
      </c>
      <c r="N434" s="33">
        <f>(F434+G434-H434-I434-J434-K434-L434-M434)</f>
        <v>388.88</v>
      </c>
    </row>
    <row r="435" spans="1:14" s="46" customFormat="1" ht="12" x14ac:dyDescent="0.2">
      <c r="A435" s="19" t="s">
        <v>316</v>
      </c>
      <c r="B435" s="21">
        <v>43553</v>
      </c>
      <c r="C435" s="19" t="s">
        <v>6</v>
      </c>
      <c r="D435" s="20">
        <v>139</v>
      </c>
      <c r="E435" s="20">
        <v>130</v>
      </c>
      <c r="F435" s="20">
        <v>488.88</v>
      </c>
      <c r="G435" s="20">
        <v>48.62</v>
      </c>
      <c r="H435" s="20">
        <v>0</v>
      </c>
      <c r="I435" s="20">
        <v>36.659999999999997</v>
      </c>
      <c r="J435" s="20">
        <v>0</v>
      </c>
      <c r="K435" s="20">
        <v>24.76</v>
      </c>
      <c r="L435" s="20">
        <v>0</v>
      </c>
      <c r="M435" s="20">
        <v>0</v>
      </c>
      <c r="N435" s="33">
        <f>(F435+G435-H435-I435-J435-K435-L435-M435)</f>
        <v>476.08000000000004</v>
      </c>
    </row>
    <row r="436" spans="1:14" s="46" customFormat="1" ht="12" x14ac:dyDescent="0.2">
      <c r="A436" s="19" t="s">
        <v>327</v>
      </c>
      <c r="B436" s="21">
        <v>43553</v>
      </c>
      <c r="C436" s="19" t="s">
        <v>4</v>
      </c>
      <c r="D436" s="20">
        <v>139</v>
      </c>
      <c r="E436" s="20">
        <v>130</v>
      </c>
      <c r="F436" s="20">
        <v>444.58</v>
      </c>
      <c r="G436" s="20">
        <v>48.62</v>
      </c>
      <c r="H436" s="20">
        <v>0</v>
      </c>
      <c r="I436" s="20">
        <v>33.340000000000003</v>
      </c>
      <c r="J436" s="20">
        <v>0</v>
      </c>
      <c r="K436" s="20">
        <v>22.36</v>
      </c>
      <c r="L436" s="20">
        <v>0</v>
      </c>
      <c r="M436" s="20">
        <v>0</v>
      </c>
      <c r="N436" s="33">
        <f>(F436+G436-H436-I436-J436-K436-L436-M436)</f>
        <v>437.5</v>
      </c>
    </row>
    <row r="437" spans="1:14" s="46" customFormat="1" ht="12" x14ac:dyDescent="0.2">
      <c r="A437" s="19" t="s">
        <v>385</v>
      </c>
      <c r="B437" s="21">
        <v>43553</v>
      </c>
      <c r="C437" s="19" t="s">
        <v>6</v>
      </c>
      <c r="D437" s="20">
        <v>139</v>
      </c>
      <c r="E437" s="20">
        <v>130</v>
      </c>
      <c r="F437" s="20">
        <v>440.78</v>
      </c>
      <c r="G437" s="20">
        <v>0</v>
      </c>
      <c r="H437" s="20">
        <v>0</v>
      </c>
      <c r="I437" s="20">
        <v>33.049999999999997</v>
      </c>
      <c r="J437" s="20">
        <v>0</v>
      </c>
      <c r="K437" s="20">
        <v>22.17</v>
      </c>
      <c r="L437" s="20">
        <v>0</v>
      </c>
      <c r="M437" s="20">
        <v>0</v>
      </c>
      <c r="N437" s="33">
        <f>(F437+G437-H437-I437-J437-K437-L437-M437)</f>
        <v>385.55999999999995</v>
      </c>
    </row>
    <row r="438" spans="1:14" s="46" customFormat="1" ht="12" x14ac:dyDescent="0.2">
      <c r="A438" s="19" t="s">
        <v>397</v>
      </c>
      <c r="B438" s="21">
        <v>43553</v>
      </c>
      <c r="C438" s="19" t="s">
        <v>6</v>
      </c>
      <c r="D438" s="20">
        <v>139</v>
      </c>
      <c r="E438" s="20">
        <v>130</v>
      </c>
      <c r="F438" s="20">
        <v>440.78</v>
      </c>
      <c r="G438" s="20">
        <v>0</v>
      </c>
      <c r="H438" s="20">
        <v>0</v>
      </c>
      <c r="I438" s="20">
        <v>33.049999999999997</v>
      </c>
      <c r="J438" s="20">
        <v>0</v>
      </c>
      <c r="K438" s="20">
        <v>0</v>
      </c>
      <c r="L438" s="20">
        <v>0</v>
      </c>
      <c r="M438" s="20">
        <v>0</v>
      </c>
      <c r="N438" s="33">
        <f>(F438+G438-H438-I438-J438-K438-L438-M438)</f>
        <v>407.72999999999996</v>
      </c>
    </row>
    <row r="439" spans="1:14" s="46" customFormat="1" ht="12" x14ac:dyDescent="0.2">
      <c r="A439" s="19" t="s">
        <v>113</v>
      </c>
      <c r="B439" s="21">
        <v>43556</v>
      </c>
      <c r="C439" s="19" t="s">
        <v>8</v>
      </c>
      <c r="D439" s="20">
        <v>139</v>
      </c>
      <c r="E439" s="20">
        <v>130</v>
      </c>
      <c r="F439" s="20">
        <v>442.68</v>
      </c>
      <c r="G439" s="20">
        <v>0</v>
      </c>
      <c r="H439" s="20">
        <v>0</v>
      </c>
      <c r="I439" s="20">
        <v>33.200000000000003</v>
      </c>
      <c r="J439" s="20">
        <v>0</v>
      </c>
      <c r="K439" s="20">
        <v>0</v>
      </c>
      <c r="L439" s="20">
        <v>0</v>
      </c>
      <c r="M439" s="20">
        <v>0</v>
      </c>
      <c r="N439" s="33">
        <f>(F439+G439-H439-I439-J439-K439-L439-M439)</f>
        <v>409.48</v>
      </c>
    </row>
    <row r="440" spans="1:14" s="46" customFormat="1" ht="12" x14ac:dyDescent="0.2">
      <c r="A440" s="19" t="s">
        <v>134</v>
      </c>
      <c r="B440" s="21">
        <v>43557</v>
      </c>
      <c r="C440" s="19" t="s">
        <v>6</v>
      </c>
      <c r="D440" s="20">
        <v>139</v>
      </c>
      <c r="E440" s="20">
        <v>130</v>
      </c>
      <c r="F440" s="20">
        <v>440.78</v>
      </c>
      <c r="G440" s="20">
        <v>0</v>
      </c>
      <c r="H440" s="20">
        <v>0</v>
      </c>
      <c r="I440" s="20">
        <v>33.049999999999997</v>
      </c>
      <c r="J440" s="20">
        <v>0</v>
      </c>
      <c r="K440" s="20">
        <v>22.17</v>
      </c>
      <c r="L440" s="20">
        <v>0</v>
      </c>
      <c r="M440" s="20">
        <v>20</v>
      </c>
      <c r="N440" s="33">
        <f>(F440+G440-H440-I440-J440-K440-L440-M440)</f>
        <v>365.55999999999995</v>
      </c>
    </row>
    <row r="441" spans="1:14" s="46" customFormat="1" ht="12" x14ac:dyDescent="0.2">
      <c r="A441" s="19" t="s">
        <v>217</v>
      </c>
      <c r="B441" s="21">
        <v>43557</v>
      </c>
      <c r="C441" s="19" t="s">
        <v>6</v>
      </c>
      <c r="D441" s="20">
        <v>139</v>
      </c>
      <c r="E441" s="20">
        <v>130</v>
      </c>
      <c r="F441" s="20">
        <v>440.78</v>
      </c>
      <c r="G441" s="20">
        <v>48.62</v>
      </c>
      <c r="H441" s="20">
        <v>0</v>
      </c>
      <c r="I441" s="20">
        <v>33.049999999999997</v>
      </c>
      <c r="J441" s="20">
        <v>0</v>
      </c>
      <c r="K441" s="20">
        <v>22.17</v>
      </c>
      <c r="L441" s="20">
        <v>0</v>
      </c>
      <c r="M441" s="20">
        <v>0</v>
      </c>
      <c r="N441" s="33">
        <f>(F441+G441-H441-I441-J441-K441-L441-M441)</f>
        <v>434.17999999999995</v>
      </c>
    </row>
    <row r="442" spans="1:14" s="46" customFormat="1" ht="12" x14ac:dyDescent="0.2">
      <c r="A442" s="19" t="s">
        <v>374</v>
      </c>
      <c r="B442" s="21">
        <v>43557</v>
      </c>
      <c r="C442" s="19" t="s">
        <v>4</v>
      </c>
      <c r="D442" s="20">
        <v>139</v>
      </c>
      <c r="E442" s="20">
        <v>130</v>
      </c>
      <c r="F442" s="20">
        <v>444.58</v>
      </c>
      <c r="G442" s="20">
        <v>0</v>
      </c>
      <c r="H442" s="20">
        <v>0</v>
      </c>
      <c r="I442" s="20">
        <v>33.340000000000003</v>
      </c>
      <c r="J442" s="20">
        <v>0</v>
      </c>
      <c r="K442" s="20">
        <v>22.36</v>
      </c>
      <c r="L442" s="20">
        <v>0</v>
      </c>
      <c r="M442" s="20">
        <v>0</v>
      </c>
      <c r="N442" s="33">
        <f>(F442+G442-H442-I442-J442-K442-L442-M442)</f>
        <v>388.88</v>
      </c>
    </row>
    <row r="443" spans="1:14" s="46" customFormat="1" ht="12" x14ac:dyDescent="0.2">
      <c r="A443" s="19" t="s">
        <v>419</v>
      </c>
      <c r="B443" s="21">
        <v>43565</v>
      </c>
      <c r="C443" s="19" t="s">
        <v>6</v>
      </c>
      <c r="D443" s="20">
        <v>139</v>
      </c>
      <c r="E443" s="20">
        <v>130</v>
      </c>
      <c r="F443" s="20">
        <v>394.38</v>
      </c>
      <c r="G443" s="20">
        <v>0</v>
      </c>
      <c r="H443" s="20">
        <v>0</v>
      </c>
      <c r="I443" s="20">
        <v>29.57</v>
      </c>
      <c r="J443" s="20">
        <v>0</v>
      </c>
      <c r="K443" s="20">
        <v>22.17</v>
      </c>
      <c r="L443" s="20">
        <v>0</v>
      </c>
      <c r="M443" s="20">
        <v>0</v>
      </c>
      <c r="N443" s="33">
        <f>(F443+G443-H443-I443-J443-K443-L443-M443)</f>
        <v>342.64</v>
      </c>
    </row>
    <row r="444" spans="1:14" s="46" customFormat="1" ht="12" x14ac:dyDescent="0.2">
      <c r="A444" s="19" t="s">
        <v>275</v>
      </c>
      <c r="B444" s="21">
        <v>43570</v>
      </c>
      <c r="C444" s="19" t="s">
        <v>4</v>
      </c>
      <c r="D444" s="20">
        <v>139</v>
      </c>
      <c r="E444" s="20">
        <v>130</v>
      </c>
      <c r="F444" s="20">
        <v>444.58</v>
      </c>
      <c r="G444" s="20">
        <v>0</v>
      </c>
      <c r="H444" s="20">
        <v>0</v>
      </c>
      <c r="I444" s="20">
        <v>33.340000000000003</v>
      </c>
      <c r="J444" s="20">
        <v>0</v>
      </c>
      <c r="K444" s="20">
        <v>0</v>
      </c>
      <c r="L444" s="20">
        <v>0</v>
      </c>
      <c r="M444" s="20">
        <v>0</v>
      </c>
      <c r="N444" s="33">
        <f>(F444+G444-H444-I444-J444-K444-L444-M444)</f>
        <v>411.24</v>
      </c>
    </row>
    <row r="445" spans="1:14" s="46" customFormat="1" ht="12" x14ac:dyDescent="0.2">
      <c r="A445" s="19" t="s">
        <v>337</v>
      </c>
      <c r="B445" s="21">
        <v>43572</v>
      </c>
      <c r="C445" s="19" t="s">
        <v>4</v>
      </c>
      <c r="D445" s="20">
        <v>139</v>
      </c>
      <c r="E445" s="20">
        <v>130</v>
      </c>
      <c r="F445" s="20">
        <v>444.58</v>
      </c>
      <c r="G445" s="20">
        <v>0</v>
      </c>
      <c r="H445" s="20">
        <v>0</v>
      </c>
      <c r="I445" s="20">
        <v>33.340000000000003</v>
      </c>
      <c r="J445" s="20">
        <v>0</v>
      </c>
      <c r="K445" s="20">
        <v>22.36</v>
      </c>
      <c r="L445" s="20">
        <v>0</v>
      </c>
      <c r="M445" s="20">
        <v>0</v>
      </c>
      <c r="N445" s="33">
        <f>(F445+G445-H445-I445-J445-K445-L445-M445)</f>
        <v>388.88</v>
      </c>
    </row>
    <row r="446" spans="1:14" s="46" customFormat="1" ht="12" x14ac:dyDescent="0.2">
      <c r="A446" s="19" t="s">
        <v>67</v>
      </c>
      <c r="B446" s="21">
        <v>43578</v>
      </c>
      <c r="C446" s="19" t="s">
        <v>26</v>
      </c>
      <c r="D446" s="20">
        <v>139</v>
      </c>
      <c r="E446" s="20">
        <v>130</v>
      </c>
      <c r="F446" s="20">
        <v>440.78</v>
      </c>
      <c r="G446" s="20">
        <v>0</v>
      </c>
      <c r="H446" s="20">
        <v>0</v>
      </c>
      <c r="I446" s="20">
        <v>33.049999999999997</v>
      </c>
      <c r="J446" s="20">
        <v>0</v>
      </c>
      <c r="K446" s="20">
        <v>22.17</v>
      </c>
      <c r="L446" s="20">
        <v>0</v>
      </c>
      <c r="M446" s="20">
        <v>0</v>
      </c>
      <c r="N446" s="33">
        <f>(F446+G446-H446-I446-J446-K446-L446-M446)</f>
        <v>385.55999999999995</v>
      </c>
    </row>
    <row r="447" spans="1:14" s="46" customFormat="1" ht="12" x14ac:dyDescent="0.2">
      <c r="A447" s="19" t="s">
        <v>401</v>
      </c>
      <c r="B447" s="21">
        <v>43579</v>
      </c>
      <c r="C447" s="19" t="s">
        <v>4</v>
      </c>
      <c r="D447" s="20">
        <v>139</v>
      </c>
      <c r="E447" s="20">
        <v>130</v>
      </c>
      <c r="F447" s="20">
        <v>444.58</v>
      </c>
      <c r="G447" s="20">
        <v>145.86000000000001</v>
      </c>
      <c r="H447" s="20">
        <v>0</v>
      </c>
      <c r="I447" s="20">
        <v>33.340000000000003</v>
      </c>
      <c r="J447" s="20">
        <v>0</v>
      </c>
      <c r="K447" s="20">
        <v>22.36</v>
      </c>
      <c r="L447" s="20">
        <v>0</v>
      </c>
      <c r="M447" s="20">
        <v>0</v>
      </c>
      <c r="N447" s="33">
        <f>(F447+G447-H447-I447-J447-K447-L447-M447)</f>
        <v>534.74</v>
      </c>
    </row>
    <row r="448" spans="1:14" s="46" customFormat="1" ht="12" x14ac:dyDescent="0.2">
      <c r="A448" s="19" t="s">
        <v>90</v>
      </c>
      <c r="B448" s="21">
        <v>43587</v>
      </c>
      <c r="C448" s="19" t="s">
        <v>4</v>
      </c>
      <c r="D448" s="20">
        <v>139</v>
      </c>
      <c r="E448" s="20">
        <v>130</v>
      </c>
      <c r="F448" s="20">
        <v>444.58</v>
      </c>
      <c r="G448" s="20">
        <v>0</v>
      </c>
      <c r="H448" s="20">
        <v>0</v>
      </c>
      <c r="I448" s="20">
        <v>33.340000000000003</v>
      </c>
      <c r="J448" s="20">
        <v>0</v>
      </c>
      <c r="K448" s="20">
        <v>0</v>
      </c>
      <c r="L448" s="20">
        <v>0</v>
      </c>
      <c r="M448" s="20">
        <v>0</v>
      </c>
      <c r="N448" s="33">
        <f>(F448+G448-H448-I448-J448-K448-L448-M448)</f>
        <v>411.24</v>
      </c>
    </row>
    <row r="449" spans="1:14" s="46" customFormat="1" ht="12" x14ac:dyDescent="0.2">
      <c r="A449" s="19" t="s">
        <v>225</v>
      </c>
      <c r="B449" s="21">
        <v>43587</v>
      </c>
      <c r="C449" s="19" t="s">
        <v>4</v>
      </c>
      <c r="D449" s="20">
        <v>139</v>
      </c>
      <c r="E449" s="20">
        <v>130</v>
      </c>
      <c r="F449" s="20">
        <v>444.58</v>
      </c>
      <c r="G449" s="20">
        <v>145.86000000000001</v>
      </c>
      <c r="H449" s="20">
        <v>0</v>
      </c>
      <c r="I449" s="20">
        <v>33.340000000000003</v>
      </c>
      <c r="J449" s="20">
        <v>0</v>
      </c>
      <c r="K449" s="20">
        <v>0</v>
      </c>
      <c r="L449" s="20">
        <v>0</v>
      </c>
      <c r="M449" s="20">
        <v>20</v>
      </c>
      <c r="N449" s="33">
        <f>(F449+G449-H449-I449-J449-K449-L449-M449)</f>
        <v>537.1</v>
      </c>
    </row>
    <row r="450" spans="1:14" s="46" customFormat="1" ht="12" x14ac:dyDescent="0.2">
      <c r="A450" s="19" t="s">
        <v>325</v>
      </c>
      <c r="B450" s="21">
        <v>43587</v>
      </c>
      <c r="C450" s="19" t="s">
        <v>4</v>
      </c>
      <c r="D450" s="20">
        <v>139</v>
      </c>
      <c r="E450" s="20">
        <v>130</v>
      </c>
      <c r="F450" s="20">
        <v>444.58</v>
      </c>
      <c r="G450" s="20">
        <v>97.24</v>
      </c>
      <c r="H450" s="20">
        <v>0</v>
      </c>
      <c r="I450" s="20">
        <v>33.340000000000003</v>
      </c>
      <c r="J450" s="20">
        <v>0</v>
      </c>
      <c r="K450" s="20">
        <v>0</v>
      </c>
      <c r="L450" s="20">
        <v>0</v>
      </c>
      <c r="M450" s="20">
        <v>0</v>
      </c>
      <c r="N450" s="33">
        <f>(F450+G450-H450-I450-J450-K450-L450-M450)</f>
        <v>508.4799999999999</v>
      </c>
    </row>
    <row r="451" spans="1:14" s="46" customFormat="1" ht="12" x14ac:dyDescent="0.2">
      <c r="A451" s="19" t="s">
        <v>467</v>
      </c>
      <c r="B451" s="21">
        <v>43588</v>
      </c>
      <c r="C451" s="19" t="s">
        <v>4</v>
      </c>
      <c r="D451" s="20">
        <v>139</v>
      </c>
      <c r="E451" s="20">
        <v>130</v>
      </c>
      <c r="F451" s="20">
        <v>444.58</v>
      </c>
      <c r="G451" s="20">
        <v>0</v>
      </c>
      <c r="H451" s="20">
        <v>0</v>
      </c>
      <c r="I451" s="20">
        <v>33.340000000000003</v>
      </c>
      <c r="J451" s="20">
        <v>0</v>
      </c>
      <c r="K451" s="20">
        <v>22.36</v>
      </c>
      <c r="L451" s="20">
        <v>0</v>
      </c>
      <c r="M451" s="20">
        <v>0</v>
      </c>
      <c r="N451" s="33">
        <f>(F451+G451-H451-I451-J451-K451-L451-M451)</f>
        <v>388.88</v>
      </c>
    </row>
    <row r="452" spans="1:14" s="46" customFormat="1" ht="12" x14ac:dyDescent="0.2">
      <c r="A452" s="19" t="s">
        <v>76</v>
      </c>
      <c r="B452" s="21">
        <v>43589</v>
      </c>
      <c r="C452" s="19" t="s">
        <v>6</v>
      </c>
      <c r="D452" s="20">
        <v>139</v>
      </c>
      <c r="E452" s="20">
        <v>130</v>
      </c>
      <c r="F452" s="20">
        <v>440.78</v>
      </c>
      <c r="G452" s="20">
        <v>48.62</v>
      </c>
      <c r="H452" s="20">
        <v>0</v>
      </c>
      <c r="I452" s="20">
        <v>33.049999999999997</v>
      </c>
      <c r="J452" s="20">
        <v>0</v>
      </c>
      <c r="K452" s="20">
        <v>0</v>
      </c>
      <c r="L452" s="20">
        <v>0</v>
      </c>
      <c r="M452" s="20">
        <v>20</v>
      </c>
      <c r="N452" s="33">
        <f>(F452+G452-H452-I452-J452-K452-L452-M452)</f>
        <v>436.34999999999997</v>
      </c>
    </row>
    <row r="453" spans="1:14" s="46" customFormat="1" ht="12" x14ac:dyDescent="0.2">
      <c r="A453" s="19" t="s">
        <v>409</v>
      </c>
      <c r="B453" s="21">
        <v>43592</v>
      </c>
      <c r="C453" s="19" t="s">
        <v>4</v>
      </c>
      <c r="D453" s="20">
        <v>139</v>
      </c>
      <c r="E453" s="20">
        <v>130</v>
      </c>
      <c r="F453" s="20">
        <v>444.58</v>
      </c>
      <c r="G453" s="20">
        <v>145.86000000000001</v>
      </c>
      <c r="H453" s="20">
        <v>0</v>
      </c>
      <c r="I453" s="20">
        <v>33.340000000000003</v>
      </c>
      <c r="J453" s="20">
        <v>0</v>
      </c>
      <c r="K453" s="20">
        <v>22.36</v>
      </c>
      <c r="L453" s="20">
        <v>0</v>
      </c>
      <c r="M453" s="20">
        <v>0</v>
      </c>
      <c r="N453" s="33">
        <f>(F453+G453-H453-I453-J453-K453-L453-M453)</f>
        <v>534.74</v>
      </c>
    </row>
    <row r="454" spans="1:14" s="46" customFormat="1" ht="12" x14ac:dyDescent="0.2">
      <c r="A454" s="19" t="s">
        <v>206</v>
      </c>
      <c r="B454" s="21">
        <v>43592</v>
      </c>
      <c r="C454" s="19" t="s">
        <v>4</v>
      </c>
      <c r="D454" s="20">
        <v>139</v>
      </c>
      <c r="E454" s="20">
        <v>130</v>
      </c>
      <c r="F454" s="20">
        <v>444.58</v>
      </c>
      <c r="G454" s="20">
        <v>0</v>
      </c>
      <c r="H454" s="20">
        <v>0</v>
      </c>
      <c r="I454" s="20">
        <v>33.340000000000003</v>
      </c>
      <c r="J454" s="20">
        <v>0</v>
      </c>
      <c r="K454" s="20">
        <v>22.36</v>
      </c>
      <c r="L454" s="20">
        <v>0</v>
      </c>
      <c r="M454" s="20">
        <v>0</v>
      </c>
      <c r="N454" s="33">
        <f>(F454+G454-H454-I454-J454-K454-L454-M454)</f>
        <v>388.88</v>
      </c>
    </row>
    <row r="455" spans="1:14" s="46" customFormat="1" ht="12" x14ac:dyDescent="0.2">
      <c r="A455" s="19" t="s">
        <v>235</v>
      </c>
      <c r="B455" s="21">
        <v>43592</v>
      </c>
      <c r="C455" s="19" t="s">
        <v>4</v>
      </c>
      <c r="D455" s="20">
        <v>139</v>
      </c>
      <c r="E455" s="20">
        <v>130</v>
      </c>
      <c r="F455" s="20">
        <v>444.58</v>
      </c>
      <c r="G455" s="20">
        <v>0</v>
      </c>
      <c r="H455" s="20">
        <v>0</v>
      </c>
      <c r="I455" s="20">
        <v>33.340000000000003</v>
      </c>
      <c r="J455" s="20">
        <v>0</v>
      </c>
      <c r="K455" s="20">
        <v>22.36</v>
      </c>
      <c r="L455" s="20">
        <v>0</v>
      </c>
      <c r="M455" s="20">
        <v>0</v>
      </c>
      <c r="N455" s="33">
        <f>(F455+G455-H455-I455-J455-K455-L455-M455)</f>
        <v>388.88</v>
      </c>
    </row>
    <row r="456" spans="1:14" s="46" customFormat="1" ht="12" x14ac:dyDescent="0.2">
      <c r="A456" s="19" t="s">
        <v>612</v>
      </c>
      <c r="B456" s="21">
        <v>43593</v>
      </c>
      <c r="C456" s="19" t="s">
        <v>613</v>
      </c>
      <c r="D456" s="20">
        <v>139</v>
      </c>
      <c r="E456" s="20">
        <v>130</v>
      </c>
      <c r="F456" s="20">
        <v>440.78</v>
      </c>
      <c r="G456" s="20"/>
      <c r="H456" s="20"/>
      <c r="I456" s="20">
        <v>33.049999999999997</v>
      </c>
      <c r="J456" s="20"/>
      <c r="K456" s="20">
        <v>22.17</v>
      </c>
      <c r="L456" s="20"/>
      <c r="M456" s="20"/>
      <c r="N456" s="33">
        <f>(F456+G456-I456-J456-K456-L456-M456)</f>
        <v>385.55999999999995</v>
      </c>
    </row>
    <row r="457" spans="1:14" s="46" customFormat="1" ht="12" x14ac:dyDescent="0.2">
      <c r="A457" s="19" t="s">
        <v>193</v>
      </c>
      <c r="B457" s="21">
        <v>43593</v>
      </c>
      <c r="C457" s="19" t="s">
        <v>8</v>
      </c>
      <c r="D457" s="20">
        <v>139</v>
      </c>
      <c r="E457" s="20">
        <v>130</v>
      </c>
      <c r="F457" s="20">
        <v>442.68</v>
      </c>
      <c r="G457" s="20">
        <v>0</v>
      </c>
      <c r="H457" s="20">
        <v>0</v>
      </c>
      <c r="I457" s="20">
        <v>33.200000000000003</v>
      </c>
      <c r="J457" s="20">
        <v>0</v>
      </c>
      <c r="K457" s="20">
        <v>22.26</v>
      </c>
      <c r="L457" s="20">
        <v>0</v>
      </c>
      <c r="M457" s="20">
        <v>0</v>
      </c>
      <c r="N457" s="33">
        <f>(F457+G457-H457-I457-J457-K457-L457-M457)</f>
        <v>387.22</v>
      </c>
    </row>
    <row r="458" spans="1:14" s="46" customFormat="1" ht="12" x14ac:dyDescent="0.2">
      <c r="A458" s="19" t="s">
        <v>141</v>
      </c>
      <c r="B458" s="21">
        <v>43600</v>
      </c>
      <c r="C458" s="19" t="s">
        <v>4</v>
      </c>
      <c r="D458" s="20">
        <v>139</v>
      </c>
      <c r="E458" s="20">
        <v>130</v>
      </c>
      <c r="F458" s="20">
        <v>1333.07</v>
      </c>
      <c r="G458" s="20">
        <v>0</v>
      </c>
      <c r="H458" s="20">
        <v>0</v>
      </c>
      <c r="I458" s="20">
        <v>104.29</v>
      </c>
      <c r="J458" s="20">
        <v>0</v>
      </c>
      <c r="K458" s="20">
        <v>0</v>
      </c>
      <c r="L458" s="20">
        <v>0</v>
      </c>
      <c r="M458" s="20">
        <v>0</v>
      </c>
      <c r="N458" s="33">
        <f>(F458+G458-H458-I458-J458-K458-L458-M458)</f>
        <v>1228.78</v>
      </c>
    </row>
    <row r="459" spans="1:14" s="46" customFormat="1" ht="12" x14ac:dyDescent="0.2">
      <c r="A459" s="19" t="s">
        <v>300</v>
      </c>
      <c r="B459" s="21">
        <v>43600</v>
      </c>
      <c r="C459" s="19" t="s">
        <v>4</v>
      </c>
      <c r="D459" s="20">
        <v>139</v>
      </c>
      <c r="E459" s="20">
        <v>130</v>
      </c>
      <c r="F459" s="20">
        <v>444.58</v>
      </c>
      <c r="G459" s="20">
        <v>0</v>
      </c>
      <c r="H459" s="20">
        <v>0</v>
      </c>
      <c r="I459" s="20">
        <v>33.340000000000003</v>
      </c>
      <c r="J459" s="20">
        <v>0</v>
      </c>
      <c r="K459" s="20">
        <v>22.36</v>
      </c>
      <c r="L459" s="20">
        <v>0</v>
      </c>
      <c r="M459" s="20">
        <v>0</v>
      </c>
      <c r="N459" s="33">
        <f>(F459+G459-H459-I459-J459-K459-L459-M459)</f>
        <v>388.88</v>
      </c>
    </row>
    <row r="460" spans="1:14" s="46" customFormat="1" ht="12" x14ac:dyDescent="0.2">
      <c r="A460" s="19" t="s">
        <v>71</v>
      </c>
      <c r="B460" s="21">
        <v>43606</v>
      </c>
      <c r="C460" s="19" t="s">
        <v>6</v>
      </c>
      <c r="D460" s="20">
        <v>139</v>
      </c>
      <c r="E460" s="20">
        <v>130</v>
      </c>
      <c r="F460" s="20">
        <v>440.78</v>
      </c>
      <c r="G460" s="20">
        <v>0</v>
      </c>
      <c r="H460" s="20">
        <v>0</v>
      </c>
      <c r="I460" s="20">
        <v>33.049999999999997</v>
      </c>
      <c r="J460" s="20">
        <v>0</v>
      </c>
      <c r="K460" s="20">
        <v>0</v>
      </c>
      <c r="L460" s="20">
        <v>0</v>
      </c>
      <c r="M460" s="20">
        <v>0</v>
      </c>
      <c r="N460" s="33">
        <f>(F460+G460-H460-I460-J460-K460-L460-M460)</f>
        <v>407.72999999999996</v>
      </c>
    </row>
    <row r="461" spans="1:14" s="46" customFormat="1" ht="12" x14ac:dyDescent="0.2">
      <c r="A461" s="19" t="s">
        <v>150</v>
      </c>
      <c r="B461" s="21">
        <v>43606</v>
      </c>
      <c r="C461" s="19" t="s">
        <v>6</v>
      </c>
      <c r="D461" s="20">
        <v>139</v>
      </c>
      <c r="E461" s="20">
        <v>130</v>
      </c>
      <c r="F461" s="20">
        <v>440.78</v>
      </c>
      <c r="G461" s="20">
        <v>0</v>
      </c>
      <c r="H461" s="20">
        <v>0</v>
      </c>
      <c r="I461" s="20">
        <v>33.049999999999997</v>
      </c>
      <c r="J461" s="20">
        <v>0</v>
      </c>
      <c r="K461" s="20">
        <v>22.17</v>
      </c>
      <c r="L461" s="20">
        <v>0</v>
      </c>
      <c r="M461" s="20">
        <v>0</v>
      </c>
      <c r="N461" s="33">
        <f>(F461+G461-H461-I461-J461-K461-L461-M461)</f>
        <v>385.55999999999995</v>
      </c>
    </row>
    <row r="462" spans="1:14" s="46" customFormat="1" ht="12" x14ac:dyDescent="0.2">
      <c r="A462" s="19" t="s">
        <v>106</v>
      </c>
      <c r="B462" s="21">
        <v>43606</v>
      </c>
      <c r="C462" s="19" t="s">
        <v>6</v>
      </c>
      <c r="D462" s="20">
        <v>139</v>
      </c>
      <c r="E462" s="20">
        <v>130</v>
      </c>
      <c r="F462" s="20">
        <v>440.78</v>
      </c>
      <c r="G462" s="20">
        <v>48.62</v>
      </c>
      <c r="H462" s="20">
        <v>0</v>
      </c>
      <c r="I462" s="20">
        <v>33.049999999999997</v>
      </c>
      <c r="J462" s="20">
        <v>0</v>
      </c>
      <c r="K462" s="20">
        <v>22.17</v>
      </c>
      <c r="L462" s="20">
        <v>0</v>
      </c>
      <c r="M462" s="20">
        <v>0</v>
      </c>
      <c r="N462" s="33">
        <f>(F462+G462-H462-I462-J462-K462-L462-M462)</f>
        <v>434.17999999999995</v>
      </c>
    </row>
    <row r="463" spans="1:14" s="46" customFormat="1" ht="12" x14ac:dyDescent="0.2">
      <c r="A463" s="19" t="s">
        <v>326</v>
      </c>
      <c r="B463" s="21">
        <v>43608</v>
      </c>
      <c r="C463" s="19" t="s">
        <v>6</v>
      </c>
      <c r="D463" s="20">
        <v>139</v>
      </c>
      <c r="E463" s="20">
        <v>130</v>
      </c>
      <c r="F463" s="20">
        <v>440.78</v>
      </c>
      <c r="G463" s="20">
        <v>48.62</v>
      </c>
      <c r="H463" s="20">
        <v>0</v>
      </c>
      <c r="I463" s="20">
        <v>33.049999999999997</v>
      </c>
      <c r="J463" s="20">
        <v>0</v>
      </c>
      <c r="K463" s="20">
        <v>22.17</v>
      </c>
      <c r="L463" s="20">
        <v>0</v>
      </c>
      <c r="M463" s="20">
        <v>0</v>
      </c>
      <c r="N463" s="33">
        <f>(F463+G463-H463-I463-J463-K463-L463-M463)</f>
        <v>434.17999999999995</v>
      </c>
    </row>
    <row r="464" spans="1:14" s="46" customFormat="1" ht="12" x14ac:dyDescent="0.2">
      <c r="A464" s="19" t="s">
        <v>247</v>
      </c>
      <c r="B464" s="21">
        <v>43609</v>
      </c>
      <c r="C464" s="19" t="s">
        <v>26</v>
      </c>
      <c r="D464" s="20">
        <v>139</v>
      </c>
      <c r="E464" s="20">
        <v>130</v>
      </c>
      <c r="F464" s="20">
        <v>440.78</v>
      </c>
      <c r="G464" s="20">
        <v>0</v>
      </c>
      <c r="H464" s="20">
        <v>0</v>
      </c>
      <c r="I464" s="20">
        <v>33.049999999999997</v>
      </c>
      <c r="J464" s="20">
        <v>0</v>
      </c>
      <c r="K464" s="20">
        <v>22.17</v>
      </c>
      <c r="L464" s="20">
        <v>0</v>
      </c>
      <c r="M464" s="20">
        <v>0</v>
      </c>
      <c r="N464" s="33">
        <f>(F464+G464-H464-I464-J464-K464-L464-M464)</f>
        <v>385.55999999999995</v>
      </c>
    </row>
    <row r="465" spans="1:14" s="46" customFormat="1" ht="12" x14ac:dyDescent="0.2">
      <c r="A465" s="19" t="s">
        <v>406</v>
      </c>
      <c r="B465" s="21">
        <v>43616</v>
      </c>
      <c r="C465" s="19" t="s">
        <v>4</v>
      </c>
      <c r="D465" s="20">
        <v>139</v>
      </c>
      <c r="E465" s="20">
        <v>130</v>
      </c>
      <c r="F465" s="20">
        <v>444.58</v>
      </c>
      <c r="G465" s="20">
        <v>0</v>
      </c>
      <c r="H465" s="20">
        <v>0</v>
      </c>
      <c r="I465" s="20">
        <v>33.340000000000003</v>
      </c>
      <c r="J465" s="20">
        <v>0</v>
      </c>
      <c r="K465" s="20">
        <v>22.36</v>
      </c>
      <c r="L465" s="20">
        <v>0</v>
      </c>
      <c r="M465" s="20">
        <v>20</v>
      </c>
      <c r="N465" s="33">
        <f>(F465+G465-I465-J465-K465-L465-M465)</f>
        <v>368.88</v>
      </c>
    </row>
    <row r="466" spans="1:14" s="46" customFormat="1" ht="12" x14ac:dyDescent="0.2">
      <c r="A466" s="19" t="s">
        <v>69</v>
      </c>
      <c r="B466" s="21">
        <v>43634</v>
      </c>
      <c r="C466" s="19" t="s">
        <v>6</v>
      </c>
      <c r="D466" s="20">
        <v>139</v>
      </c>
      <c r="E466" s="20">
        <v>130</v>
      </c>
      <c r="F466" s="20">
        <v>440.78</v>
      </c>
      <c r="G466" s="20">
        <v>48.62</v>
      </c>
      <c r="H466" s="20">
        <v>0</v>
      </c>
      <c r="I466" s="20">
        <v>33.049999999999997</v>
      </c>
      <c r="J466" s="20">
        <v>0</v>
      </c>
      <c r="K466" s="20">
        <v>22.17</v>
      </c>
      <c r="L466" s="20">
        <v>0</v>
      </c>
      <c r="M466" s="20">
        <v>0</v>
      </c>
      <c r="N466" s="33">
        <f>(F466+G466-H466-I466-J466-K466-L466-M466)</f>
        <v>434.17999999999995</v>
      </c>
    </row>
    <row r="467" spans="1:14" s="46" customFormat="1" ht="12" x14ac:dyDescent="0.2">
      <c r="A467" s="19" t="s">
        <v>334</v>
      </c>
      <c r="B467" s="21">
        <v>43634</v>
      </c>
      <c r="C467" s="19" t="s">
        <v>6</v>
      </c>
      <c r="D467" s="20">
        <v>139</v>
      </c>
      <c r="E467" s="20">
        <v>130</v>
      </c>
      <c r="F467" s="20">
        <v>440.78</v>
      </c>
      <c r="G467" s="20">
        <v>0</v>
      </c>
      <c r="H467" s="20">
        <v>0</v>
      </c>
      <c r="I467" s="20">
        <v>33.049999999999997</v>
      </c>
      <c r="J467" s="20">
        <v>0</v>
      </c>
      <c r="K467" s="20">
        <v>22.17</v>
      </c>
      <c r="L467" s="20">
        <v>0</v>
      </c>
      <c r="M467" s="20">
        <v>0</v>
      </c>
      <c r="N467" s="33">
        <f>(F467+G467-H467-I467-J467-K467-L467-M467)</f>
        <v>385.55999999999995</v>
      </c>
    </row>
    <row r="468" spans="1:14" s="46" customFormat="1" ht="12" x14ac:dyDescent="0.2">
      <c r="A468" s="19" t="s">
        <v>44</v>
      </c>
      <c r="B468" s="21">
        <v>43679</v>
      </c>
      <c r="C468" s="19" t="s">
        <v>6</v>
      </c>
      <c r="D468" s="20">
        <v>139</v>
      </c>
      <c r="E468" s="20">
        <v>130</v>
      </c>
      <c r="F468" s="20">
        <v>440.78</v>
      </c>
      <c r="G468" s="20">
        <v>0</v>
      </c>
      <c r="H468" s="20">
        <v>0</v>
      </c>
      <c r="I468" s="20">
        <v>33.049999999999997</v>
      </c>
      <c r="J468" s="20">
        <v>0</v>
      </c>
      <c r="K468" s="20">
        <v>0</v>
      </c>
      <c r="L468" s="20">
        <v>0</v>
      </c>
      <c r="M468" s="20">
        <v>0</v>
      </c>
      <c r="N468" s="33">
        <f>(F468+G468-H468-I468-J468-K468-L468-M468)</f>
        <v>407.72999999999996</v>
      </c>
    </row>
    <row r="469" spans="1:14" s="46" customFormat="1" ht="12" x14ac:dyDescent="0.2">
      <c r="A469" s="19" t="s">
        <v>471</v>
      </c>
      <c r="B469" s="21">
        <v>43689</v>
      </c>
      <c r="C469" s="19" t="s">
        <v>4</v>
      </c>
      <c r="D469" s="20">
        <v>139</v>
      </c>
      <c r="E469" s="20">
        <v>130</v>
      </c>
      <c r="F469" s="20">
        <v>444.58</v>
      </c>
      <c r="G469" s="20">
        <v>0</v>
      </c>
      <c r="H469" s="20">
        <v>0</v>
      </c>
      <c r="I469" s="20">
        <v>33.340000000000003</v>
      </c>
      <c r="J469" s="20">
        <v>0</v>
      </c>
      <c r="K469" s="20">
        <v>22.36</v>
      </c>
      <c r="L469" s="20">
        <v>0</v>
      </c>
      <c r="M469" s="20">
        <v>0</v>
      </c>
      <c r="N469" s="33">
        <f>(F469+G469-I469-J469-K469-L469-M469)</f>
        <v>388.88</v>
      </c>
    </row>
    <row r="470" spans="1:14" s="46" customFormat="1" ht="12" x14ac:dyDescent="0.2">
      <c r="A470" s="19" t="s">
        <v>233</v>
      </c>
      <c r="B470" s="21">
        <v>43689</v>
      </c>
      <c r="C470" s="19" t="s">
        <v>4</v>
      </c>
      <c r="D470" s="20">
        <v>139</v>
      </c>
      <c r="E470" s="20">
        <v>130</v>
      </c>
      <c r="F470" s="20">
        <v>444.58</v>
      </c>
      <c r="G470" s="20">
        <v>0</v>
      </c>
      <c r="H470" s="20">
        <v>0</v>
      </c>
      <c r="I470" s="20">
        <v>33.340000000000003</v>
      </c>
      <c r="J470" s="20">
        <v>0</v>
      </c>
      <c r="K470" s="20">
        <v>22.36</v>
      </c>
      <c r="L470" s="20">
        <v>0</v>
      </c>
      <c r="M470" s="20">
        <v>20</v>
      </c>
      <c r="N470" s="33">
        <f>(F470+G470-H470-I470-J470-K470-L470-M470)</f>
        <v>368.88</v>
      </c>
    </row>
    <row r="471" spans="1:14" s="46" customFormat="1" ht="12" x14ac:dyDescent="0.2">
      <c r="A471" s="19" t="s">
        <v>215</v>
      </c>
      <c r="B471" s="21">
        <v>43690</v>
      </c>
      <c r="C471" s="19" t="s">
        <v>4</v>
      </c>
      <c r="D471" s="20">
        <v>139</v>
      </c>
      <c r="E471" s="20">
        <v>130</v>
      </c>
      <c r="F471" s="20">
        <v>450.29</v>
      </c>
      <c r="G471" s="20">
        <v>97.24</v>
      </c>
      <c r="H471" s="20">
        <v>0</v>
      </c>
      <c r="I471" s="20">
        <v>33.770000000000003</v>
      </c>
      <c r="J471" s="20">
        <v>0</v>
      </c>
      <c r="K471" s="20">
        <v>22.36</v>
      </c>
      <c r="L471" s="20">
        <v>0</v>
      </c>
      <c r="M471" s="20">
        <v>0</v>
      </c>
      <c r="N471" s="33">
        <f>(F471+G471-H471-I471-J471-K471-L471-M471)</f>
        <v>491.4</v>
      </c>
    </row>
    <row r="472" spans="1:14" s="46" customFormat="1" ht="12" x14ac:dyDescent="0.2">
      <c r="A472" s="19" t="s">
        <v>139</v>
      </c>
      <c r="B472" s="21">
        <v>43691</v>
      </c>
      <c r="C472" s="19" t="s">
        <v>4</v>
      </c>
      <c r="D472" s="20">
        <v>139</v>
      </c>
      <c r="E472" s="20">
        <v>130</v>
      </c>
      <c r="F472" s="20">
        <v>444.58</v>
      </c>
      <c r="G472" s="20">
        <v>0</v>
      </c>
      <c r="H472" s="20">
        <v>0</v>
      </c>
      <c r="I472" s="20">
        <v>33.340000000000003</v>
      </c>
      <c r="J472" s="20">
        <v>0</v>
      </c>
      <c r="K472" s="20">
        <v>0</v>
      </c>
      <c r="L472" s="20">
        <v>0</v>
      </c>
      <c r="M472" s="20">
        <v>0</v>
      </c>
      <c r="N472" s="33">
        <f>(F472+G472-H472-I472-J472-K472-L472-M472)</f>
        <v>411.24</v>
      </c>
    </row>
    <row r="473" spans="1:14" s="46" customFormat="1" ht="12" x14ac:dyDescent="0.2">
      <c r="A473" s="19" t="s">
        <v>264</v>
      </c>
      <c r="B473" s="21">
        <v>43691</v>
      </c>
      <c r="C473" s="19" t="s">
        <v>4</v>
      </c>
      <c r="D473" s="20">
        <v>139</v>
      </c>
      <c r="E473" s="20">
        <v>130</v>
      </c>
      <c r="F473" s="20">
        <v>444.58</v>
      </c>
      <c r="G473" s="20">
        <v>0</v>
      </c>
      <c r="H473" s="20">
        <v>0</v>
      </c>
      <c r="I473" s="20">
        <v>33.340000000000003</v>
      </c>
      <c r="J473" s="20">
        <v>0</v>
      </c>
      <c r="K473" s="20">
        <v>22.36</v>
      </c>
      <c r="L473" s="20">
        <v>0</v>
      </c>
      <c r="M473" s="20">
        <v>0</v>
      </c>
      <c r="N473" s="33">
        <f>(F473+G473-H473-I473-J473-K473-L473-M473)</f>
        <v>388.88</v>
      </c>
    </row>
    <row r="474" spans="1:14" s="46" customFormat="1" ht="12" x14ac:dyDescent="0.2">
      <c r="A474" s="19" t="s">
        <v>311</v>
      </c>
      <c r="B474" s="21">
        <v>43691</v>
      </c>
      <c r="C474" s="19" t="s">
        <v>10</v>
      </c>
      <c r="D474" s="20">
        <v>139</v>
      </c>
      <c r="E474" s="20">
        <v>130</v>
      </c>
      <c r="F474" s="20">
        <v>446.47</v>
      </c>
      <c r="G474" s="20">
        <v>0</v>
      </c>
      <c r="H474" s="20">
        <v>0</v>
      </c>
      <c r="I474" s="20">
        <v>33.479999999999997</v>
      </c>
      <c r="J474" s="20">
        <v>0</v>
      </c>
      <c r="K474" s="20">
        <v>22.45</v>
      </c>
      <c r="L474" s="20">
        <v>0</v>
      </c>
      <c r="M474" s="20">
        <v>0</v>
      </c>
      <c r="N474" s="33">
        <f>(F474+G474-H474-I474-J474-K474-L474-M474)</f>
        <v>390.54</v>
      </c>
    </row>
    <row r="475" spans="1:14" s="46" customFormat="1" ht="12" x14ac:dyDescent="0.2">
      <c r="A475" s="19" t="s">
        <v>80</v>
      </c>
      <c r="B475" s="21">
        <v>43693</v>
      </c>
      <c r="C475" s="19" t="s">
        <v>4</v>
      </c>
      <c r="D475" s="20">
        <v>139</v>
      </c>
      <c r="E475" s="20">
        <v>130</v>
      </c>
      <c r="F475" s="20">
        <v>444.58</v>
      </c>
      <c r="G475" s="20">
        <v>0</v>
      </c>
      <c r="H475" s="20">
        <v>0</v>
      </c>
      <c r="I475" s="20">
        <v>33.340000000000003</v>
      </c>
      <c r="J475" s="20">
        <v>0</v>
      </c>
      <c r="K475" s="20">
        <v>0</v>
      </c>
      <c r="L475" s="20">
        <v>0</v>
      </c>
      <c r="M475" s="20">
        <v>0</v>
      </c>
      <c r="N475" s="33">
        <f>(F475+G475-H475-I475-J475-K475-L475-M475)</f>
        <v>411.24</v>
      </c>
    </row>
    <row r="476" spans="1:14" s="46" customFormat="1" ht="12" x14ac:dyDescent="0.2">
      <c r="A476" s="19" t="s">
        <v>116</v>
      </c>
      <c r="B476" s="21">
        <v>43698</v>
      </c>
      <c r="C476" s="19" t="s">
        <v>4</v>
      </c>
      <c r="D476" s="20">
        <v>139</v>
      </c>
      <c r="E476" s="20">
        <v>130</v>
      </c>
      <c r="F476" s="20">
        <v>444.58</v>
      </c>
      <c r="G476" s="20">
        <v>0</v>
      </c>
      <c r="H476" s="20">
        <v>0</v>
      </c>
      <c r="I476" s="20">
        <v>33.340000000000003</v>
      </c>
      <c r="J476" s="20">
        <v>0</v>
      </c>
      <c r="K476" s="20">
        <v>22.36</v>
      </c>
      <c r="L476" s="20">
        <v>0</v>
      </c>
      <c r="M476" s="20">
        <v>0</v>
      </c>
      <c r="N476" s="33">
        <f>(F476+G476-H476-I476-J476-K476-L476-M476)</f>
        <v>388.88</v>
      </c>
    </row>
    <row r="477" spans="1:14" s="46" customFormat="1" ht="12" x14ac:dyDescent="0.2">
      <c r="A477" s="19" t="s">
        <v>119</v>
      </c>
      <c r="B477" s="21">
        <v>43698</v>
      </c>
      <c r="C477" s="19" t="s">
        <v>4</v>
      </c>
      <c r="D477" s="20">
        <v>139</v>
      </c>
      <c r="E477" s="20">
        <v>130</v>
      </c>
      <c r="F477" s="20">
        <v>1334.89</v>
      </c>
      <c r="G477" s="20">
        <v>0</v>
      </c>
      <c r="H477" s="20">
        <v>0</v>
      </c>
      <c r="I477" s="20">
        <v>104.46</v>
      </c>
      <c r="J477" s="20">
        <v>0</v>
      </c>
      <c r="K477" s="20">
        <v>0</v>
      </c>
      <c r="L477" s="20">
        <v>0</v>
      </c>
      <c r="M477" s="20">
        <v>0</v>
      </c>
      <c r="N477" s="33">
        <f>(F477+G477-H477-I477-J477-K477-L477-M477)</f>
        <v>1230.43</v>
      </c>
    </row>
    <row r="478" spans="1:14" s="46" customFormat="1" ht="12" x14ac:dyDescent="0.2">
      <c r="A478" s="19" t="s">
        <v>168</v>
      </c>
      <c r="B478" s="21">
        <v>43698</v>
      </c>
      <c r="C478" s="19" t="s">
        <v>4</v>
      </c>
      <c r="D478" s="20">
        <v>139</v>
      </c>
      <c r="E478" s="20">
        <v>130</v>
      </c>
      <c r="F478" s="20">
        <v>444.58</v>
      </c>
      <c r="G478" s="20">
        <v>0</v>
      </c>
      <c r="H478" s="20">
        <v>0</v>
      </c>
      <c r="I478" s="20">
        <v>33.340000000000003</v>
      </c>
      <c r="J478" s="20">
        <v>0</v>
      </c>
      <c r="K478" s="20">
        <v>22.36</v>
      </c>
      <c r="L478" s="20">
        <v>0</v>
      </c>
      <c r="M478" s="20">
        <v>0</v>
      </c>
      <c r="N478" s="33">
        <f>(F478+G478-H478-I478-J478-K478-L478-M478)</f>
        <v>388.88</v>
      </c>
    </row>
    <row r="479" spans="1:14" s="46" customFormat="1" ht="12" x14ac:dyDescent="0.2">
      <c r="A479" s="19" t="s">
        <v>540</v>
      </c>
      <c r="B479" s="21">
        <v>43698</v>
      </c>
      <c r="C479" s="19" t="s">
        <v>4</v>
      </c>
      <c r="D479" s="20">
        <v>139</v>
      </c>
      <c r="E479" s="20">
        <v>130</v>
      </c>
      <c r="F479" s="20">
        <v>446.58</v>
      </c>
      <c r="G479" s="20">
        <v>0</v>
      </c>
      <c r="H479" s="20">
        <v>0</v>
      </c>
      <c r="I479" s="20">
        <v>33.49</v>
      </c>
      <c r="J479" s="20">
        <v>0</v>
      </c>
      <c r="K479" s="20">
        <v>0</v>
      </c>
      <c r="L479" s="20">
        <v>0</v>
      </c>
      <c r="M479" s="20">
        <v>0</v>
      </c>
      <c r="N479" s="33">
        <f>(F479+G479-H479-I479-J479-K479-L479-M479)</f>
        <v>413.09</v>
      </c>
    </row>
    <row r="480" spans="1:14" s="46" customFormat="1" ht="12" x14ac:dyDescent="0.2">
      <c r="A480" s="19" t="s">
        <v>175</v>
      </c>
      <c r="B480" s="21">
        <v>43698</v>
      </c>
      <c r="C480" s="19" t="s">
        <v>4</v>
      </c>
      <c r="D480" s="20">
        <v>139</v>
      </c>
      <c r="E480" s="20">
        <v>130</v>
      </c>
      <c r="F480" s="20">
        <v>444.58</v>
      </c>
      <c r="G480" s="20">
        <v>0</v>
      </c>
      <c r="H480" s="20">
        <v>0</v>
      </c>
      <c r="I480" s="20">
        <v>33.340000000000003</v>
      </c>
      <c r="J480" s="20">
        <v>0</v>
      </c>
      <c r="K480" s="20">
        <v>22.36</v>
      </c>
      <c r="L480" s="20">
        <v>0</v>
      </c>
      <c r="M480" s="20">
        <v>0</v>
      </c>
      <c r="N480" s="33">
        <f>(F480+G480-H480-I480-J480-K480-L480-M480)</f>
        <v>388.88</v>
      </c>
    </row>
    <row r="481" spans="1:14" s="46" customFormat="1" ht="12" x14ac:dyDescent="0.2">
      <c r="A481" s="19" t="s">
        <v>143</v>
      </c>
      <c r="B481" s="21">
        <v>43699</v>
      </c>
      <c r="C481" s="19" t="s">
        <v>4</v>
      </c>
      <c r="D481" s="20">
        <v>139</v>
      </c>
      <c r="E481" s="20">
        <v>130</v>
      </c>
      <c r="F481" s="20">
        <v>1332.58</v>
      </c>
      <c r="G481" s="20">
        <v>0</v>
      </c>
      <c r="H481" s="20">
        <v>0</v>
      </c>
      <c r="I481" s="20">
        <v>104.25</v>
      </c>
      <c r="J481" s="20">
        <v>0</v>
      </c>
      <c r="K481" s="20">
        <v>0</v>
      </c>
      <c r="L481" s="20">
        <v>0</v>
      </c>
      <c r="M481" s="20">
        <v>20</v>
      </c>
      <c r="N481" s="33">
        <f>(F481+G481-H481-I481-J481-K481-L481-M481)</f>
        <v>1208.33</v>
      </c>
    </row>
    <row r="482" spans="1:14" s="46" customFormat="1" ht="12" x14ac:dyDescent="0.2">
      <c r="A482" s="19" t="s">
        <v>449</v>
      </c>
      <c r="B482" s="21">
        <v>43700</v>
      </c>
      <c r="C482" s="19" t="s">
        <v>4</v>
      </c>
      <c r="D482" s="20">
        <v>139</v>
      </c>
      <c r="E482" s="20">
        <v>130</v>
      </c>
      <c r="F482" s="20">
        <v>1332.57</v>
      </c>
      <c r="G482" s="20">
        <v>0</v>
      </c>
      <c r="H482" s="20">
        <v>0</v>
      </c>
      <c r="I482" s="20">
        <v>104.25</v>
      </c>
      <c r="J482" s="20">
        <v>0</v>
      </c>
      <c r="K482" s="20">
        <v>74.53</v>
      </c>
      <c r="L482" s="20">
        <v>0</v>
      </c>
      <c r="M482" s="20">
        <v>0</v>
      </c>
      <c r="N482" s="33">
        <f>(F482+G482-H482-I482-J482-K482-L482-M482)</f>
        <v>1153.79</v>
      </c>
    </row>
    <row r="483" spans="1:14" s="46" customFormat="1" ht="12" x14ac:dyDescent="0.2">
      <c r="A483" s="19" t="s">
        <v>348</v>
      </c>
      <c r="B483" s="21">
        <v>43700</v>
      </c>
      <c r="C483" s="19" t="s">
        <v>4</v>
      </c>
      <c r="D483" s="20">
        <v>139</v>
      </c>
      <c r="E483" s="20">
        <v>130</v>
      </c>
      <c r="F483" s="20">
        <v>1335.59</v>
      </c>
      <c r="G483" s="20">
        <v>0</v>
      </c>
      <c r="H483" s="20">
        <v>0</v>
      </c>
      <c r="I483" s="20">
        <v>104.52</v>
      </c>
      <c r="J483" s="20">
        <v>0</v>
      </c>
      <c r="K483" s="20">
        <v>74.53</v>
      </c>
      <c r="L483" s="20">
        <v>0</v>
      </c>
      <c r="M483" s="20">
        <v>0</v>
      </c>
      <c r="N483" s="33">
        <f>(F483+G483-H483-I483-J483-K483-L483-M483)</f>
        <v>1156.54</v>
      </c>
    </row>
    <row r="484" spans="1:14" s="46" customFormat="1" ht="12" x14ac:dyDescent="0.2">
      <c r="A484" s="19" t="s">
        <v>573</v>
      </c>
      <c r="B484" s="21">
        <v>43700</v>
      </c>
      <c r="C484" s="19" t="s">
        <v>32</v>
      </c>
      <c r="D484" s="20">
        <v>139</v>
      </c>
      <c r="E484" s="20">
        <v>130</v>
      </c>
      <c r="F484" s="20">
        <v>1336.73</v>
      </c>
      <c r="G484" s="20">
        <v>0</v>
      </c>
      <c r="H484" s="20">
        <v>0</v>
      </c>
      <c r="I484" s="20">
        <v>104.62</v>
      </c>
      <c r="J484" s="20">
        <v>0</v>
      </c>
      <c r="K484" s="20">
        <v>74.59</v>
      </c>
      <c r="L484" s="20">
        <v>0</v>
      </c>
      <c r="M484" s="20">
        <v>0</v>
      </c>
      <c r="N484" s="33">
        <f>(F484+G484-H484-I484-J484-K484-L484-M484)</f>
        <v>1157.5200000000002</v>
      </c>
    </row>
    <row r="485" spans="1:14" s="46" customFormat="1" ht="12" x14ac:dyDescent="0.2">
      <c r="A485" s="19" t="s">
        <v>541</v>
      </c>
      <c r="B485" s="21">
        <v>43703</v>
      </c>
      <c r="C485" s="19" t="s">
        <v>4</v>
      </c>
      <c r="D485" s="20">
        <v>139</v>
      </c>
      <c r="E485" s="20">
        <v>130</v>
      </c>
      <c r="F485" s="20">
        <v>444.58</v>
      </c>
      <c r="G485" s="20">
        <v>0</v>
      </c>
      <c r="H485" s="20">
        <v>0</v>
      </c>
      <c r="I485" s="20">
        <v>33.340000000000003</v>
      </c>
      <c r="J485" s="20">
        <v>0</v>
      </c>
      <c r="K485" s="20">
        <v>22.36</v>
      </c>
      <c r="L485" s="20">
        <v>0</v>
      </c>
      <c r="M485" s="20">
        <v>0</v>
      </c>
      <c r="N485" s="33">
        <f>(F485+G485-H485-I485-J485-K485-L485-M485)</f>
        <v>388.88</v>
      </c>
    </row>
    <row r="486" spans="1:14" s="46" customFormat="1" ht="12" x14ac:dyDescent="0.2">
      <c r="A486" s="19" t="s">
        <v>503</v>
      </c>
      <c r="B486" s="21">
        <v>43705</v>
      </c>
      <c r="C486" s="19" t="s">
        <v>6</v>
      </c>
      <c r="D486" s="20">
        <v>139</v>
      </c>
      <c r="E486" s="20">
        <v>130</v>
      </c>
      <c r="F486" s="20">
        <v>440.78</v>
      </c>
      <c r="G486" s="20">
        <v>0</v>
      </c>
      <c r="H486" s="20">
        <v>0</v>
      </c>
      <c r="I486" s="20">
        <v>33.049999999999997</v>
      </c>
      <c r="J486" s="20">
        <v>0</v>
      </c>
      <c r="K486" s="20">
        <v>22.17</v>
      </c>
      <c r="L486" s="20">
        <v>0</v>
      </c>
      <c r="M486" s="20">
        <v>0</v>
      </c>
      <c r="N486" s="33">
        <f>(F486+G486-H486-I486-J486-K486-L486-M486)</f>
        <v>385.55999999999995</v>
      </c>
    </row>
    <row r="487" spans="1:14" s="46" customFormat="1" ht="12" x14ac:dyDescent="0.2">
      <c r="A487" s="19" t="s">
        <v>9</v>
      </c>
      <c r="B487" s="21">
        <v>43713</v>
      </c>
      <c r="C487" s="19" t="s">
        <v>10</v>
      </c>
      <c r="D487" s="20">
        <v>139</v>
      </c>
      <c r="E487" s="20">
        <v>130</v>
      </c>
      <c r="F487" s="20">
        <v>446.47</v>
      </c>
      <c r="G487" s="20">
        <v>0</v>
      </c>
      <c r="H487" s="20">
        <v>0</v>
      </c>
      <c r="I487" s="20">
        <v>33.479999999999997</v>
      </c>
      <c r="J487" s="20">
        <v>0</v>
      </c>
      <c r="K487" s="20">
        <v>0</v>
      </c>
      <c r="L487" s="20">
        <v>0</v>
      </c>
      <c r="M487" s="20">
        <v>0</v>
      </c>
      <c r="N487" s="33">
        <f>(F487+G487-H487-I487-J487-K487-L487-M487)</f>
        <v>412.99</v>
      </c>
    </row>
    <row r="488" spans="1:14" s="46" customFormat="1" ht="12" x14ac:dyDescent="0.2">
      <c r="A488" s="19" t="s">
        <v>123</v>
      </c>
      <c r="B488" s="21">
        <v>43713</v>
      </c>
      <c r="C488" s="19" t="s">
        <v>4</v>
      </c>
      <c r="D488" s="20">
        <v>139</v>
      </c>
      <c r="E488" s="20">
        <v>130</v>
      </c>
      <c r="F488" s="20">
        <v>444.58</v>
      </c>
      <c r="G488" s="20">
        <v>97.24</v>
      </c>
      <c r="H488" s="20">
        <v>0</v>
      </c>
      <c r="I488" s="20">
        <v>33.340000000000003</v>
      </c>
      <c r="J488" s="20">
        <v>0</v>
      </c>
      <c r="K488" s="20">
        <v>0</v>
      </c>
      <c r="L488" s="20">
        <v>0</v>
      </c>
      <c r="M488" s="20">
        <v>0</v>
      </c>
      <c r="N488" s="33">
        <f>(F488+G488-H488-I488-J488-K488-L488-M488)</f>
        <v>508.4799999999999</v>
      </c>
    </row>
    <row r="489" spans="1:14" s="46" customFormat="1" ht="12" x14ac:dyDescent="0.2">
      <c r="A489" s="19" t="s">
        <v>238</v>
      </c>
      <c r="B489" s="21">
        <v>43713</v>
      </c>
      <c r="C489" s="19" t="s">
        <v>4</v>
      </c>
      <c r="D489" s="20">
        <v>139</v>
      </c>
      <c r="E489" s="20">
        <v>130</v>
      </c>
      <c r="F489" s="20">
        <v>444.58</v>
      </c>
      <c r="G489" s="20">
        <v>48.62</v>
      </c>
      <c r="H489" s="20">
        <v>0</v>
      </c>
      <c r="I489" s="20">
        <v>33.340000000000003</v>
      </c>
      <c r="J489" s="20">
        <v>0</v>
      </c>
      <c r="K489" s="20">
        <v>0</v>
      </c>
      <c r="L489" s="20">
        <v>0</v>
      </c>
      <c r="M489" s="20">
        <v>0</v>
      </c>
      <c r="N489" s="33">
        <f>(F489+G489-H489-I489-J489-K489-L489-M489)</f>
        <v>459.86</v>
      </c>
    </row>
    <row r="490" spans="1:14" s="46" customFormat="1" ht="12" x14ac:dyDescent="0.2">
      <c r="A490" s="19" t="s">
        <v>370</v>
      </c>
      <c r="B490" s="21">
        <v>43713</v>
      </c>
      <c r="C490" s="19" t="s">
        <v>6</v>
      </c>
      <c r="D490" s="20">
        <v>139</v>
      </c>
      <c r="E490" s="20">
        <v>130</v>
      </c>
      <c r="F490" s="20">
        <v>440.78</v>
      </c>
      <c r="G490" s="20">
        <v>0</v>
      </c>
      <c r="H490" s="20">
        <v>0</v>
      </c>
      <c r="I490" s="20">
        <v>33.049999999999997</v>
      </c>
      <c r="J490" s="20">
        <v>0</v>
      </c>
      <c r="K490" s="20">
        <v>22.17</v>
      </c>
      <c r="L490" s="20">
        <v>0</v>
      </c>
      <c r="M490" s="20">
        <v>0</v>
      </c>
      <c r="N490" s="33">
        <f>(F490+G490-H490-I490-J490-K490-L490-M490)</f>
        <v>385.55999999999995</v>
      </c>
    </row>
    <row r="491" spans="1:14" s="46" customFormat="1" ht="12" x14ac:dyDescent="0.2">
      <c r="A491" s="19" t="s">
        <v>336</v>
      </c>
      <c r="B491" s="21">
        <v>43720</v>
      </c>
      <c r="C491" s="19" t="s">
        <v>6</v>
      </c>
      <c r="D491" s="20">
        <v>139</v>
      </c>
      <c r="E491" s="20">
        <v>130</v>
      </c>
      <c r="F491" s="20">
        <v>440.78</v>
      </c>
      <c r="G491" s="20">
        <v>48.62</v>
      </c>
      <c r="H491" s="20">
        <v>0</v>
      </c>
      <c r="I491" s="20">
        <v>33.049999999999997</v>
      </c>
      <c r="J491" s="20">
        <v>0</v>
      </c>
      <c r="K491" s="20">
        <v>22.17</v>
      </c>
      <c r="L491" s="20">
        <v>0</v>
      </c>
      <c r="M491" s="20">
        <v>0</v>
      </c>
      <c r="N491" s="33">
        <f>(F491+G491-H491-I491-J491-K491-L491-M491)</f>
        <v>434.17999999999995</v>
      </c>
    </row>
    <row r="492" spans="1:14" s="46" customFormat="1" ht="12" x14ac:dyDescent="0.2">
      <c r="A492" s="19" t="s">
        <v>365</v>
      </c>
      <c r="B492" s="21">
        <v>43720</v>
      </c>
      <c r="C492" s="19" t="s">
        <v>4</v>
      </c>
      <c r="D492" s="20">
        <v>139</v>
      </c>
      <c r="E492" s="20">
        <v>130</v>
      </c>
      <c r="F492" s="20">
        <v>444.58</v>
      </c>
      <c r="G492" s="20">
        <v>0</v>
      </c>
      <c r="H492" s="20">
        <v>0</v>
      </c>
      <c r="I492" s="20">
        <v>33.340000000000003</v>
      </c>
      <c r="J492" s="20">
        <v>0</v>
      </c>
      <c r="K492" s="20">
        <v>22.36</v>
      </c>
      <c r="L492" s="20">
        <v>0</v>
      </c>
      <c r="M492" s="20">
        <v>20</v>
      </c>
      <c r="N492" s="33">
        <f>(F492+G492-H492-I492-J492-K492-L492-M492)</f>
        <v>368.88</v>
      </c>
    </row>
    <row r="493" spans="1:14" s="46" customFormat="1" ht="12" x14ac:dyDescent="0.2">
      <c r="A493" s="19" t="s">
        <v>181</v>
      </c>
      <c r="B493" s="21">
        <v>43724</v>
      </c>
      <c r="C493" s="19" t="s">
        <v>6</v>
      </c>
      <c r="D493" s="20">
        <v>139</v>
      </c>
      <c r="E493" s="20">
        <v>130</v>
      </c>
      <c r="F493" s="20">
        <v>440.78</v>
      </c>
      <c r="G493" s="20">
        <v>0</v>
      </c>
      <c r="H493" s="20">
        <v>0</v>
      </c>
      <c r="I493" s="20">
        <v>33.049999999999997</v>
      </c>
      <c r="J493" s="20">
        <v>0</v>
      </c>
      <c r="K493" s="20">
        <v>22.17</v>
      </c>
      <c r="L493" s="20">
        <v>0</v>
      </c>
      <c r="M493" s="20">
        <v>0</v>
      </c>
      <c r="N493" s="33">
        <f>(F493+G493-H493-I493-J493-K493-L493-M493)</f>
        <v>385.55999999999995</v>
      </c>
    </row>
    <row r="494" spans="1:14" s="46" customFormat="1" ht="12" x14ac:dyDescent="0.2">
      <c r="A494" s="19" t="s">
        <v>210</v>
      </c>
      <c r="B494" s="21">
        <v>43727</v>
      </c>
      <c r="C494" s="19" t="s">
        <v>6</v>
      </c>
      <c r="D494" s="20">
        <v>139</v>
      </c>
      <c r="E494" s="20">
        <v>130</v>
      </c>
      <c r="F494" s="20">
        <v>440.78</v>
      </c>
      <c r="G494" s="20">
        <v>97.24</v>
      </c>
      <c r="H494" s="20">
        <v>0</v>
      </c>
      <c r="I494" s="20">
        <v>33.049999999999997</v>
      </c>
      <c r="J494" s="20">
        <v>0</v>
      </c>
      <c r="K494" s="20">
        <v>0</v>
      </c>
      <c r="L494" s="20">
        <v>0</v>
      </c>
      <c r="M494" s="20">
        <v>0</v>
      </c>
      <c r="N494" s="33">
        <f>(F494+G494-H494-I494-J494-K494-L494-M494)</f>
        <v>504.96999999999997</v>
      </c>
    </row>
    <row r="495" spans="1:14" s="46" customFormat="1" ht="12" x14ac:dyDescent="0.2">
      <c r="A495" s="19" t="s">
        <v>234</v>
      </c>
      <c r="B495" s="21">
        <v>43727</v>
      </c>
      <c r="C495" s="19" t="s">
        <v>4</v>
      </c>
      <c r="D495" s="20">
        <v>139</v>
      </c>
      <c r="E495" s="20">
        <v>130</v>
      </c>
      <c r="F495" s="20">
        <v>444.58</v>
      </c>
      <c r="G495" s="20">
        <v>0</v>
      </c>
      <c r="H495" s="20">
        <v>0</v>
      </c>
      <c r="I495" s="20">
        <v>33.340000000000003</v>
      </c>
      <c r="J495" s="20">
        <v>0</v>
      </c>
      <c r="K495" s="20">
        <v>22.36</v>
      </c>
      <c r="L495" s="20">
        <v>0</v>
      </c>
      <c r="M495" s="20">
        <v>0</v>
      </c>
      <c r="N495" s="33">
        <f>(F495+G495-H495-I495-J495-K495-L495-M495)</f>
        <v>388.88</v>
      </c>
    </row>
    <row r="496" spans="1:14" s="46" customFormat="1" ht="12" x14ac:dyDescent="0.2">
      <c r="A496" s="19" t="s">
        <v>579</v>
      </c>
      <c r="B496" s="21">
        <v>43731</v>
      </c>
      <c r="C496" s="19" t="s">
        <v>4</v>
      </c>
      <c r="D496" s="20">
        <v>139</v>
      </c>
      <c r="E496" s="20">
        <v>130</v>
      </c>
      <c r="F496" s="20">
        <v>444.58</v>
      </c>
      <c r="G496" s="20">
        <v>48.62</v>
      </c>
      <c r="H496" s="20">
        <v>0</v>
      </c>
      <c r="I496" s="20">
        <v>33.340000000000003</v>
      </c>
      <c r="J496" s="20">
        <v>0</v>
      </c>
      <c r="K496" s="20">
        <v>22.36</v>
      </c>
      <c r="L496" s="20">
        <v>0</v>
      </c>
      <c r="M496" s="20">
        <v>0</v>
      </c>
      <c r="N496" s="33">
        <f>(F496+G496-H496-I496-J496-K496-L496-M496)</f>
        <v>437.5</v>
      </c>
    </row>
    <row r="497" spans="1:14" s="46" customFormat="1" ht="12" x14ac:dyDescent="0.2">
      <c r="A497" s="19" t="s">
        <v>529</v>
      </c>
      <c r="B497" s="21">
        <v>43734</v>
      </c>
      <c r="C497" s="19" t="s">
        <v>4</v>
      </c>
      <c r="D497" s="20">
        <v>139</v>
      </c>
      <c r="E497" s="20">
        <v>130</v>
      </c>
      <c r="F497" s="20">
        <v>444.58</v>
      </c>
      <c r="G497" s="20">
        <v>48.62</v>
      </c>
      <c r="H497" s="20">
        <v>0</v>
      </c>
      <c r="I497" s="20">
        <v>33.340000000000003</v>
      </c>
      <c r="J497" s="20">
        <v>0</v>
      </c>
      <c r="K497" s="20">
        <v>0</v>
      </c>
      <c r="L497" s="20">
        <v>0</v>
      </c>
      <c r="M497" s="20">
        <v>0</v>
      </c>
      <c r="N497" s="33">
        <f>(F497+G497-H497-I497-J497-K497-L497-M497)</f>
        <v>459.86</v>
      </c>
    </row>
    <row r="498" spans="1:14" s="46" customFormat="1" ht="12" x14ac:dyDescent="0.2">
      <c r="A498" s="19" t="s">
        <v>418</v>
      </c>
      <c r="B498" s="21">
        <v>43739</v>
      </c>
      <c r="C498" s="19" t="s">
        <v>6</v>
      </c>
      <c r="D498" s="20">
        <v>139</v>
      </c>
      <c r="E498" s="20">
        <v>130</v>
      </c>
      <c r="F498" s="20">
        <v>1318.33</v>
      </c>
      <c r="G498" s="20">
        <v>48.62</v>
      </c>
      <c r="H498" s="20">
        <v>0</v>
      </c>
      <c r="I498" s="20">
        <v>102.96</v>
      </c>
      <c r="J498" s="20">
        <v>0</v>
      </c>
      <c r="K498" s="20">
        <v>0</v>
      </c>
      <c r="L498" s="20">
        <v>0</v>
      </c>
      <c r="M498" s="20">
        <v>0</v>
      </c>
      <c r="N498" s="33">
        <f>(F498+G498-H498-I498-J498-K498-L498-M498)</f>
        <v>1263.9899999999998</v>
      </c>
    </row>
    <row r="499" spans="1:14" s="46" customFormat="1" ht="12" x14ac:dyDescent="0.2">
      <c r="A499" s="19" t="s">
        <v>358</v>
      </c>
      <c r="B499" s="21">
        <v>43739</v>
      </c>
      <c r="C499" s="19" t="s">
        <v>4</v>
      </c>
      <c r="D499" s="20">
        <v>139</v>
      </c>
      <c r="E499" s="20">
        <v>130</v>
      </c>
      <c r="F499" s="20">
        <v>446.47</v>
      </c>
      <c r="G499" s="20">
        <v>0</v>
      </c>
      <c r="H499" s="20">
        <v>0</v>
      </c>
      <c r="I499" s="20">
        <v>33.479999999999997</v>
      </c>
      <c r="J499" s="20">
        <v>0</v>
      </c>
      <c r="K499" s="20">
        <v>22.45</v>
      </c>
      <c r="L499" s="20">
        <v>0</v>
      </c>
      <c r="M499" s="20">
        <v>0</v>
      </c>
      <c r="N499" s="33">
        <f>(F499+G499-H499-I499-J499-K499-L499-M499)</f>
        <v>390.54</v>
      </c>
    </row>
    <row r="500" spans="1:14" s="46" customFormat="1" ht="12" x14ac:dyDescent="0.2">
      <c r="A500" s="19" t="s">
        <v>382</v>
      </c>
      <c r="B500" s="21">
        <v>43739</v>
      </c>
      <c r="C500" s="19" t="s">
        <v>6</v>
      </c>
      <c r="D500" s="20">
        <v>139</v>
      </c>
      <c r="E500" s="20">
        <v>130</v>
      </c>
      <c r="F500" s="20">
        <v>440.78</v>
      </c>
      <c r="G500" s="20">
        <v>0</v>
      </c>
      <c r="H500" s="20">
        <v>0</v>
      </c>
      <c r="I500" s="20">
        <v>33.049999999999997</v>
      </c>
      <c r="J500" s="20">
        <v>0</v>
      </c>
      <c r="K500" s="20">
        <v>0</v>
      </c>
      <c r="L500" s="20">
        <v>0</v>
      </c>
      <c r="M500" s="20">
        <v>0</v>
      </c>
      <c r="N500" s="33">
        <f>(F500+G500-H500-I500-J500-K500-L500-M500)</f>
        <v>407.72999999999996</v>
      </c>
    </row>
    <row r="501" spans="1:14" s="46" customFormat="1" ht="12" x14ac:dyDescent="0.2">
      <c r="A501" s="19" t="s">
        <v>435</v>
      </c>
      <c r="B501" s="21">
        <v>43740</v>
      </c>
      <c r="C501" s="19" t="s">
        <v>4</v>
      </c>
      <c r="D501" s="20">
        <v>139</v>
      </c>
      <c r="E501" s="20">
        <v>130</v>
      </c>
      <c r="F501" s="20">
        <v>444.58</v>
      </c>
      <c r="G501" s="20">
        <v>97.24</v>
      </c>
      <c r="H501" s="20">
        <v>0</v>
      </c>
      <c r="I501" s="20">
        <v>33.340000000000003</v>
      </c>
      <c r="J501" s="20">
        <v>0</v>
      </c>
      <c r="K501" s="20">
        <v>22.36</v>
      </c>
      <c r="L501" s="20">
        <v>0</v>
      </c>
      <c r="M501" s="20">
        <v>0</v>
      </c>
      <c r="N501" s="33">
        <f>(F501+G501-I501-J501-K501-L501-M501)</f>
        <v>486.11999999999989</v>
      </c>
    </row>
    <row r="502" spans="1:14" s="46" customFormat="1" ht="12" x14ac:dyDescent="0.2">
      <c r="A502" s="19" t="s">
        <v>493</v>
      </c>
      <c r="B502" s="21">
        <v>43741</v>
      </c>
      <c r="C502" s="19" t="s">
        <v>4</v>
      </c>
      <c r="D502" s="20">
        <v>139</v>
      </c>
      <c r="E502" s="20">
        <v>130</v>
      </c>
      <c r="F502" s="20">
        <v>444.58</v>
      </c>
      <c r="G502" s="20">
        <v>0</v>
      </c>
      <c r="H502" s="20">
        <v>0</v>
      </c>
      <c r="I502" s="20">
        <v>33.340000000000003</v>
      </c>
      <c r="J502" s="20">
        <v>0</v>
      </c>
      <c r="K502" s="20">
        <v>0</v>
      </c>
      <c r="L502" s="20">
        <v>0</v>
      </c>
      <c r="M502" s="20">
        <v>0</v>
      </c>
      <c r="N502" s="33">
        <f>(F502+G502-H502-I502-J502-K502-L502-M502)</f>
        <v>411.24</v>
      </c>
    </row>
    <row r="503" spans="1:14" s="46" customFormat="1" ht="12" x14ac:dyDescent="0.2">
      <c r="A503" s="19" t="s">
        <v>498</v>
      </c>
      <c r="B503" s="21">
        <v>43742</v>
      </c>
      <c r="C503" s="19" t="s">
        <v>4</v>
      </c>
      <c r="D503" s="20">
        <v>139</v>
      </c>
      <c r="E503" s="20">
        <v>130</v>
      </c>
      <c r="F503" s="20">
        <v>444.58</v>
      </c>
      <c r="G503" s="20">
        <v>97.24</v>
      </c>
      <c r="H503" s="20">
        <v>0</v>
      </c>
      <c r="I503" s="20">
        <v>33.340000000000003</v>
      </c>
      <c r="J503" s="20">
        <v>0</v>
      </c>
      <c r="K503" s="20">
        <v>0</v>
      </c>
      <c r="L503" s="20">
        <v>0</v>
      </c>
      <c r="M503" s="20">
        <v>0</v>
      </c>
      <c r="N503" s="33">
        <f>(F503+G503-H503-I503-J503-K503-L503-M503)</f>
        <v>508.4799999999999</v>
      </c>
    </row>
    <row r="504" spans="1:14" s="46" customFormat="1" ht="12" x14ac:dyDescent="0.2">
      <c r="A504" s="19" t="s">
        <v>570</v>
      </c>
      <c r="B504" s="21">
        <v>43746</v>
      </c>
      <c r="C504" s="19" t="s">
        <v>4</v>
      </c>
      <c r="D504" s="20">
        <v>139</v>
      </c>
      <c r="E504" s="20">
        <v>130</v>
      </c>
      <c r="F504" s="20">
        <v>444.58</v>
      </c>
      <c r="G504" s="20">
        <v>0</v>
      </c>
      <c r="H504" s="20">
        <v>0</v>
      </c>
      <c r="I504" s="20">
        <v>33.340000000000003</v>
      </c>
      <c r="J504" s="20">
        <v>0</v>
      </c>
      <c r="K504" s="20">
        <v>22.36</v>
      </c>
      <c r="L504" s="20">
        <v>0</v>
      </c>
      <c r="M504" s="20">
        <v>0</v>
      </c>
      <c r="N504" s="33">
        <f>(F504+G504-H504-I504-J504-K504-L504-M504)</f>
        <v>388.88</v>
      </c>
    </row>
    <row r="505" spans="1:14" s="46" customFormat="1" ht="12" x14ac:dyDescent="0.2">
      <c r="A505" s="19" t="s">
        <v>551</v>
      </c>
      <c r="B505" s="21">
        <v>43754</v>
      </c>
      <c r="C505" s="19" t="s">
        <v>4</v>
      </c>
      <c r="D505" s="20">
        <v>139</v>
      </c>
      <c r="E505" s="20">
        <v>130</v>
      </c>
      <c r="F505" s="20">
        <v>444.58</v>
      </c>
      <c r="G505" s="20">
        <v>0</v>
      </c>
      <c r="H505" s="20">
        <v>0</v>
      </c>
      <c r="I505" s="20">
        <v>33.340000000000003</v>
      </c>
      <c r="J505" s="20">
        <v>0</v>
      </c>
      <c r="K505" s="20">
        <v>0</v>
      </c>
      <c r="L505" s="20">
        <v>0</v>
      </c>
      <c r="M505" s="20">
        <v>0</v>
      </c>
      <c r="N505" s="33">
        <f>(F505+G505-H505-I505-J505-K505-L505-M505)</f>
        <v>411.24</v>
      </c>
    </row>
    <row r="506" spans="1:14" s="46" customFormat="1" ht="12" x14ac:dyDescent="0.2">
      <c r="A506" s="19" t="s">
        <v>461</v>
      </c>
      <c r="B506" s="21">
        <v>43759</v>
      </c>
      <c r="C506" s="19" t="s">
        <v>4</v>
      </c>
      <c r="D506" s="20">
        <v>139</v>
      </c>
      <c r="E506" s="20">
        <v>130</v>
      </c>
      <c r="F506" s="20">
        <v>444.58</v>
      </c>
      <c r="G506" s="20">
        <v>0</v>
      </c>
      <c r="H506" s="20">
        <v>0</v>
      </c>
      <c r="I506" s="20">
        <v>33.340000000000003</v>
      </c>
      <c r="J506" s="20">
        <v>0</v>
      </c>
      <c r="K506" s="20">
        <v>22.36</v>
      </c>
      <c r="L506" s="20">
        <v>0</v>
      </c>
      <c r="M506" s="20">
        <v>0</v>
      </c>
      <c r="N506" s="33">
        <f>(F506+G506-H506-I506-J506-K506-L506-M506)</f>
        <v>388.88</v>
      </c>
    </row>
    <row r="507" spans="1:14" s="46" customFormat="1" ht="12" x14ac:dyDescent="0.2">
      <c r="A507" s="19" t="s">
        <v>301</v>
      </c>
      <c r="B507" s="21">
        <v>43759</v>
      </c>
      <c r="C507" s="19" t="s">
        <v>4</v>
      </c>
      <c r="D507" s="20">
        <v>139</v>
      </c>
      <c r="E507" s="20">
        <v>130</v>
      </c>
      <c r="F507" s="20">
        <v>444.58</v>
      </c>
      <c r="G507" s="20">
        <v>0</v>
      </c>
      <c r="H507" s="20">
        <v>0</v>
      </c>
      <c r="I507" s="20">
        <v>33.340000000000003</v>
      </c>
      <c r="J507" s="20">
        <v>0</v>
      </c>
      <c r="K507" s="20">
        <v>22.36</v>
      </c>
      <c r="L507" s="20">
        <v>0</v>
      </c>
      <c r="M507" s="20">
        <v>0</v>
      </c>
      <c r="N507" s="33">
        <f>(F507+G507-H507-I507-J507-K507-L507-M507)</f>
        <v>388.88</v>
      </c>
    </row>
    <row r="508" spans="1:14" s="46" customFormat="1" ht="12" x14ac:dyDescent="0.2">
      <c r="A508" s="19" t="s">
        <v>3</v>
      </c>
      <c r="B508" s="21">
        <v>43763</v>
      </c>
      <c r="C508" s="19" t="s">
        <v>4</v>
      </c>
      <c r="D508" s="20">
        <v>139</v>
      </c>
      <c r="E508" s="20">
        <v>130</v>
      </c>
      <c r="F508" s="20">
        <v>444.58</v>
      </c>
      <c r="G508" s="20">
        <v>0</v>
      </c>
      <c r="H508" s="20">
        <v>0</v>
      </c>
      <c r="I508" s="20">
        <v>33.340000000000003</v>
      </c>
      <c r="J508" s="20">
        <v>0</v>
      </c>
      <c r="K508" s="20">
        <v>22.36</v>
      </c>
      <c r="L508" s="20">
        <v>0</v>
      </c>
      <c r="M508" s="20">
        <v>0</v>
      </c>
      <c r="N508" s="33">
        <f>(F508+G508-I508-J508-K508-L508-M508)</f>
        <v>388.88</v>
      </c>
    </row>
    <row r="509" spans="1:14" s="46" customFormat="1" ht="12" x14ac:dyDescent="0.2">
      <c r="A509" s="19" t="s">
        <v>111</v>
      </c>
      <c r="B509" s="21">
        <v>43767</v>
      </c>
      <c r="C509" s="19" t="s">
        <v>4</v>
      </c>
      <c r="D509" s="20">
        <v>139</v>
      </c>
      <c r="E509" s="20">
        <v>130</v>
      </c>
      <c r="F509" s="20">
        <v>444.58</v>
      </c>
      <c r="G509" s="20">
        <v>0</v>
      </c>
      <c r="H509" s="20">
        <v>0</v>
      </c>
      <c r="I509" s="20">
        <v>33.340000000000003</v>
      </c>
      <c r="J509" s="20">
        <v>0</v>
      </c>
      <c r="K509" s="20">
        <v>0</v>
      </c>
      <c r="L509" s="20">
        <v>0</v>
      </c>
      <c r="M509" s="20">
        <v>0</v>
      </c>
      <c r="N509" s="33">
        <f>(F509+G509-H509-I509-J509-K509-L509-M509)</f>
        <v>411.24</v>
      </c>
    </row>
    <row r="510" spans="1:14" s="46" customFormat="1" ht="12" x14ac:dyDescent="0.2">
      <c r="A510" s="19" t="s">
        <v>269</v>
      </c>
      <c r="B510" s="21">
        <v>43767</v>
      </c>
      <c r="C510" s="19" t="s">
        <v>4</v>
      </c>
      <c r="D510" s="20">
        <v>139</v>
      </c>
      <c r="E510" s="20">
        <v>130</v>
      </c>
      <c r="F510" s="20">
        <v>444.58</v>
      </c>
      <c r="G510" s="20">
        <v>48.62</v>
      </c>
      <c r="H510" s="20">
        <v>0</v>
      </c>
      <c r="I510" s="20">
        <v>33.340000000000003</v>
      </c>
      <c r="J510" s="20">
        <v>0</v>
      </c>
      <c r="K510" s="20">
        <v>22.36</v>
      </c>
      <c r="L510" s="20">
        <v>0</v>
      </c>
      <c r="M510" s="20">
        <v>0</v>
      </c>
      <c r="N510" s="33">
        <f>(F510+G510-H510-I510-J510-K510-L510-M510)</f>
        <v>437.5</v>
      </c>
    </row>
    <row r="511" spans="1:14" s="46" customFormat="1" ht="12" x14ac:dyDescent="0.2">
      <c r="A511" s="19" t="s">
        <v>276</v>
      </c>
      <c r="B511" s="21">
        <v>43767</v>
      </c>
      <c r="C511" s="19" t="s">
        <v>4</v>
      </c>
      <c r="D511" s="20">
        <v>139</v>
      </c>
      <c r="E511" s="20">
        <v>130</v>
      </c>
      <c r="F511" s="20">
        <v>444.58</v>
      </c>
      <c r="G511" s="20">
        <v>97.24</v>
      </c>
      <c r="H511" s="20">
        <v>0</v>
      </c>
      <c r="I511" s="20">
        <v>33.340000000000003</v>
      </c>
      <c r="J511" s="20">
        <v>0</v>
      </c>
      <c r="K511" s="20">
        <v>0</v>
      </c>
      <c r="L511" s="20">
        <v>0</v>
      </c>
      <c r="M511" s="20">
        <v>0</v>
      </c>
      <c r="N511" s="33">
        <f>(F511+G511-H511-I511-J511-K511-L511-M511)</f>
        <v>508.4799999999999</v>
      </c>
    </row>
    <row r="512" spans="1:14" s="46" customFormat="1" ht="12" x14ac:dyDescent="0.2">
      <c r="A512" s="19" t="s">
        <v>212</v>
      </c>
      <c r="B512" s="21">
        <v>43769</v>
      </c>
      <c r="C512" s="19" t="s">
        <v>4</v>
      </c>
      <c r="D512" s="20">
        <v>139</v>
      </c>
      <c r="E512" s="20">
        <v>130</v>
      </c>
      <c r="F512" s="20">
        <v>444.58</v>
      </c>
      <c r="G512" s="20">
        <v>0</v>
      </c>
      <c r="H512" s="20">
        <v>0</v>
      </c>
      <c r="I512" s="20">
        <v>33.340000000000003</v>
      </c>
      <c r="J512" s="20">
        <v>0</v>
      </c>
      <c r="K512" s="20">
        <v>0</v>
      </c>
      <c r="L512" s="20">
        <v>0</v>
      </c>
      <c r="M512" s="20">
        <v>0</v>
      </c>
      <c r="N512" s="33">
        <f>(F512+G512-H512-I512-J512-K512-L512-M512)</f>
        <v>411.24</v>
      </c>
    </row>
    <row r="513" spans="1:14" s="46" customFormat="1" ht="12" x14ac:dyDescent="0.2">
      <c r="A513" s="19" t="s">
        <v>248</v>
      </c>
      <c r="B513" s="21">
        <v>43773</v>
      </c>
      <c r="C513" s="19" t="s">
        <v>32</v>
      </c>
      <c r="D513" s="20">
        <v>139</v>
      </c>
      <c r="E513" s="20">
        <v>130</v>
      </c>
      <c r="F513" s="20">
        <v>444.94</v>
      </c>
      <c r="G513" s="20">
        <v>0</v>
      </c>
      <c r="H513" s="20">
        <v>0</v>
      </c>
      <c r="I513" s="20">
        <v>33.369999999999997</v>
      </c>
      <c r="J513" s="20">
        <v>0</v>
      </c>
      <c r="K513" s="20">
        <v>0</v>
      </c>
      <c r="L513" s="20">
        <v>0</v>
      </c>
      <c r="M513" s="20">
        <v>0</v>
      </c>
      <c r="N513" s="33">
        <f>(F513+G513-H513-I513-J513-K513-L513-M513)</f>
        <v>411.57</v>
      </c>
    </row>
    <row r="514" spans="1:14" s="46" customFormat="1" ht="12" x14ac:dyDescent="0.2">
      <c r="A514" s="19" t="s">
        <v>376</v>
      </c>
      <c r="B514" s="21">
        <v>43773</v>
      </c>
      <c r="C514" s="19" t="s">
        <v>6</v>
      </c>
      <c r="D514" s="20">
        <v>139</v>
      </c>
      <c r="E514" s="20">
        <v>130</v>
      </c>
      <c r="F514" s="20">
        <v>440.78</v>
      </c>
      <c r="G514" s="20">
        <v>0</v>
      </c>
      <c r="H514" s="20">
        <v>0</v>
      </c>
      <c r="I514" s="20">
        <v>33.049999999999997</v>
      </c>
      <c r="J514" s="20">
        <v>0</v>
      </c>
      <c r="K514" s="20">
        <v>22.17</v>
      </c>
      <c r="L514" s="20">
        <v>0</v>
      </c>
      <c r="M514" s="20">
        <v>0</v>
      </c>
      <c r="N514" s="33">
        <f>(F514+G514-H514-I514-J514-K514-L514-M514)</f>
        <v>385.55999999999995</v>
      </c>
    </row>
    <row r="515" spans="1:14" s="46" customFormat="1" ht="12" x14ac:dyDescent="0.2">
      <c r="A515" s="19" t="s">
        <v>261</v>
      </c>
      <c r="B515" s="21">
        <v>43774</v>
      </c>
      <c r="C515" s="19" t="s">
        <v>6</v>
      </c>
      <c r="D515" s="20">
        <v>139</v>
      </c>
      <c r="E515" s="20">
        <v>130</v>
      </c>
      <c r="F515" s="20">
        <v>440.78</v>
      </c>
      <c r="G515" s="20">
        <v>0</v>
      </c>
      <c r="H515" s="20">
        <v>0</v>
      </c>
      <c r="I515" s="20">
        <v>33.049999999999997</v>
      </c>
      <c r="J515" s="20">
        <v>0</v>
      </c>
      <c r="K515" s="20">
        <v>0</v>
      </c>
      <c r="L515" s="20">
        <v>0</v>
      </c>
      <c r="M515" s="20">
        <v>0</v>
      </c>
      <c r="N515" s="33">
        <f>(F515+G515-H515-I515-J515-K515-L515-M515)</f>
        <v>407.72999999999996</v>
      </c>
    </row>
    <row r="516" spans="1:14" s="46" customFormat="1" ht="12" x14ac:dyDescent="0.2">
      <c r="A516" s="19" t="s">
        <v>422</v>
      </c>
      <c r="B516" s="21">
        <v>43780</v>
      </c>
      <c r="C516" s="19" t="s">
        <v>4</v>
      </c>
      <c r="D516" s="20">
        <v>139</v>
      </c>
      <c r="E516" s="20">
        <v>130</v>
      </c>
      <c r="F516" s="20">
        <v>813.54</v>
      </c>
      <c r="G516" s="20">
        <v>48.62</v>
      </c>
      <c r="H516" s="20">
        <v>0</v>
      </c>
      <c r="I516" s="20">
        <v>61.01</v>
      </c>
      <c r="J516" s="20">
        <v>0</v>
      </c>
      <c r="K516" s="20">
        <v>0</v>
      </c>
      <c r="L516" s="20">
        <v>0</v>
      </c>
      <c r="M516" s="20">
        <v>0</v>
      </c>
      <c r="N516" s="33">
        <f>(F516+G516-H516-I516-J516-K516-L516-M516)</f>
        <v>801.15</v>
      </c>
    </row>
    <row r="517" spans="1:14" s="46" customFormat="1" ht="12" x14ac:dyDescent="0.2">
      <c r="A517" s="19" t="s">
        <v>436</v>
      </c>
      <c r="B517" s="21">
        <v>43794</v>
      </c>
      <c r="C517" s="19" t="s">
        <v>4</v>
      </c>
      <c r="D517" s="20">
        <v>139</v>
      </c>
      <c r="E517" s="20">
        <v>130</v>
      </c>
      <c r="F517" s="20">
        <v>444.58</v>
      </c>
      <c r="G517" s="20">
        <v>97.24</v>
      </c>
      <c r="H517" s="20">
        <v>0</v>
      </c>
      <c r="I517" s="20">
        <v>33.340000000000003</v>
      </c>
      <c r="J517" s="20">
        <v>0</v>
      </c>
      <c r="K517" s="20">
        <v>0</v>
      </c>
      <c r="L517" s="20">
        <v>0</v>
      </c>
      <c r="M517" s="20">
        <v>0</v>
      </c>
      <c r="N517" s="33">
        <f>(F517+G517-I517-J517-K517-L517-M517)</f>
        <v>508.4799999999999</v>
      </c>
    </row>
    <row r="518" spans="1:14" s="46" customFormat="1" ht="12" x14ac:dyDescent="0.2">
      <c r="A518" s="19" t="s">
        <v>460</v>
      </c>
      <c r="B518" s="21">
        <v>43794</v>
      </c>
      <c r="C518" s="19" t="s">
        <v>6</v>
      </c>
      <c r="D518" s="20">
        <v>139</v>
      </c>
      <c r="E518" s="20">
        <v>130</v>
      </c>
      <c r="F518" s="20">
        <v>238.2</v>
      </c>
      <c r="G518" s="20">
        <v>0</v>
      </c>
      <c r="H518" s="20">
        <v>0</v>
      </c>
      <c r="I518" s="20">
        <v>17.86</v>
      </c>
      <c r="J518" s="20">
        <v>0</v>
      </c>
      <c r="K518" s="20">
        <v>0</v>
      </c>
      <c r="L518" s="20">
        <v>0</v>
      </c>
      <c r="M518" s="20">
        <v>0</v>
      </c>
      <c r="N518" s="33">
        <f>(F518+G518-H518-I518-J518-K518-L518-M518)</f>
        <v>220.33999999999997</v>
      </c>
    </row>
    <row r="519" spans="1:14" s="46" customFormat="1" ht="12" x14ac:dyDescent="0.2">
      <c r="A519" s="19" t="s">
        <v>492</v>
      </c>
      <c r="B519" s="21">
        <v>43797</v>
      </c>
      <c r="C519" s="19" t="s">
        <v>4</v>
      </c>
      <c r="D519" s="20">
        <v>139</v>
      </c>
      <c r="E519" s="20">
        <v>130</v>
      </c>
      <c r="F519" s="20">
        <v>444.58</v>
      </c>
      <c r="G519" s="20">
        <v>0</v>
      </c>
      <c r="H519" s="20">
        <v>0</v>
      </c>
      <c r="I519" s="20">
        <v>33.340000000000003</v>
      </c>
      <c r="J519" s="20">
        <v>0</v>
      </c>
      <c r="K519" s="20">
        <v>0</v>
      </c>
      <c r="L519" s="20">
        <v>0</v>
      </c>
      <c r="M519" s="20">
        <v>0</v>
      </c>
      <c r="N519" s="33">
        <f>(F519+G519-H519-I519-J519-K519-L519-M519)</f>
        <v>411.24</v>
      </c>
    </row>
    <row r="520" spans="1:14" s="46" customFormat="1" ht="12" x14ac:dyDescent="0.2">
      <c r="A520" s="19" t="s">
        <v>128</v>
      </c>
      <c r="B520" s="21">
        <v>43803</v>
      </c>
      <c r="C520" s="19" t="s">
        <v>6</v>
      </c>
      <c r="D520" s="20">
        <v>139</v>
      </c>
      <c r="E520" s="20">
        <v>130</v>
      </c>
      <c r="F520" s="20">
        <v>440.78</v>
      </c>
      <c r="G520" s="20">
        <v>0</v>
      </c>
      <c r="H520" s="20">
        <v>0</v>
      </c>
      <c r="I520" s="20">
        <v>33.049999999999997</v>
      </c>
      <c r="J520" s="20">
        <v>0</v>
      </c>
      <c r="K520" s="20">
        <v>22.17</v>
      </c>
      <c r="L520" s="20">
        <v>0</v>
      </c>
      <c r="M520" s="20">
        <v>0</v>
      </c>
      <c r="N520" s="33">
        <f>(F520+G520-H520-I520-J520-K520-L520-M520)</f>
        <v>385.55999999999995</v>
      </c>
    </row>
    <row r="521" spans="1:14" s="46" customFormat="1" ht="12" x14ac:dyDescent="0.2">
      <c r="A521" s="19" t="s">
        <v>280</v>
      </c>
      <c r="B521" s="21">
        <v>43803</v>
      </c>
      <c r="C521" s="19" t="s">
        <v>6</v>
      </c>
      <c r="D521" s="20">
        <v>139</v>
      </c>
      <c r="E521" s="20">
        <v>130</v>
      </c>
      <c r="F521" s="20">
        <v>440.78</v>
      </c>
      <c r="G521" s="20">
        <v>0</v>
      </c>
      <c r="H521" s="20">
        <v>0</v>
      </c>
      <c r="I521" s="20">
        <v>33.049999999999997</v>
      </c>
      <c r="J521" s="20">
        <v>0</v>
      </c>
      <c r="K521" s="20">
        <v>22.17</v>
      </c>
      <c r="L521" s="20">
        <v>0</v>
      </c>
      <c r="M521" s="20">
        <v>0</v>
      </c>
      <c r="N521" s="33">
        <f>(F521+G521-H522-I521-J521-K521-L521-M521)</f>
        <v>385.55999999999995</v>
      </c>
    </row>
    <row r="522" spans="1:14" s="46" customFormat="1" ht="12" x14ac:dyDescent="0.2">
      <c r="A522" s="19" t="s">
        <v>528</v>
      </c>
      <c r="B522" s="21">
        <v>43808</v>
      </c>
      <c r="C522" s="19" t="s">
        <v>4</v>
      </c>
      <c r="D522" s="20">
        <v>139</v>
      </c>
      <c r="E522" s="20">
        <v>130</v>
      </c>
      <c r="F522" s="20">
        <v>444.58</v>
      </c>
      <c r="G522" s="20">
        <v>0</v>
      </c>
      <c r="H522" s="20">
        <v>0</v>
      </c>
      <c r="I522" s="20">
        <v>33.340000000000003</v>
      </c>
      <c r="J522" s="20">
        <v>0</v>
      </c>
      <c r="K522" s="20">
        <v>22.36</v>
      </c>
      <c r="L522" s="20">
        <v>0</v>
      </c>
      <c r="M522" s="20">
        <v>0</v>
      </c>
      <c r="N522" s="33">
        <f>(F522+G522-H522-I522-J522-K522-L522-M522)</f>
        <v>388.88</v>
      </c>
    </row>
    <row r="523" spans="1:14" s="46" customFormat="1" ht="12" x14ac:dyDescent="0.2">
      <c r="A523" s="19" t="s">
        <v>478</v>
      </c>
      <c r="B523" s="21">
        <v>43812</v>
      </c>
      <c r="C523" s="19" t="s">
        <v>4</v>
      </c>
      <c r="D523" s="20">
        <v>139</v>
      </c>
      <c r="E523" s="20">
        <v>130</v>
      </c>
      <c r="F523" s="20">
        <v>1005.53</v>
      </c>
      <c r="G523" s="20">
        <v>48.62</v>
      </c>
      <c r="H523" s="20">
        <v>0</v>
      </c>
      <c r="I523" s="20">
        <v>75.41</v>
      </c>
      <c r="J523" s="20">
        <v>0</v>
      </c>
      <c r="K523" s="20">
        <v>7.93</v>
      </c>
      <c r="L523" s="20">
        <v>0</v>
      </c>
      <c r="M523" s="20">
        <v>0</v>
      </c>
      <c r="N523" s="33">
        <f>(F523+G523-H523-I523-J523-K523-L523-M523)</f>
        <v>970.81</v>
      </c>
    </row>
    <row r="524" spans="1:14" s="46" customFormat="1" ht="12" x14ac:dyDescent="0.2">
      <c r="A524" s="19" t="s">
        <v>114</v>
      </c>
      <c r="B524" s="21">
        <v>43864</v>
      </c>
      <c r="C524" s="19" t="s">
        <v>8</v>
      </c>
      <c r="D524" s="20">
        <v>139</v>
      </c>
      <c r="E524" s="20">
        <v>130</v>
      </c>
      <c r="F524" s="20">
        <v>442.68</v>
      </c>
      <c r="G524" s="20">
        <v>48.62</v>
      </c>
      <c r="H524" s="20">
        <v>0</v>
      </c>
      <c r="I524" s="20">
        <v>33.200000000000003</v>
      </c>
      <c r="J524" s="20">
        <v>0</v>
      </c>
      <c r="K524" s="20">
        <v>22.26</v>
      </c>
      <c r="L524" s="20">
        <v>0</v>
      </c>
      <c r="M524" s="20">
        <v>0</v>
      </c>
      <c r="N524" s="33">
        <f>(F524+G524-H524-I524-J524-K524-L524-M524)</f>
        <v>435.84000000000003</v>
      </c>
    </row>
    <row r="525" spans="1:14" s="46" customFormat="1" ht="12" x14ac:dyDescent="0.2">
      <c r="A525" s="19" t="s">
        <v>307</v>
      </c>
      <c r="B525" s="21">
        <v>43868</v>
      </c>
      <c r="C525" s="19" t="s">
        <v>4</v>
      </c>
      <c r="D525" s="20">
        <v>139</v>
      </c>
      <c r="E525" s="20">
        <v>130</v>
      </c>
      <c r="F525" s="20">
        <v>444.58</v>
      </c>
      <c r="G525" s="20">
        <v>0</v>
      </c>
      <c r="H525" s="20">
        <v>0</v>
      </c>
      <c r="I525" s="20">
        <v>33.340000000000003</v>
      </c>
      <c r="J525" s="20">
        <v>0</v>
      </c>
      <c r="K525" s="20">
        <v>22.36</v>
      </c>
      <c r="L525" s="20">
        <v>0</v>
      </c>
      <c r="M525" s="20">
        <v>0</v>
      </c>
      <c r="N525" s="33">
        <f>(F525+G525-H525-I525-J525-K525-L525-M525)</f>
        <v>388.88</v>
      </c>
    </row>
    <row r="526" spans="1:14" s="46" customFormat="1" ht="12" x14ac:dyDescent="0.2">
      <c r="A526" s="19" t="s">
        <v>506</v>
      </c>
      <c r="B526" s="21">
        <v>43871</v>
      </c>
      <c r="C526" s="19" t="s">
        <v>6</v>
      </c>
      <c r="D526" s="20">
        <v>139</v>
      </c>
      <c r="E526" s="20">
        <v>130</v>
      </c>
      <c r="F526" s="20">
        <v>440.78</v>
      </c>
      <c r="G526" s="20">
        <v>145.86000000000001</v>
      </c>
      <c r="H526" s="20">
        <v>0</v>
      </c>
      <c r="I526" s="20">
        <v>33.049999999999997</v>
      </c>
      <c r="J526" s="20">
        <v>0</v>
      </c>
      <c r="K526" s="20">
        <v>22.17</v>
      </c>
      <c r="L526" s="20">
        <v>0</v>
      </c>
      <c r="M526" s="20">
        <v>0</v>
      </c>
      <c r="N526" s="33">
        <f>(F526+G526-H526-I526-J526-K526-L526-M526)</f>
        <v>531.42000000000007</v>
      </c>
    </row>
    <row r="527" spans="1:14" s="46" customFormat="1" ht="12" x14ac:dyDescent="0.2">
      <c r="A527" s="19" t="s">
        <v>576</v>
      </c>
      <c r="B527" s="21">
        <v>43880</v>
      </c>
      <c r="C527" s="19" t="s">
        <v>4</v>
      </c>
      <c r="D527" s="20">
        <v>139</v>
      </c>
      <c r="E527" s="20">
        <v>130</v>
      </c>
      <c r="F527" s="20">
        <v>444.58</v>
      </c>
      <c r="G527" s="20">
        <v>0</v>
      </c>
      <c r="H527" s="20">
        <v>0</v>
      </c>
      <c r="I527" s="20">
        <v>33.340000000000003</v>
      </c>
      <c r="J527" s="20">
        <v>0</v>
      </c>
      <c r="K527" s="20">
        <v>0</v>
      </c>
      <c r="L527" s="20">
        <v>0</v>
      </c>
      <c r="M527" s="20">
        <v>0</v>
      </c>
      <c r="N527" s="33">
        <f>(F527+G527-H527-I527-J527-K527-L527-M527)</f>
        <v>411.24</v>
      </c>
    </row>
    <row r="528" spans="1:14" s="46" customFormat="1" ht="12" x14ac:dyDescent="0.2">
      <c r="A528" s="19" t="s">
        <v>118</v>
      </c>
      <c r="B528" s="21">
        <v>43882</v>
      </c>
      <c r="C528" s="19" t="s">
        <v>4</v>
      </c>
      <c r="D528" s="20">
        <v>139</v>
      </c>
      <c r="E528" s="20">
        <v>130</v>
      </c>
      <c r="F528" s="20">
        <v>444.58</v>
      </c>
      <c r="G528" s="20">
        <v>0</v>
      </c>
      <c r="H528" s="20">
        <v>0</v>
      </c>
      <c r="I528" s="20">
        <v>33.340000000000003</v>
      </c>
      <c r="J528" s="20">
        <v>0</v>
      </c>
      <c r="K528" s="20">
        <v>22.36</v>
      </c>
      <c r="L528" s="20">
        <v>0</v>
      </c>
      <c r="M528" s="20">
        <v>0</v>
      </c>
      <c r="N528" s="33">
        <f>(F528+G528-H528-I528-J528-K528-L528-M528)</f>
        <v>388.88</v>
      </c>
    </row>
    <row r="529" spans="1:14" s="46" customFormat="1" ht="12" x14ac:dyDescent="0.2">
      <c r="A529" s="19" t="s">
        <v>344</v>
      </c>
      <c r="B529" s="21">
        <v>43888</v>
      </c>
      <c r="C529" s="19" t="s">
        <v>26</v>
      </c>
      <c r="D529" s="20">
        <v>139</v>
      </c>
      <c r="E529" s="20">
        <v>130</v>
      </c>
      <c r="F529" s="20">
        <v>440.78</v>
      </c>
      <c r="G529" s="20">
        <v>0</v>
      </c>
      <c r="H529" s="20">
        <v>0</v>
      </c>
      <c r="I529" s="20">
        <v>33.049999999999997</v>
      </c>
      <c r="J529" s="20">
        <v>0</v>
      </c>
      <c r="K529" s="20">
        <v>22.17</v>
      </c>
      <c r="L529" s="20">
        <v>0</v>
      </c>
      <c r="M529" s="20">
        <v>0</v>
      </c>
      <c r="N529" s="33">
        <f>(F529+G529-H529-I529-J529-K529-L529-M529)</f>
        <v>385.55999999999995</v>
      </c>
    </row>
    <row r="530" spans="1:14" s="46" customFormat="1" ht="12" x14ac:dyDescent="0.2">
      <c r="A530" s="19" t="s">
        <v>603</v>
      </c>
      <c r="B530" s="21">
        <v>43892</v>
      </c>
      <c r="C530" s="19" t="s">
        <v>6</v>
      </c>
      <c r="D530" s="20">
        <v>139</v>
      </c>
      <c r="E530" s="20">
        <v>130</v>
      </c>
      <c r="F530" s="20">
        <v>440.21</v>
      </c>
      <c r="G530" s="20">
        <v>48.62</v>
      </c>
      <c r="H530" s="20">
        <v>0</v>
      </c>
      <c r="I530" s="20">
        <v>33.01</v>
      </c>
      <c r="J530" s="20">
        <v>0</v>
      </c>
      <c r="K530" s="20">
        <v>22.17</v>
      </c>
      <c r="L530" s="20">
        <v>0</v>
      </c>
      <c r="M530" s="20">
        <v>0</v>
      </c>
      <c r="N530" s="33">
        <f>(F530+G530-H530-I530-J530-K530-L530-M530)</f>
        <v>433.65</v>
      </c>
    </row>
    <row r="531" spans="1:14" s="46" customFormat="1" ht="12" x14ac:dyDescent="0.2">
      <c r="A531" s="19" t="s">
        <v>592</v>
      </c>
      <c r="B531" s="21">
        <v>43892</v>
      </c>
      <c r="C531" s="19" t="s">
        <v>4</v>
      </c>
      <c r="D531" s="20">
        <v>139</v>
      </c>
      <c r="E531" s="20">
        <v>130</v>
      </c>
      <c r="F531" s="20">
        <v>443.99</v>
      </c>
      <c r="G531" s="20">
        <v>0</v>
      </c>
      <c r="H531" s="20">
        <v>0</v>
      </c>
      <c r="I531" s="20">
        <v>33.29</v>
      </c>
      <c r="J531" s="20">
        <v>0</v>
      </c>
      <c r="K531" s="20">
        <v>0</v>
      </c>
      <c r="L531" s="20">
        <v>0</v>
      </c>
      <c r="M531" s="20">
        <v>0</v>
      </c>
      <c r="N531" s="33">
        <f>(F531+G531-H531-I531-J531-K531-L531-M531)</f>
        <v>410.7</v>
      </c>
    </row>
    <row r="532" spans="1:14" s="46" customFormat="1" ht="12" x14ac:dyDescent="0.2">
      <c r="A532" s="19" t="s">
        <v>590</v>
      </c>
      <c r="B532" s="21">
        <v>43892</v>
      </c>
      <c r="C532" s="19" t="s">
        <v>4</v>
      </c>
      <c r="D532" s="20">
        <v>139</v>
      </c>
      <c r="E532" s="20">
        <v>130</v>
      </c>
      <c r="F532" s="20">
        <v>443.99</v>
      </c>
      <c r="G532" s="20">
        <v>97.24</v>
      </c>
      <c r="H532" s="20">
        <v>0</v>
      </c>
      <c r="I532" s="20">
        <v>33.29</v>
      </c>
      <c r="J532" s="20">
        <v>0</v>
      </c>
      <c r="K532" s="20">
        <v>22.36</v>
      </c>
      <c r="L532" s="20">
        <v>0</v>
      </c>
      <c r="M532" s="20">
        <v>0</v>
      </c>
      <c r="N532" s="33">
        <f>(F532+G532-H532-I532-J532-K532-L532-M532)</f>
        <v>485.58</v>
      </c>
    </row>
    <row r="533" spans="1:14" s="46" customFormat="1" ht="12" x14ac:dyDescent="0.2">
      <c r="A533" s="19" t="s">
        <v>607</v>
      </c>
      <c r="B533" s="21">
        <v>43895</v>
      </c>
      <c r="C533" s="19" t="s">
        <v>4</v>
      </c>
      <c r="D533" s="20">
        <v>139</v>
      </c>
      <c r="E533" s="20">
        <v>130</v>
      </c>
      <c r="F533" s="20">
        <v>442.24</v>
      </c>
      <c r="G533" s="20">
        <v>0</v>
      </c>
      <c r="H533" s="20">
        <v>0</v>
      </c>
      <c r="I533" s="20">
        <v>33.159999999999997</v>
      </c>
      <c r="J533" s="20">
        <v>0</v>
      </c>
      <c r="K533" s="20">
        <v>22.36</v>
      </c>
      <c r="L533" s="20">
        <v>0</v>
      </c>
      <c r="M533" s="20">
        <v>0</v>
      </c>
      <c r="N533" s="33">
        <f>(F533+G533-H533-I533-J533-K533-L533-M533)</f>
        <v>386.72</v>
      </c>
    </row>
    <row r="534" spans="1:14" s="46" customFormat="1" ht="12" x14ac:dyDescent="0.2">
      <c r="A534" s="19" t="s">
        <v>73</v>
      </c>
      <c r="B534" s="21">
        <v>43899</v>
      </c>
      <c r="C534" s="19" t="s">
        <v>26</v>
      </c>
      <c r="D534" s="20">
        <v>139</v>
      </c>
      <c r="E534" s="20">
        <v>130</v>
      </c>
      <c r="F534" s="20">
        <v>436.16</v>
      </c>
      <c r="G534" s="20">
        <v>0</v>
      </c>
      <c r="H534" s="20">
        <v>0</v>
      </c>
      <c r="I534" s="20">
        <v>32.71</v>
      </c>
      <c r="J534" s="20">
        <v>0</v>
      </c>
      <c r="K534" s="20">
        <v>0</v>
      </c>
      <c r="L534" s="20">
        <v>0</v>
      </c>
      <c r="M534" s="20">
        <v>0</v>
      </c>
      <c r="N534" s="33">
        <f>(F534+G534-H534-I534-J534-K534-L534-M534)</f>
        <v>403.45000000000005</v>
      </c>
    </row>
    <row r="535" spans="1:14" s="46" customFormat="1" ht="12" x14ac:dyDescent="0.2">
      <c r="A535" s="19" t="s">
        <v>103</v>
      </c>
      <c r="B535" s="21">
        <v>43899</v>
      </c>
      <c r="C535" s="19" t="s">
        <v>6</v>
      </c>
      <c r="D535" s="20">
        <v>139</v>
      </c>
      <c r="E535" s="20">
        <v>130</v>
      </c>
      <c r="F535" s="20">
        <v>436.16</v>
      </c>
      <c r="G535" s="20">
        <v>0</v>
      </c>
      <c r="H535" s="20">
        <v>0</v>
      </c>
      <c r="I535" s="20">
        <v>32.71</v>
      </c>
      <c r="J535" s="20">
        <v>0</v>
      </c>
      <c r="K535" s="20">
        <v>22.17</v>
      </c>
      <c r="L535" s="20">
        <v>0</v>
      </c>
      <c r="M535" s="20">
        <v>0</v>
      </c>
      <c r="N535" s="33">
        <f>(F535+G535-H535-I535-J535-K535-L535-M535)</f>
        <v>381.28000000000003</v>
      </c>
    </row>
    <row r="536" spans="1:14" s="46" customFormat="1" ht="12" x14ac:dyDescent="0.2">
      <c r="A536" s="19" t="s">
        <v>597</v>
      </c>
      <c r="B536" s="21">
        <v>43899</v>
      </c>
      <c r="C536" s="19" t="s">
        <v>6</v>
      </c>
      <c r="D536" s="20">
        <v>139</v>
      </c>
      <c r="E536" s="20">
        <v>130</v>
      </c>
      <c r="F536" s="20">
        <v>436.16</v>
      </c>
      <c r="G536" s="20">
        <v>0</v>
      </c>
      <c r="H536" s="20">
        <v>0</v>
      </c>
      <c r="I536" s="20">
        <v>32.71</v>
      </c>
      <c r="J536" s="20">
        <v>0</v>
      </c>
      <c r="K536" s="20">
        <v>0</v>
      </c>
      <c r="L536" s="20">
        <v>0</v>
      </c>
      <c r="M536" s="20">
        <v>0</v>
      </c>
      <c r="N536" s="33">
        <f>(F536+G536-H536-I536-J536-K536-L536-M536)</f>
        <v>403.45000000000005</v>
      </c>
    </row>
    <row r="537" spans="1:14" s="46" customFormat="1" ht="12" x14ac:dyDescent="0.2">
      <c r="A537" s="19" t="s">
        <v>598</v>
      </c>
      <c r="B537" s="21">
        <v>43899</v>
      </c>
      <c r="C537" s="19" t="s">
        <v>6</v>
      </c>
      <c r="D537" s="20">
        <v>139</v>
      </c>
      <c r="E537" s="20">
        <v>130</v>
      </c>
      <c r="F537" s="20">
        <v>436.16</v>
      </c>
      <c r="G537" s="20">
        <v>0</v>
      </c>
      <c r="H537" s="20">
        <v>0</v>
      </c>
      <c r="I537" s="20">
        <v>32.71</v>
      </c>
      <c r="J537" s="20">
        <v>0</v>
      </c>
      <c r="K537" s="20">
        <v>22.17</v>
      </c>
      <c r="L537" s="20">
        <v>0</v>
      </c>
      <c r="M537" s="20">
        <v>0</v>
      </c>
      <c r="N537" s="33">
        <f>(F537+G537-H537-I537-J537-K537-L537-M537)</f>
        <v>381.28000000000003</v>
      </c>
    </row>
    <row r="538" spans="1:14" s="46" customFormat="1" ht="12" x14ac:dyDescent="0.2">
      <c r="A538" s="19" t="s">
        <v>605</v>
      </c>
      <c r="B538" s="21">
        <v>43899</v>
      </c>
      <c r="C538" s="19" t="s">
        <v>4</v>
      </c>
      <c r="D538" s="20">
        <v>139</v>
      </c>
      <c r="E538" s="20">
        <v>130</v>
      </c>
      <c r="F538" s="20">
        <v>439.91</v>
      </c>
      <c r="G538" s="20">
        <v>0</v>
      </c>
      <c r="H538" s="20">
        <v>0</v>
      </c>
      <c r="I538" s="20">
        <v>32.99</v>
      </c>
      <c r="J538" s="20">
        <v>0</v>
      </c>
      <c r="K538" s="20">
        <v>22.36</v>
      </c>
      <c r="L538" s="20">
        <v>0</v>
      </c>
      <c r="M538" s="20">
        <v>0</v>
      </c>
      <c r="N538" s="33">
        <f>(F538+G538-H538-I538-J538-K538-L538-M538)</f>
        <v>384.56</v>
      </c>
    </row>
    <row r="539" spans="1:14" s="46" customFormat="1" ht="12" x14ac:dyDescent="0.2">
      <c r="A539" s="19" t="s">
        <v>595</v>
      </c>
      <c r="B539" s="21">
        <v>43900</v>
      </c>
      <c r="C539" s="19" t="s">
        <v>8</v>
      </c>
      <c r="D539" s="20">
        <v>139</v>
      </c>
      <c r="E539" s="20">
        <v>130</v>
      </c>
      <c r="F539" s="20">
        <v>437.45</v>
      </c>
      <c r="G539" s="20">
        <v>97.24</v>
      </c>
      <c r="H539" s="20">
        <v>0</v>
      </c>
      <c r="I539" s="20">
        <v>32.799999999999997</v>
      </c>
      <c r="J539" s="20">
        <v>0</v>
      </c>
      <c r="K539" s="20">
        <v>22.26</v>
      </c>
      <c r="L539" s="20">
        <v>0</v>
      </c>
      <c r="M539" s="20">
        <v>0</v>
      </c>
      <c r="N539" s="33">
        <f>(F539+G539-H539-I539-J539-K539-L539-M539)</f>
        <v>479.62999999999994</v>
      </c>
    </row>
    <row r="540" spans="1:14" s="46" customFormat="1" ht="12" x14ac:dyDescent="0.2">
      <c r="A540" s="19" t="s">
        <v>604</v>
      </c>
      <c r="B540" s="21">
        <v>43903</v>
      </c>
      <c r="C540" s="19" t="s">
        <v>4</v>
      </c>
      <c r="D540" s="20">
        <v>139</v>
      </c>
      <c r="E540" s="20">
        <v>130</v>
      </c>
      <c r="F540" s="20">
        <v>437.57</v>
      </c>
      <c r="G540" s="20">
        <v>0</v>
      </c>
      <c r="H540" s="20">
        <v>0</v>
      </c>
      <c r="I540" s="20">
        <v>32.81</v>
      </c>
      <c r="J540" s="20">
        <v>0</v>
      </c>
      <c r="K540" s="20">
        <v>22.36</v>
      </c>
      <c r="L540" s="20">
        <v>0</v>
      </c>
      <c r="M540" s="20">
        <v>0</v>
      </c>
      <c r="N540" s="33">
        <f>(F540+G540-H540-I540-J540-K540-L540-M540)</f>
        <v>382.4</v>
      </c>
    </row>
    <row r="541" spans="1:14" s="46" customFormat="1" ht="12" x14ac:dyDescent="0.2">
      <c r="A541" s="19" t="s">
        <v>601</v>
      </c>
      <c r="B541" s="21">
        <v>43903</v>
      </c>
      <c r="C541" s="19" t="s">
        <v>4</v>
      </c>
      <c r="D541" s="20">
        <v>139</v>
      </c>
      <c r="E541" s="20">
        <v>130</v>
      </c>
      <c r="F541" s="20">
        <v>437.57</v>
      </c>
      <c r="G541" s="20">
        <v>0</v>
      </c>
      <c r="H541" s="20">
        <v>0</v>
      </c>
      <c r="I541" s="20">
        <v>32.81</v>
      </c>
      <c r="J541" s="20">
        <v>0</v>
      </c>
      <c r="K541" s="20">
        <v>22.36</v>
      </c>
      <c r="L541" s="20">
        <v>0</v>
      </c>
      <c r="M541" s="20">
        <v>0</v>
      </c>
      <c r="N541" s="33">
        <f>(F541+G541-H541-I541-J541-K541-L541-M541)</f>
        <v>382.4</v>
      </c>
    </row>
    <row r="542" spans="1:14" s="46" customFormat="1" ht="12" x14ac:dyDescent="0.2">
      <c r="A542" s="19" t="s">
        <v>596</v>
      </c>
      <c r="B542" s="21">
        <v>43907</v>
      </c>
      <c r="C542" s="19" t="s">
        <v>4</v>
      </c>
      <c r="D542" s="20">
        <v>139</v>
      </c>
      <c r="E542" s="20">
        <v>130</v>
      </c>
      <c r="F542" s="20">
        <v>435.24</v>
      </c>
      <c r="G542" s="20">
        <v>0</v>
      </c>
      <c r="H542" s="20">
        <v>0</v>
      </c>
      <c r="I542" s="20">
        <v>32.64</v>
      </c>
      <c r="J542" s="20">
        <v>0</v>
      </c>
      <c r="K542" s="20">
        <v>22.36</v>
      </c>
      <c r="L542" s="20">
        <v>0</v>
      </c>
      <c r="M542" s="20">
        <v>0</v>
      </c>
      <c r="N542" s="33">
        <f>(F542+G542-H542-I542-J542-K542-L542-M542)</f>
        <v>380.24</v>
      </c>
    </row>
    <row r="543" spans="1:14" s="46" customFormat="1" ht="12" x14ac:dyDescent="0.2">
      <c r="A543" s="19" t="s">
        <v>600</v>
      </c>
      <c r="B543" s="21">
        <v>43907</v>
      </c>
      <c r="C543" s="19" t="s">
        <v>4</v>
      </c>
      <c r="D543" s="20">
        <v>139</v>
      </c>
      <c r="E543" s="20">
        <v>130</v>
      </c>
      <c r="F543" s="20">
        <v>435.24</v>
      </c>
      <c r="G543" s="20">
        <v>0</v>
      </c>
      <c r="H543" s="20">
        <v>0</v>
      </c>
      <c r="I543" s="20">
        <v>32.64</v>
      </c>
      <c r="J543" s="20">
        <v>0</v>
      </c>
      <c r="K543" s="20">
        <v>0</v>
      </c>
      <c r="L543" s="20">
        <v>0</v>
      </c>
      <c r="M543" s="20">
        <v>0</v>
      </c>
      <c r="N543" s="33">
        <f>(F543+G543-H543-I543-J543-K543-L543-M543)</f>
        <v>402.6</v>
      </c>
    </row>
    <row r="544" spans="1:14" s="46" customFormat="1" ht="12" x14ac:dyDescent="0.2">
      <c r="A544" s="19" t="s">
        <v>593</v>
      </c>
      <c r="B544" s="21">
        <v>43907</v>
      </c>
      <c r="C544" s="19" t="s">
        <v>4</v>
      </c>
      <c r="D544" s="20">
        <v>139</v>
      </c>
      <c r="E544" s="20">
        <v>130</v>
      </c>
      <c r="F544" s="20">
        <v>435.24</v>
      </c>
      <c r="G544" s="20">
        <v>0</v>
      </c>
      <c r="H544" s="20">
        <v>0</v>
      </c>
      <c r="I544" s="20">
        <v>32.64</v>
      </c>
      <c r="J544" s="20">
        <v>0</v>
      </c>
      <c r="K544" s="20">
        <v>0</v>
      </c>
      <c r="L544" s="20">
        <v>0</v>
      </c>
      <c r="M544" s="20">
        <v>0</v>
      </c>
      <c r="N544" s="33">
        <f>(F544+G544-H544-I544-J544-K544-L544-M544)</f>
        <v>402.6</v>
      </c>
    </row>
    <row r="545" spans="1:14" s="46" customFormat="1" ht="12" x14ac:dyDescent="0.2">
      <c r="A545" s="19" t="s">
        <v>594</v>
      </c>
      <c r="B545" s="21">
        <v>43907</v>
      </c>
      <c r="C545" s="19" t="s">
        <v>4</v>
      </c>
      <c r="D545" s="20">
        <v>139</v>
      </c>
      <c r="E545" s="20">
        <v>130</v>
      </c>
      <c r="F545" s="20">
        <v>435.24</v>
      </c>
      <c r="G545" s="20">
        <v>0</v>
      </c>
      <c r="H545" s="20">
        <v>0</v>
      </c>
      <c r="I545" s="20">
        <v>32.64</v>
      </c>
      <c r="J545" s="20">
        <v>0</v>
      </c>
      <c r="K545" s="20">
        <v>22.36</v>
      </c>
      <c r="L545" s="20">
        <v>0</v>
      </c>
      <c r="M545" s="20">
        <v>0</v>
      </c>
      <c r="N545" s="33">
        <f>(F545+G545-H545-I545-J545-K545-L545-M545)</f>
        <v>380.24</v>
      </c>
    </row>
    <row r="546" spans="1:14" s="46" customFormat="1" ht="12" x14ac:dyDescent="0.2">
      <c r="A546" s="19" t="s">
        <v>602</v>
      </c>
      <c r="B546" s="21">
        <v>43907</v>
      </c>
      <c r="C546" s="19" t="s">
        <v>4</v>
      </c>
      <c r="D546" s="20">
        <v>139</v>
      </c>
      <c r="E546" s="20">
        <v>130</v>
      </c>
      <c r="F546" s="20">
        <v>435.24</v>
      </c>
      <c r="G546" s="20">
        <v>0</v>
      </c>
      <c r="H546" s="20">
        <v>0</v>
      </c>
      <c r="I546" s="20">
        <v>32.64</v>
      </c>
      <c r="J546" s="20">
        <v>0</v>
      </c>
      <c r="K546" s="20">
        <v>0</v>
      </c>
      <c r="L546" s="20">
        <v>0</v>
      </c>
      <c r="M546" s="20">
        <v>0</v>
      </c>
      <c r="N546" s="33">
        <f>(F546+G546-H546-I546-J546-K546-L546-M546)</f>
        <v>402.6</v>
      </c>
    </row>
  </sheetData>
  <sortState xmlns:xlrd2="http://schemas.microsoft.com/office/spreadsheetml/2017/richdata2" ref="A2:N547">
    <sortCondition ref="B535:B547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F127-39FD-4FE0-A156-156A9700EDFA}">
  <dimension ref="A1:N553"/>
  <sheetViews>
    <sheetView workbookViewId="0">
      <selection sqref="A1:XFD553"/>
    </sheetView>
  </sheetViews>
  <sheetFormatPr defaultRowHeight="15" x14ac:dyDescent="0.25"/>
  <cols>
    <col min="1" max="1" width="47" customWidth="1"/>
    <col min="2" max="2" width="11.28515625" bestFit="1" customWidth="1"/>
    <col min="3" max="3" width="42.140625" customWidth="1"/>
    <col min="4" max="4" width="16.7109375" style="12" bestFit="1" customWidth="1"/>
    <col min="5" max="5" width="18.140625" style="12" bestFit="1" customWidth="1"/>
    <col min="6" max="6" width="12.28515625" bestFit="1" customWidth="1"/>
    <col min="7" max="7" width="10.5703125" bestFit="1" customWidth="1"/>
    <col min="8" max="8" width="9.42578125" bestFit="1" customWidth="1"/>
    <col min="9" max="9" width="10.5703125" bestFit="1" customWidth="1"/>
    <col min="10" max="14" width="9.42578125" bestFit="1" customWidth="1"/>
  </cols>
  <sheetData>
    <row r="1" spans="1:14" s="39" customFormat="1" ht="12" x14ac:dyDescent="0.2">
      <c r="A1" s="14" t="s">
        <v>0</v>
      </c>
      <c r="B1" s="15" t="s">
        <v>1</v>
      </c>
      <c r="C1" s="14" t="s">
        <v>2</v>
      </c>
      <c r="D1" s="36" t="s">
        <v>426</v>
      </c>
      <c r="E1" s="38" t="s">
        <v>427</v>
      </c>
      <c r="F1" s="7" t="s">
        <v>428</v>
      </c>
      <c r="G1" s="7" t="s">
        <v>470</v>
      </c>
      <c r="H1" s="7" t="s">
        <v>477</v>
      </c>
      <c r="I1" s="7" t="s">
        <v>429</v>
      </c>
      <c r="J1" s="7" t="s">
        <v>430</v>
      </c>
      <c r="K1" s="7" t="s">
        <v>431</v>
      </c>
      <c r="L1" s="7" t="s">
        <v>432</v>
      </c>
      <c r="M1" s="7" t="s">
        <v>433</v>
      </c>
      <c r="N1" s="7" t="s">
        <v>434</v>
      </c>
    </row>
    <row r="2" spans="1:14" s="46" customFormat="1" ht="12" x14ac:dyDescent="0.2">
      <c r="A2" s="19" t="s">
        <v>3</v>
      </c>
      <c r="B2" s="21">
        <v>43763</v>
      </c>
      <c r="C2" s="19" t="s">
        <v>4</v>
      </c>
      <c r="D2" s="20">
        <v>139</v>
      </c>
      <c r="E2" s="20">
        <v>130</v>
      </c>
      <c r="F2" s="20">
        <v>444.58</v>
      </c>
      <c r="G2" s="20">
        <v>0</v>
      </c>
      <c r="H2" s="20">
        <v>0</v>
      </c>
      <c r="I2" s="20">
        <v>33.340000000000003</v>
      </c>
      <c r="J2" s="20">
        <v>0</v>
      </c>
      <c r="K2" s="20">
        <v>22.36</v>
      </c>
      <c r="L2" s="20">
        <v>0</v>
      </c>
      <c r="M2" s="20">
        <v>0</v>
      </c>
      <c r="N2" s="33">
        <f>(F2+G2-I2-J2-K2-L2-M2)</f>
        <v>388.88</v>
      </c>
    </row>
    <row r="3" spans="1:14" s="46" customFormat="1" ht="12" x14ac:dyDescent="0.2">
      <c r="A3" s="19" t="s">
        <v>5</v>
      </c>
      <c r="B3" s="21">
        <v>43280</v>
      </c>
      <c r="C3" s="19" t="s">
        <v>6</v>
      </c>
      <c r="D3" s="20">
        <v>139</v>
      </c>
      <c r="E3" s="20">
        <v>130</v>
      </c>
      <c r="F3" s="20">
        <v>441.96</v>
      </c>
      <c r="G3" s="20">
        <v>0</v>
      </c>
      <c r="H3" s="20">
        <v>0</v>
      </c>
      <c r="I3" s="20">
        <v>33.14</v>
      </c>
      <c r="J3" s="20">
        <v>0</v>
      </c>
      <c r="K3" s="20">
        <v>0</v>
      </c>
      <c r="L3" s="20">
        <v>0</v>
      </c>
      <c r="M3" s="20">
        <v>0</v>
      </c>
      <c r="N3" s="33">
        <f>(F3+G3-I3-J3-K3-L3-M3)</f>
        <v>408.82</v>
      </c>
    </row>
    <row r="4" spans="1:14" s="46" customFormat="1" ht="12" x14ac:dyDescent="0.2">
      <c r="A4" s="19" t="s">
        <v>606</v>
      </c>
      <c r="B4" s="21">
        <v>43593</v>
      </c>
      <c r="C4" s="19" t="s">
        <v>6</v>
      </c>
      <c r="D4" s="20">
        <v>139</v>
      </c>
      <c r="E4" s="20">
        <v>130</v>
      </c>
      <c r="F4" s="20">
        <v>440.78</v>
      </c>
      <c r="G4" s="20">
        <v>0</v>
      </c>
      <c r="H4" s="20">
        <v>0</v>
      </c>
      <c r="I4" s="20">
        <v>33.049999999999997</v>
      </c>
      <c r="J4" s="20">
        <v>0</v>
      </c>
      <c r="K4" s="20">
        <v>22.17</v>
      </c>
      <c r="L4" s="20">
        <v>0</v>
      </c>
      <c r="M4" s="20">
        <v>0</v>
      </c>
      <c r="N4" s="33">
        <f>(F4+G4-I4-J4-K4-L4-M4)</f>
        <v>385.55999999999995</v>
      </c>
    </row>
    <row r="5" spans="1:14" s="46" customFormat="1" ht="12" x14ac:dyDescent="0.2">
      <c r="A5" s="19" t="s">
        <v>7</v>
      </c>
      <c r="B5" s="21">
        <v>43132</v>
      </c>
      <c r="C5" s="19" t="s">
        <v>8</v>
      </c>
      <c r="D5" s="20">
        <v>139</v>
      </c>
      <c r="E5" s="20">
        <v>130</v>
      </c>
      <c r="F5" s="20">
        <v>442.68</v>
      </c>
      <c r="G5" s="20">
        <v>0</v>
      </c>
      <c r="H5" s="20">
        <v>0</v>
      </c>
      <c r="I5" s="20">
        <v>33.200000000000003</v>
      </c>
      <c r="J5" s="20">
        <v>0</v>
      </c>
      <c r="K5" s="20">
        <v>0</v>
      </c>
      <c r="L5" s="20">
        <v>0</v>
      </c>
      <c r="M5" s="20">
        <v>20</v>
      </c>
      <c r="N5" s="33">
        <f>(F5+G5-I5-J5-K5-L5-M5)</f>
        <v>389.48</v>
      </c>
    </row>
    <row r="6" spans="1:14" s="46" customFormat="1" ht="12" x14ac:dyDescent="0.2">
      <c r="A6" s="19" t="s">
        <v>469</v>
      </c>
      <c r="B6" s="21">
        <v>43537</v>
      </c>
      <c r="C6" s="19" t="s">
        <v>26</v>
      </c>
      <c r="D6" s="20">
        <v>139</v>
      </c>
      <c r="E6" s="20">
        <v>130</v>
      </c>
      <c r="F6" s="20">
        <v>440.78</v>
      </c>
      <c r="G6" s="20">
        <v>0</v>
      </c>
      <c r="H6" s="20">
        <v>0</v>
      </c>
      <c r="I6" s="20">
        <v>33.049999999999997</v>
      </c>
      <c r="J6" s="20">
        <v>0</v>
      </c>
      <c r="K6" s="20">
        <v>22.17</v>
      </c>
      <c r="L6" s="20">
        <v>0</v>
      </c>
      <c r="M6" s="20">
        <v>0</v>
      </c>
      <c r="N6" s="33">
        <f>(F6+G6-I6-J6-K6-L6-M6)</f>
        <v>385.55999999999995</v>
      </c>
    </row>
    <row r="7" spans="1:14" s="46" customFormat="1" ht="12" x14ac:dyDescent="0.2">
      <c r="A7" s="19" t="s">
        <v>27</v>
      </c>
      <c r="B7" s="21">
        <v>43132</v>
      </c>
      <c r="C7" s="19" t="s">
        <v>8</v>
      </c>
      <c r="D7" s="20">
        <v>139</v>
      </c>
      <c r="E7" s="20">
        <v>130</v>
      </c>
      <c r="F7" s="20">
        <v>442.68</v>
      </c>
      <c r="G7" s="20">
        <v>0</v>
      </c>
      <c r="H7" s="20">
        <v>0</v>
      </c>
      <c r="I7" s="20">
        <v>33.200000000000003</v>
      </c>
      <c r="J7" s="20">
        <v>0</v>
      </c>
      <c r="K7" s="20">
        <v>22.36</v>
      </c>
      <c r="L7" s="20">
        <v>0</v>
      </c>
      <c r="M7" s="20">
        <v>0</v>
      </c>
      <c r="N7" s="33">
        <f>(F7+G7-I7-J7-K7-L7-M7)</f>
        <v>387.12</v>
      </c>
    </row>
    <row r="8" spans="1:14" s="46" customFormat="1" ht="12" x14ac:dyDescent="0.2">
      <c r="A8" s="19" t="s">
        <v>471</v>
      </c>
      <c r="B8" s="21">
        <v>43689</v>
      </c>
      <c r="C8" s="19" t="s">
        <v>4</v>
      </c>
      <c r="D8" s="20">
        <v>139</v>
      </c>
      <c r="E8" s="20">
        <v>130</v>
      </c>
      <c r="F8" s="20">
        <v>444.58</v>
      </c>
      <c r="G8" s="20">
        <v>0</v>
      </c>
      <c r="H8" s="20">
        <v>0</v>
      </c>
      <c r="I8" s="20">
        <v>33.340000000000003</v>
      </c>
      <c r="J8" s="20">
        <v>0</v>
      </c>
      <c r="K8" s="20">
        <v>22.36</v>
      </c>
      <c r="L8" s="20">
        <v>0</v>
      </c>
      <c r="M8" s="20">
        <v>0</v>
      </c>
      <c r="N8" s="33">
        <f>(F8+G8-I8-J8-K8-L8-M8)</f>
        <v>388.88</v>
      </c>
    </row>
    <row r="9" spans="1:14" s="46" customFormat="1" ht="12" x14ac:dyDescent="0.2">
      <c r="A9" s="19" t="s">
        <v>28</v>
      </c>
      <c r="B9" s="21">
        <v>43132</v>
      </c>
      <c r="C9" s="19" t="s">
        <v>6</v>
      </c>
      <c r="D9" s="20">
        <v>139</v>
      </c>
      <c r="E9" s="20">
        <v>130</v>
      </c>
      <c r="F9" s="20">
        <v>440.78</v>
      </c>
      <c r="G9" s="20">
        <v>0</v>
      </c>
      <c r="H9" s="20">
        <v>0</v>
      </c>
      <c r="I9" s="20">
        <v>33.049999999999997</v>
      </c>
      <c r="J9" s="20">
        <v>0</v>
      </c>
      <c r="K9" s="20">
        <v>22.17</v>
      </c>
      <c r="L9" s="20">
        <v>0</v>
      </c>
      <c r="M9" s="20">
        <v>20</v>
      </c>
      <c r="N9" s="33">
        <f>(F9+G9-I9-J9-K9-L9-M9)</f>
        <v>365.55999999999995</v>
      </c>
    </row>
    <row r="10" spans="1:14" s="46" customFormat="1" ht="12" x14ac:dyDescent="0.2">
      <c r="A10" s="19" t="s">
        <v>29</v>
      </c>
      <c r="B10" s="21">
        <v>43500</v>
      </c>
      <c r="C10" s="19" t="s">
        <v>4</v>
      </c>
      <c r="D10" s="20">
        <v>139</v>
      </c>
      <c r="E10" s="20">
        <v>130</v>
      </c>
      <c r="F10" s="20">
        <v>444.58</v>
      </c>
      <c r="G10" s="20">
        <v>0</v>
      </c>
      <c r="H10" s="20">
        <v>0</v>
      </c>
      <c r="I10" s="20">
        <v>33.340000000000003</v>
      </c>
      <c r="J10" s="20">
        <v>0</v>
      </c>
      <c r="K10" s="20">
        <v>22.36</v>
      </c>
      <c r="L10" s="20">
        <v>0</v>
      </c>
      <c r="M10" s="20">
        <v>20</v>
      </c>
      <c r="N10" s="33">
        <f>(F10+G10-I10-J10-K10-L10-M10)</f>
        <v>368.88</v>
      </c>
    </row>
    <row r="11" spans="1:14" s="46" customFormat="1" ht="12" x14ac:dyDescent="0.2">
      <c r="A11" s="19" t="s">
        <v>31</v>
      </c>
      <c r="B11" s="21">
        <v>43132</v>
      </c>
      <c r="C11" s="19" t="s">
        <v>6</v>
      </c>
      <c r="D11" s="20">
        <v>139</v>
      </c>
      <c r="E11" s="20">
        <v>130</v>
      </c>
      <c r="F11" s="20">
        <v>440.78</v>
      </c>
      <c r="G11" s="20">
        <v>0</v>
      </c>
      <c r="H11" s="20">
        <v>0</v>
      </c>
      <c r="I11" s="20">
        <v>33.049999999999997</v>
      </c>
      <c r="J11" s="20">
        <v>0</v>
      </c>
      <c r="K11" s="20">
        <v>0</v>
      </c>
      <c r="L11" s="20">
        <v>0</v>
      </c>
      <c r="M11" s="20">
        <v>0</v>
      </c>
      <c r="N11" s="33">
        <f>(F11+G11-I11-J11-K11-L11-M11)</f>
        <v>407.72999999999996</v>
      </c>
    </row>
    <row r="12" spans="1:14" s="46" customFormat="1" ht="12" x14ac:dyDescent="0.2">
      <c r="A12" s="19" t="s">
        <v>33</v>
      </c>
      <c r="B12" s="21">
        <v>43132</v>
      </c>
      <c r="C12" s="19" t="s">
        <v>4</v>
      </c>
      <c r="D12" s="20">
        <v>139</v>
      </c>
      <c r="E12" s="20">
        <v>130</v>
      </c>
      <c r="F12" s="20">
        <v>444.58</v>
      </c>
      <c r="G12" s="20">
        <v>0</v>
      </c>
      <c r="H12" s="20">
        <v>0</v>
      </c>
      <c r="I12" s="20">
        <v>33.340000000000003</v>
      </c>
      <c r="J12" s="20">
        <v>0</v>
      </c>
      <c r="K12" s="20">
        <v>0</v>
      </c>
      <c r="L12" s="20">
        <v>0</v>
      </c>
      <c r="M12" s="20">
        <v>20</v>
      </c>
      <c r="N12" s="33">
        <f>(F12+G12-I12-J12-K12-L12-M12)</f>
        <v>391.24</v>
      </c>
    </row>
    <row r="13" spans="1:14" s="46" customFormat="1" ht="12" x14ac:dyDescent="0.2">
      <c r="A13" s="19" t="s">
        <v>34</v>
      </c>
      <c r="B13" s="21">
        <v>43132</v>
      </c>
      <c r="C13" s="19" t="s">
        <v>4</v>
      </c>
      <c r="D13" s="20">
        <v>139</v>
      </c>
      <c r="E13" s="20">
        <v>130</v>
      </c>
      <c r="F13" s="20">
        <v>444.58</v>
      </c>
      <c r="G13" s="20">
        <v>0</v>
      </c>
      <c r="H13" s="20">
        <v>0</v>
      </c>
      <c r="I13" s="20">
        <v>33.340000000000003</v>
      </c>
      <c r="J13" s="20">
        <v>0</v>
      </c>
      <c r="K13" s="20">
        <v>22.36</v>
      </c>
      <c r="L13" s="20">
        <v>0</v>
      </c>
      <c r="M13" s="20">
        <v>0</v>
      </c>
      <c r="N13" s="33">
        <f>(F13+G13-I13-J13-K13-L13-M13)</f>
        <v>388.88</v>
      </c>
    </row>
    <row r="14" spans="1:14" s="46" customFormat="1" ht="12" x14ac:dyDescent="0.2">
      <c r="A14" s="19" t="s">
        <v>35</v>
      </c>
      <c r="B14" s="21">
        <v>43132</v>
      </c>
      <c r="C14" s="19" t="s">
        <v>4</v>
      </c>
      <c r="D14" s="20">
        <v>139</v>
      </c>
      <c r="E14" s="20">
        <v>130</v>
      </c>
      <c r="F14" s="20">
        <v>444.58</v>
      </c>
      <c r="G14" s="20">
        <v>0</v>
      </c>
      <c r="H14" s="20">
        <v>0</v>
      </c>
      <c r="I14" s="20">
        <v>33.340000000000003</v>
      </c>
      <c r="J14" s="20">
        <v>0</v>
      </c>
      <c r="K14" s="20">
        <v>22.36</v>
      </c>
      <c r="L14" s="20">
        <v>0</v>
      </c>
      <c r="M14" s="20">
        <v>0</v>
      </c>
      <c r="N14" s="33">
        <f>(F14+G14-I14-J14-K14-L14-M14)</f>
        <v>388.88</v>
      </c>
    </row>
    <row r="15" spans="1:14" s="46" customFormat="1" ht="12" x14ac:dyDescent="0.2">
      <c r="A15" s="19" t="s">
        <v>472</v>
      </c>
      <c r="B15" s="21">
        <v>43500</v>
      </c>
      <c r="C15" s="19" t="s">
        <v>10</v>
      </c>
      <c r="D15" s="20">
        <v>139</v>
      </c>
      <c r="E15" s="20">
        <v>130</v>
      </c>
      <c r="F15" s="20">
        <v>446.47</v>
      </c>
      <c r="G15" s="20">
        <v>0</v>
      </c>
      <c r="H15" s="20">
        <v>0</v>
      </c>
      <c r="I15" s="20">
        <v>33.479999999999997</v>
      </c>
      <c r="J15" s="20">
        <v>0</v>
      </c>
      <c r="K15" s="20">
        <v>22.45</v>
      </c>
      <c r="L15" s="20">
        <v>0</v>
      </c>
      <c r="M15" s="20">
        <v>0</v>
      </c>
      <c r="N15" s="33">
        <f>(F15+G15-I15-J15-K15-L15-M15)</f>
        <v>390.54</v>
      </c>
    </row>
    <row r="16" spans="1:14" s="46" customFormat="1" ht="12" x14ac:dyDescent="0.2">
      <c r="A16" s="19" t="s">
        <v>36</v>
      </c>
      <c r="B16" s="21">
        <v>43132</v>
      </c>
      <c r="C16" s="19" t="s">
        <v>4</v>
      </c>
      <c r="D16" s="20">
        <v>139</v>
      </c>
      <c r="E16" s="20">
        <v>130</v>
      </c>
      <c r="F16" s="20">
        <v>444.58</v>
      </c>
      <c r="G16" s="20">
        <v>48.62</v>
      </c>
      <c r="H16" s="20">
        <v>0</v>
      </c>
      <c r="I16" s="20">
        <v>33.340000000000003</v>
      </c>
      <c r="J16" s="20">
        <v>0</v>
      </c>
      <c r="K16" s="20">
        <v>0</v>
      </c>
      <c r="L16" s="20">
        <v>0</v>
      </c>
      <c r="M16" s="20">
        <v>20</v>
      </c>
      <c r="N16" s="33">
        <f>(F16+G16-I16-J16-K16-L16-M16)</f>
        <v>439.86</v>
      </c>
    </row>
    <row r="17" spans="1:14" s="46" customFormat="1" ht="12" x14ac:dyDescent="0.2">
      <c r="A17" s="19" t="s">
        <v>37</v>
      </c>
      <c r="B17" s="21">
        <v>43500</v>
      </c>
      <c r="C17" s="19" t="s">
        <v>4</v>
      </c>
      <c r="D17" s="20">
        <v>139</v>
      </c>
      <c r="E17" s="20">
        <v>130</v>
      </c>
      <c r="F17" s="20">
        <v>444.58</v>
      </c>
      <c r="G17" s="20">
        <v>0</v>
      </c>
      <c r="H17" s="20">
        <v>0</v>
      </c>
      <c r="I17" s="20">
        <v>33.340000000000003</v>
      </c>
      <c r="J17" s="20">
        <v>0</v>
      </c>
      <c r="K17" s="20">
        <v>0</v>
      </c>
      <c r="L17" s="20">
        <v>0</v>
      </c>
      <c r="M17" s="20">
        <v>0</v>
      </c>
      <c r="N17" s="33">
        <f>(F17+G17-I17-J17-K17-L17-M17)</f>
        <v>411.24</v>
      </c>
    </row>
    <row r="18" spans="1:14" s="46" customFormat="1" ht="12" x14ac:dyDescent="0.2">
      <c r="A18" s="19" t="s">
        <v>473</v>
      </c>
      <c r="B18" s="21">
        <v>43132</v>
      </c>
      <c r="C18" s="19" t="s">
        <v>4</v>
      </c>
      <c r="D18" s="20">
        <v>139</v>
      </c>
      <c r="E18" s="20">
        <v>130</v>
      </c>
      <c r="F18" s="20">
        <v>444.58</v>
      </c>
      <c r="G18" s="20">
        <v>48.62</v>
      </c>
      <c r="H18" s="20">
        <v>0</v>
      </c>
      <c r="I18" s="20">
        <v>33.340000000000003</v>
      </c>
      <c r="J18" s="20">
        <v>0</v>
      </c>
      <c r="K18" s="20">
        <v>22.36</v>
      </c>
      <c r="L18" s="20">
        <v>0</v>
      </c>
      <c r="M18" s="20">
        <v>0</v>
      </c>
      <c r="N18" s="33">
        <f>(F18+G18-I18-J18-K18-L18-M18)</f>
        <v>437.5</v>
      </c>
    </row>
    <row r="19" spans="1:14" s="46" customFormat="1" ht="12" x14ac:dyDescent="0.2">
      <c r="A19" s="19" t="s">
        <v>38</v>
      </c>
      <c r="B19" s="21">
        <v>43272</v>
      </c>
      <c r="C19" s="19" t="s">
        <v>6</v>
      </c>
      <c r="D19" s="20">
        <v>139</v>
      </c>
      <c r="E19" s="20">
        <v>130</v>
      </c>
      <c r="F19" s="20">
        <v>440.78</v>
      </c>
      <c r="G19" s="20">
        <v>48.62</v>
      </c>
      <c r="H19" s="20">
        <v>0</v>
      </c>
      <c r="I19" s="20">
        <v>33.049999999999997</v>
      </c>
      <c r="J19" s="20">
        <v>0</v>
      </c>
      <c r="K19" s="20">
        <v>0</v>
      </c>
      <c r="L19" s="20">
        <v>0</v>
      </c>
      <c r="M19" s="20">
        <v>20</v>
      </c>
      <c r="N19" s="33">
        <f>(F19+G19-I19-J19-K19-L19-M19)</f>
        <v>436.34999999999997</v>
      </c>
    </row>
    <row r="20" spans="1:14" s="46" customFormat="1" ht="12" x14ac:dyDescent="0.2">
      <c r="A20" s="19" t="s">
        <v>435</v>
      </c>
      <c r="B20" s="21">
        <v>43740</v>
      </c>
      <c r="C20" s="19" t="s">
        <v>4</v>
      </c>
      <c r="D20" s="20">
        <v>139</v>
      </c>
      <c r="E20" s="20">
        <v>130</v>
      </c>
      <c r="F20" s="20">
        <v>444.58</v>
      </c>
      <c r="G20" s="20">
        <v>97.24</v>
      </c>
      <c r="H20" s="20">
        <v>0</v>
      </c>
      <c r="I20" s="20">
        <v>33.340000000000003</v>
      </c>
      <c r="J20" s="20">
        <v>0</v>
      </c>
      <c r="K20" s="20">
        <v>22.36</v>
      </c>
      <c r="L20" s="20">
        <v>0</v>
      </c>
      <c r="M20" s="20">
        <v>0</v>
      </c>
      <c r="N20" s="33">
        <f>(F20+G20-I20-J20-K20-L20-M20)</f>
        <v>486.11999999999989</v>
      </c>
    </row>
    <row r="21" spans="1:14" s="46" customFormat="1" ht="12" x14ac:dyDescent="0.2">
      <c r="A21" s="19" t="s">
        <v>474</v>
      </c>
      <c r="B21" s="21">
        <v>43132</v>
      </c>
      <c r="C21" s="19" t="s">
        <v>4</v>
      </c>
      <c r="D21" s="20">
        <v>139</v>
      </c>
      <c r="E21" s="20">
        <v>130</v>
      </c>
      <c r="F21" s="20">
        <v>444.58</v>
      </c>
      <c r="G21" s="20">
        <v>48.62</v>
      </c>
      <c r="H21" s="20">
        <v>0</v>
      </c>
      <c r="I21" s="20">
        <v>33.340000000000003</v>
      </c>
      <c r="J21" s="20">
        <v>0</v>
      </c>
      <c r="K21" s="20">
        <v>22.36</v>
      </c>
      <c r="L21" s="20">
        <v>0</v>
      </c>
      <c r="M21" s="20">
        <v>20</v>
      </c>
      <c r="N21" s="33">
        <f>(F21+G21-I21-J21-K21-L21-M21)</f>
        <v>417.5</v>
      </c>
    </row>
    <row r="22" spans="1:14" s="46" customFormat="1" ht="12" x14ac:dyDescent="0.2">
      <c r="A22" s="19" t="s">
        <v>39</v>
      </c>
      <c r="B22" s="21">
        <v>43500</v>
      </c>
      <c r="C22" s="19" t="s">
        <v>4</v>
      </c>
      <c r="D22" s="20">
        <v>139</v>
      </c>
      <c r="E22" s="20">
        <v>130</v>
      </c>
      <c r="F22" s="20">
        <v>444.58</v>
      </c>
      <c r="G22" s="20">
        <v>0</v>
      </c>
      <c r="H22" s="20">
        <v>0</v>
      </c>
      <c r="I22" s="20">
        <v>33.340000000000003</v>
      </c>
      <c r="J22" s="20">
        <v>0</v>
      </c>
      <c r="K22" s="20">
        <v>22.36</v>
      </c>
      <c r="L22" s="20">
        <v>0</v>
      </c>
      <c r="M22" s="20">
        <v>0</v>
      </c>
      <c r="N22" s="33">
        <f>(F22+G22-I22-J22-K22-L22-M22)</f>
        <v>388.88</v>
      </c>
    </row>
    <row r="23" spans="1:14" s="46" customFormat="1" ht="12" x14ac:dyDescent="0.2">
      <c r="A23" s="19" t="s">
        <v>40</v>
      </c>
      <c r="B23" s="21">
        <v>43132</v>
      </c>
      <c r="C23" s="19" t="s">
        <v>4</v>
      </c>
      <c r="D23" s="20">
        <v>139</v>
      </c>
      <c r="E23" s="20">
        <v>130</v>
      </c>
      <c r="F23" s="20">
        <v>420.54</v>
      </c>
      <c r="G23" s="20">
        <v>97.24</v>
      </c>
      <c r="H23" s="20">
        <v>24.04</v>
      </c>
      <c r="I23" s="20">
        <v>31.54</v>
      </c>
      <c r="J23" s="20">
        <v>0</v>
      </c>
      <c r="K23" s="20">
        <v>0</v>
      </c>
      <c r="L23" s="20">
        <v>0</v>
      </c>
      <c r="M23" s="20">
        <v>0</v>
      </c>
      <c r="N23" s="33">
        <f>(F23+G23-I23-J23-K23-L23-M23)</f>
        <v>486.23999999999995</v>
      </c>
    </row>
    <row r="24" spans="1:14" s="46" customFormat="1" ht="12" x14ac:dyDescent="0.2">
      <c r="A24" s="19" t="s">
        <v>45</v>
      </c>
      <c r="B24" s="21">
        <v>43500</v>
      </c>
      <c r="C24" s="19" t="s">
        <v>4</v>
      </c>
      <c r="D24" s="20">
        <v>139</v>
      </c>
      <c r="E24" s="20">
        <v>130</v>
      </c>
      <c r="F24" s="20">
        <v>444.58</v>
      </c>
      <c r="G24" s="20">
        <v>48.62</v>
      </c>
      <c r="H24" s="20">
        <v>0</v>
      </c>
      <c r="I24" s="20">
        <v>33.340000000000003</v>
      </c>
      <c r="J24" s="20">
        <v>0</v>
      </c>
      <c r="K24" s="20">
        <v>0</v>
      </c>
      <c r="L24" s="20">
        <v>0</v>
      </c>
      <c r="M24" s="20">
        <v>0</v>
      </c>
      <c r="N24" s="33">
        <f>(F24+G24-I24-J24-K24-L24-M24)</f>
        <v>459.86</v>
      </c>
    </row>
    <row r="25" spans="1:14" s="46" customFormat="1" ht="12" x14ac:dyDescent="0.2">
      <c r="A25" s="19" t="s">
        <v>46</v>
      </c>
      <c r="B25" s="21">
        <v>43500</v>
      </c>
      <c r="C25" s="19" t="s">
        <v>8</v>
      </c>
      <c r="D25" s="20">
        <v>139</v>
      </c>
      <c r="E25" s="20">
        <v>130</v>
      </c>
      <c r="F25" s="20">
        <v>442.68</v>
      </c>
      <c r="G25" s="20">
        <v>0</v>
      </c>
      <c r="H25" s="20">
        <v>0</v>
      </c>
      <c r="I25" s="20">
        <v>33.200000000000003</v>
      </c>
      <c r="J25" s="20">
        <v>0</v>
      </c>
      <c r="K25" s="20">
        <v>22.26</v>
      </c>
      <c r="L25" s="20">
        <v>0</v>
      </c>
      <c r="M25" s="20">
        <v>0</v>
      </c>
      <c r="N25" s="33">
        <f>(F25+G25-I25-J25-K25-L25-M25)</f>
        <v>387.22</v>
      </c>
    </row>
    <row r="26" spans="1:14" s="46" customFormat="1" ht="12" x14ac:dyDescent="0.2">
      <c r="A26" s="19" t="s">
        <v>47</v>
      </c>
      <c r="B26" s="21">
        <v>43500</v>
      </c>
      <c r="C26" s="19" t="s">
        <v>4</v>
      </c>
      <c r="D26" s="20">
        <v>139</v>
      </c>
      <c r="E26" s="20">
        <v>130</v>
      </c>
      <c r="F26" s="20">
        <v>444.58</v>
      </c>
      <c r="G26" s="20">
        <v>48.62</v>
      </c>
      <c r="H26" s="20">
        <v>0</v>
      </c>
      <c r="I26" s="20">
        <v>33.340000000000003</v>
      </c>
      <c r="J26" s="20">
        <v>0</v>
      </c>
      <c r="K26" s="20">
        <v>22.36</v>
      </c>
      <c r="L26" s="20">
        <v>0</v>
      </c>
      <c r="M26" s="20">
        <v>20</v>
      </c>
      <c r="N26" s="33">
        <f>(F26+G26-I26-J26-K26-L26-M26)</f>
        <v>417.5</v>
      </c>
    </row>
    <row r="27" spans="1:14" s="46" customFormat="1" ht="12" x14ac:dyDescent="0.2">
      <c r="A27" s="19" t="s">
        <v>48</v>
      </c>
      <c r="B27" s="21">
        <v>43132</v>
      </c>
      <c r="C27" s="19" t="s">
        <v>6</v>
      </c>
      <c r="D27" s="20">
        <v>139</v>
      </c>
      <c r="E27" s="20">
        <v>130</v>
      </c>
      <c r="F27" s="20">
        <v>440.78</v>
      </c>
      <c r="G27" s="20">
        <v>0</v>
      </c>
      <c r="H27" s="20">
        <v>0</v>
      </c>
      <c r="I27" s="20">
        <v>33.049999999999997</v>
      </c>
      <c r="J27" s="20">
        <v>0</v>
      </c>
      <c r="K27" s="20">
        <v>0</v>
      </c>
      <c r="L27" s="20">
        <v>0</v>
      </c>
      <c r="M27" s="20">
        <v>0</v>
      </c>
      <c r="N27" s="33">
        <f>(F27+G27-I27-J27-K27-L27-M27)</f>
        <v>407.72999999999996</v>
      </c>
    </row>
    <row r="28" spans="1:14" s="46" customFormat="1" ht="12" x14ac:dyDescent="0.2">
      <c r="A28" s="19" t="s">
        <v>49</v>
      </c>
      <c r="B28" s="21">
        <v>43132</v>
      </c>
      <c r="C28" s="19" t="s">
        <v>4</v>
      </c>
      <c r="D28" s="20">
        <v>139</v>
      </c>
      <c r="E28" s="20">
        <v>130</v>
      </c>
      <c r="F28" s="20">
        <v>444.58</v>
      </c>
      <c r="G28" s="20">
        <v>0</v>
      </c>
      <c r="H28" s="20">
        <v>0</v>
      </c>
      <c r="I28" s="20">
        <v>33.340000000000003</v>
      </c>
      <c r="J28" s="20">
        <v>0</v>
      </c>
      <c r="K28" s="20">
        <v>0</v>
      </c>
      <c r="L28" s="20">
        <v>0</v>
      </c>
      <c r="M28" s="20">
        <v>0</v>
      </c>
      <c r="N28" s="33">
        <f>(F28+G28-I28-J28-K28-L28-M28)</f>
        <v>411.24</v>
      </c>
    </row>
    <row r="29" spans="1:14" s="46" customFormat="1" ht="12" x14ac:dyDescent="0.2">
      <c r="A29" s="19" t="s">
        <v>436</v>
      </c>
      <c r="B29" s="21">
        <v>43794</v>
      </c>
      <c r="C29" s="19" t="s">
        <v>4</v>
      </c>
      <c r="D29" s="20">
        <v>139</v>
      </c>
      <c r="E29" s="20">
        <v>130</v>
      </c>
      <c r="F29" s="20">
        <v>444.58</v>
      </c>
      <c r="G29" s="20">
        <v>97.24</v>
      </c>
      <c r="H29" s="20">
        <v>0</v>
      </c>
      <c r="I29" s="20">
        <v>33.340000000000003</v>
      </c>
      <c r="J29" s="20">
        <v>0</v>
      </c>
      <c r="K29" s="20">
        <v>0</v>
      </c>
      <c r="L29" s="20">
        <v>0</v>
      </c>
      <c r="M29" s="20">
        <v>0</v>
      </c>
      <c r="N29" s="33">
        <f>(F29+G29-I29-J29-K29-L29-M29)</f>
        <v>508.4799999999999</v>
      </c>
    </row>
    <row r="30" spans="1:14" s="46" customFormat="1" ht="12" x14ac:dyDescent="0.2">
      <c r="A30" s="19" t="s">
        <v>50</v>
      </c>
      <c r="B30" s="21">
        <v>43147</v>
      </c>
      <c r="C30" s="19" t="s">
        <v>6</v>
      </c>
      <c r="D30" s="20">
        <v>139</v>
      </c>
      <c r="E30" s="20">
        <v>130</v>
      </c>
      <c r="F30" s="20">
        <v>440.78</v>
      </c>
      <c r="G30" s="20">
        <v>97.24</v>
      </c>
      <c r="H30" s="20">
        <v>0</v>
      </c>
      <c r="I30" s="20">
        <v>33.049999999999997</v>
      </c>
      <c r="J30" s="20">
        <v>0</v>
      </c>
      <c r="K30" s="20">
        <v>22.17</v>
      </c>
      <c r="L30" s="20">
        <v>0</v>
      </c>
      <c r="M30" s="20">
        <v>0</v>
      </c>
      <c r="N30" s="33">
        <f>(F30+G30-I30-J30-K30-L30-M30)</f>
        <v>482.79999999999995</v>
      </c>
    </row>
    <row r="31" spans="1:14" s="46" customFormat="1" ht="12" x14ac:dyDescent="0.2">
      <c r="A31" s="19" t="s">
        <v>51</v>
      </c>
      <c r="B31" s="21">
        <v>43500</v>
      </c>
      <c r="C31" s="19" t="s">
        <v>4</v>
      </c>
      <c r="D31" s="20">
        <v>139</v>
      </c>
      <c r="E31" s="20">
        <v>130</v>
      </c>
      <c r="F31" s="20">
        <v>444.58</v>
      </c>
      <c r="G31" s="20">
        <v>0</v>
      </c>
      <c r="H31" s="20">
        <v>0</v>
      </c>
      <c r="I31" s="20">
        <v>33.340000000000003</v>
      </c>
      <c r="J31" s="20">
        <v>0</v>
      </c>
      <c r="K31" s="20">
        <v>22.36</v>
      </c>
      <c r="L31" s="20">
        <v>0</v>
      </c>
      <c r="M31" s="20">
        <v>20</v>
      </c>
      <c r="N31" s="33">
        <f>(F31+G31-I31-J31-K31-L31-M31)</f>
        <v>368.88</v>
      </c>
    </row>
    <row r="32" spans="1:14" s="46" customFormat="1" ht="12" x14ac:dyDescent="0.2">
      <c r="A32" s="19" t="s">
        <v>52</v>
      </c>
      <c r="B32" s="21">
        <v>43132</v>
      </c>
      <c r="C32" s="19" t="s">
        <v>4</v>
      </c>
      <c r="D32" s="20">
        <v>139</v>
      </c>
      <c r="E32" s="20">
        <v>130</v>
      </c>
      <c r="F32" s="20">
        <v>444.58</v>
      </c>
      <c r="G32" s="20">
        <v>0</v>
      </c>
      <c r="H32" s="20">
        <v>0</v>
      </c>
      <c r="I32" s="20">
        <v>33.340000000000003</v>
      </c>
      <c r="J32" s="20">
        <v>0</v>
      </c>
      <c r="K32" s="20">
        <v>0</v>
      </c>
      <c r="L32" s="20">
        <v>0</v>
      </c>
      <c r="M32" s="20">
        <v>20</v>
      </c>
      <c r="N32" s="33">
        <f>(F32+G32-I32-J32-K32-L32-M32)</f>
        <v>391.24</v>
      </c>
    </row>
    <row r="33" spans="1:14" s="46" customFormat="1" ht="12" x14ac:dyDescent="0.2">
      <c r="A33" s="19" t="s">
        <v>53</v>
      </c>
      <c r="B33" s="21">
        <v>43500</v>
      </c>
      <c r="C33" s="19" t="s">
        <v>4</v>
      </c>
      <c r="D33" s="20">
        <v>139</v>
      </c>
      <c r="E33" s="20">
        <v>130</v>
      </c>
      <c r="F33" s="20">
        <v>444.58</v>
      </c>
      <c r="G33" s="20">
        <v>48.62</v>
      </c>
      <c r="H33" s="20">
        <v>0</v>
      </c>
      <c r="I33" s="20">
        <v>33.340000000000003</v>
      </c>
      <c r="J33" s="20">
        <v>0</v>
      </c>
      <c r="K33" s="20">
        <v>22.36</v>
      </c>
      <c r="L33" s="20">
        <v>0</v>
      </c>
      <c r="M33" s="20">
        <v>20</v>
      </c>
      <c r="N33" s="33">
        <f>(F33+G33-I33-J33-K33-L33-M33)</f>
        <v>417.5</v>
      </c>
    </row>
    <row r="34" spans="1:14" s="46" customFormat="1" ht="12" x14ac:dyDescent="0.2">
      <c r="A34" s="19" t="s">
        <v>437</v>
      </c>
      <c r="B34" s="21">
        <v>43132</v>
      </c>
      <c r="C34" s="19" t="s">
        <v>4</v>
      </c>
      <c r="D34" s="20">
        <v>139</v>
      </c>
      <c r="E34" s="20">
        <v>130</v>
      </c>
      <c r="F34" s="20">
        <v>444.58</v>
      </c>
      <c r="G34" s="20">
        <v>97.24</v>
      </c>
      <c r="H34" s="20">
        <v>0</v>
      </c>
      <c r="I34" s="20">
        <v>33.340000000000003</v>
      </c>
      <c r="J34" s="20">
        <v>0</v>
      </c>
      <c r="K34" s="20">
        <v>0</v>
      </c>
      <c r="L34" s="20">
        <v>0</v>
      </c>
      <c r="M34" s="20">
        <v>20</v>
      </c>
      <c r="N34" s="33">
        <f>(F34+G34-I34-J34-K34-L34-M34)</f>
        <v>488.4799999999999</v>
      </c>
    </row>
    <row r="35" spans="1:14" s="46" customFormat="1" ht="12" x14ac:dyDescent="0.2">
      <c r="A35" s="19" t="s">
        <v>54</v>
      </c>
      <c r="B35" s="21">
        <v>43508</v>
      </c>
      <c r="C35" s="19" t="s">
        <v>4</v>
      </c>
      <c r="D35" s="20">
        <v>139</v>
      </c>
      <c r="E35" s="20">
        <v>130</v>
      </c>
      <c r="F35" s="20">
        <v>444.58</v>
      </c>
      <c r="G35" s="20">
        <v>0</v>
      </c>
      <c r="H35" s="20">
        <v>0</v>
      </c>
      <c r="I35" s="20">
        <v>33.340000000000003</v>
      </c>
      <c r="J35" s="20">
        <v>0</v>
      </c>
      <c r="K35" s="20">
        <v>22.36</v>
      </c>
      <c r="L35" s="20">
        <v>0</v>
      </c>
      <c r="M35" s="20">
        <v>0</v>
      </c>
      <c r="N35" s="33">
        <f>(F35+G35-I35-J35-K35-L35-M35)</f>
        <v>388.88</v>
      </c>
    </row>
    <row r="36" spans="1:14" s="46" customFormat="1" ht="12" x14ac:dyDescent="0.2">
      <c r="A36" s="19" t="s">
        <v>438</v>
      </c>
      <c r="B36" s="21">
        <v>43132</v>
      </c>
      <c r="C36" s="19" t="s">
        <v>4</v>
      </c>
      <c r="D36" s="20">
        <v>139</v>
      </c>
      <c r="E36" s="20">
        <v>130</v>
      </c>
      <c r="F36" s="20">
        <v>444.58</v>
      </c>
      <c r="G36" s="20">
        <v>0</v>
      </c>
      <c r="H36" s="20">
        <v>0</v>
      </c>
      <c r="I36" s="20">
        <v>33.340000000000003</v>
      </c>
      <c r="J36" s="20">
        <v>0</v>
      </c>
      <c r="K36" s="20">
        <v>0</v>
      </c>
      <c r="L36" s="20">
        <v>0</v>
      </c>
      <c r="M36" s="20">
        <v>0</v>
      </c>
      <c r="N36" s="33">
        <f>(F36+G36-I36-J36-K36-L36-M36)</f>
        <v>411.24</v>
      </c>
    </row>
    <row r="37" spans="1:14" s="46" customFormat="1" ht="12" x14ac:dyDescent="0.2">
      <c r="A37" s="19" t="s">
        <v>406</v>
      </c>
      <c r="B37" s="21">
        <v>43616</v>
      </c>
      <c r="C37" s="19" t="s">
        <v>4</v>
      </c>
      <c r="D37" s="20">
        <v>139</v>
      </c>
      <c r="E37" s="20">
        <v>130</v>
      </c>
      <c r="F37" s="20">
        <v>444.58</v>
      </c>
      <c r="G37" s="20">
        <v>0</v>
      </c>
      <c r="H37" s="20">
        <v>0</v>
      </c>
      <c r="I37" s="20">
        <v>33.340000000000003</v>
      </c>
      <c r="J37" s="20">
        <v>0</v>
      </c>
      <c r="K37" s="20">
        <v>22.36</v>
      </c>
      <c r="L37" s="20">
        <v>0</v>
      </c>
      <c r="M37" s="20">
        <v>20</v>
      </c>
      <c r="N37" s="33">
        <f>(F37+G37-I37-J37-K37-L37-M37)</f>
        <v>368.88</v>
      </c>
    </row>
    <row r="38" spans="1:14" s="46" customFormat="1" ht="12" x14ac:dyDescent="0.2">
      <c r="A38" s="19" t="s">
        <v>55</v>
      </c>
      <c r="B38" s="21">
        <v>43132</v>
      </c>
      <c r="C38" s="19" t="s">
        <v>4</v>
      </c>
      <c r="D38" s="20">
        <v>139</v>
      </c>
      <c r="E38" s="20">
        <v>130</v>
      </c>
      <c r="F38" s="20">
        <v>444.58</v>
      </c>
      <c r="G38" s="20">
        <v>48.62</v>
      </c>
      <c r="H38" s="20">
        <v>0</v>
      </c>
      <c r="I38" s="20">
        <v>33.340000000000003</v>
      </c>
      <c r="J38" s="20">
        <v>0</v>
      </c>
      <c r="K38" s="20">
        <v>0</v>
      </c>
      <c r="L38" s="20">
        <v>0</v>
      </c>
      <c r="M38" s="20">
        <v>0</v>
      </c>
      <c r="N38" s="33">
        <f>(F38+G38-I38-J38-K38-L38-M38)</f>
        <v>459.86</v>
      </c>
    </row>
    <row r="39" spans="1:14" s="46" customFormat="1" ht="12" x14ac:dyDescent="0.2">
      <c r="A39" s="19" t="s">
        <v>56</v>
      </c>
      <c r="B39" s="21">
        <v>43250</v>
      </c>
      <c r="C39" s="19" t="s">
        <v>6</v>
      </c>
      <c r="D39" s="20">
        <v>139</v>
      </c>
      <c r="E39" s="20">
        <v>130</v>
      </c>
      <c r="F39" s="20">
        <v>440.78</v>
      </c>
      <c r="G39" s="20">
        <v>97.24</v>
      </c>
      <c r="H39" s="20">
        <v>0</v>
      </c>
      <c r="I39" s="20">
        <v>33.049999999999997</v>
      </c>
      <c r="J39" s="20">
        <v>0</v>
      </c>
      <c r="K39" s="20">
        <v>0</v>
      </c>
      <c r="L39" s="20">
        <v>0</v>
      </c>
      <c r="M39" s="20">
        <v>20</v>
      </c>
      <c r="N39" s="33">
        <f>(F39+G39-I39-J39-K39-L39-M39)</f>
        <v>484.96999999999997</v>
      </c>
    </row>
    <row r="40" spans="1:14" s="46" customFormat="1" ht="12" x14ac:dyDescent="0.2">
      <c r="A40" s="19" t="s">
        <v>423</v>
      </c>
      <c r="B40" s="21">
        <v>43504</v>
      </c>
      <c r="C40" s="19" t="s">
        <v>4</v>
      </c>
      <c r="D40" s="20">
        <v>139</v>
      </c>
      <c r="E40" s="20">
        <v>130</v>
      </c>
      <c r="F40" s="20">
        <v>444.58</v>
      </c>
      <c r="G40" s="20">
        <v>97.24</v>
      </c>
      <c r="H40" s="20">
        <v>0</v>
      </c>
      <c r="I40" s="20">
        <v>33.340000000000003</v>
      </c>
      <c r="J40" s="20">
        <v>0</v>
      </c>
      <c r="K40" s="20">
        <v>0</v>
      </c>
      <c r="L40" s="20">
        <v>0</v>
      </c>
      <c r="M40" s="20">
        <v>0</v>
      </c>
      <c r="N40" s="33">
        <f>(F40+G40-I40-J40-K40-L40-M40)</f>
        <v>508.4799999999999</v>
      </c>
    </row>
    <row r="41" spans="1:14" s="46" customFormat="1" ht="12" x14ac:dyDescent="0.2">
      <c r="A41" s="19" t="s">
        <v>476</v>
      </c>
      <c r="B41" s="21">
        <v>43132</v>
      </c>
      <c r="C41" s="19" t="s">
        <v>6</v>
      </c>
      <c r="D41" s="20">
        <v>139</v>
      </c>
      <c r="E41" s="20">
        <v>130</v>
      </c>
      <c r="F41" s="20">
        <v>440.78</v>
      </c>
      <c r="G41" s="20">
        <v>97.24</v>
      </c>
      <c r="H41" s="20">
        <v>0</v>
      </c>
      <c r="I41" s="20">
        <v>33.049999999999997</v>
      </c>
      <c r="J41" s="20">
        <v>0</v>
      </c>
      <c r="K41" s="20">
        <v>22.17</v>
      </c>
      <c r="L41" s="20">
        <v>0</v>
      </c>
      <c r="M41" s="20">
        <v>20</v>
      </c>
      <c r="N41" s="33">
        <f>(F41+G41-I41-J41-K41-L41-M41)</f>
        <v>462.79999999999995</v>
      </c>
    </row>
    <row r="42" spans="1:14" s="46" customFormat="1" ht="12" x14ac:dyDescent="0.2">
      <c r="A42" s="19" t="s">
        <v>115</v>
      </c>
      <c r="B42" s="21">
        <v>43312</v>
      </c>
      <c r="C42" s="19" t="s">
        <v>6</v>
      </c>
      <c r="D42" s="20">
        <v>139</v>
      </c>
      <c r="E42" s="20">
        <v>130</v>
      </c>
      <c r="F42" s="20">
        <v>440.78</v>
      </c>
      <c r="G42" s="20">
        <v>0</v>
      </c>
      <c r="H42" s="20">
        <v>0</v>
      </c>
      <c r="I42" s="20">
        <v>33.049999999999997</v>
      </c>
      <c r="J42" s="20">
        <v>0</v>
      </c>
      <c r="K42" s="20">
        <v>22.17</v>
      </c>
      <c r="L42" s="20">
        <v>0</v>
      </c>
      <c r="M42" s="20">
        <v>20</v>
      </c>
      <c r="N42" s="33">
        <f>(F42+G42-I42-J42-K42-L42-M42)</f>
        <v>365.55999999999995</v>
      </c>
    </row>
    <row r="43" spans="1:14" s="46" customFormat="1" ht="12" x14ac:dyDescent="0.2">
      <c r="A43" s="19" t="s">
        <v>58</v>
      </c>
      <c r="B43" s="21">
        <v>43132</v>
      </c>
      <c r="C43" s="19" t="s">
        <v>4</v>
      </c>
      <c r="D43" s="20">
        <v>139</v>
      </c>
      <c r="E43" s="20">
        <v>130</v>
      </c>
      <c r="F43" s="20">
        <v>444.58</v>
      </c>
      <c r="G43" s="20">
        <v>0</v>
      </c>
      <c r="H43" s="20">
        <v>0</v>
      </c>
      <c r="I43" s="20">
        <v>33.340000000000003</v>
      </c>
      <c r="J43" s="20">
        <v>0</v>
      </c>
      <c r="K43" s="20">
        <v>0</v>
      </c>
      <c r="L43" s="20">
        <v>0</v>
      </c>
      <c r="M43" s="20">
        <v>0</v>
      </c>
      <c r="N43" s="33">
        <f>(F43+G43-I43-J43-K43-L43-M43)</f>
        <v>411.24</v>
      </c>
    </row>
    <row r="44" spans="1:14" s="46" customFormat="1" ht="12" x14ac:dyDescent="0.2">
      <c r="A44" s="19" t="s">
        <v>59</v>
      </c>
      <c r="B44" s="21">
        <v>43546</v>
      </c>
      <c r="C44" s="19" t="s">
        <v>8</v>
      </c>
      <c r="D44" s="20">
        <v>139</v>
      </c>
      <c r="E44" s="20">
        <v>130</v>
      </c>
      <c r="F44" s="20">
        <v>442.68</v>
      </c>
      <c r="G44" s="20">
        <v>0</v>
      </c>
      <c r="H44" s="20">
        <v>0</v>
      </c>
      <c r="I44" s="20">
        <v>33.200000000000003</v>
      </c>
      <c r="J44" s="20">
        <v>0</v>
      </c>
      <c r="K44" s="20">
        <v>0</v>
      </c>
      <c r="L44" s="20">
        <v>0</v>
      </c>
      <c r="M44" s="20">
        <v>0</v>
      </c>
      <c r="N44" s="33">
        <f>(F44+G44-I44-J44-K44-L44-M44)</f>
        <v>409.48</v>
      </c>
    </row>
    <row r="45" spans="1:14" s="46" customFormat="1" ht="12" x14ac:dyDescent="0.2">
      <c r="A45" s="19" t="s">
        <v>60</v>
      </c>
      <c r="B45" s="21">
        <v>43140</v>
      </c>
      <c r="C45" s="19" t="s">
        <v>4</v>
      </c>
      <c r="D45" s="20">
        <v>139</v>
      </c>
      <c r="E45" s="20">
        <v>130</v>
      </c>
      <c r="F45" s="20">
        <v>444.58</v>
      </c>
      <c r="G45" s="20">
        <v>48.62</v>
      </c>
      <c r="H45" s="20">
        <v>0</v>
      </c>
      <c r="I45" s="20">
        <v>33.340000000000003</v>
      </c>
      <c r="J45" s="20">
        <v>0</v>
      </c>
      <c r="K45" s="20">
        <v>22.36</v>
      </c>
      <c r="L45" s="20">
        <v>0</v>
      </c>
      <c r="M45" s="20">
        <v>0</v>
      </c>
      <c r="N45" s="33">
        <f>(F45+G45-I45-J45-K45-L45-M45)</f>
        <v>437.5</v>
      </c>
    </row>
    <row r="46" spans="1:14" s="46" customFormat="1" ht="12" x14ac:dyDescent="0.2">
      <c r="A46" s="19" t="s">
        <v>61</v>
      </c>
      <c r="B46" s="21">
        <v>43132</v>
      </c>
      <c r="C46" s="19" t="s">
        <v>4</v>
      </c>
      <c r="D46" s="20">
        <v>139</v>
      </c>
      <c r="E46" s="20">
        <v>130</v>
      </c>
      <c r="F46" s="20">
        <v>444.58</v>
      </c>
      <c r="G46" s="20">
        <v>48.62</v>
      </c>
      <c r="H46" s="20">
        <v>0</v>
      </c>
      <c r="I46" s="20">
        <v>33.340000000000003</v>
      </c>
      <c r="J46" s="20">
        <v>0</v>
      </c>
      <c r="K46" s="20">
        <v>22.36</v>
      </c>
      <c r="L46" s="20">
        <v>0</v>
      </c>
      <c r="M46" s="20">
        <v>0</v>
      </c>
      <c r="N46" s="33">
        <f>(F46+G46-I46-J46-K46-L46-M46)</f>
        <v>437.5</v>
      </c>
    </row>
    <row r="47" spans="1:14" s="46" customFormat="1" ht="12" x14ac:dyDescent="0.2">
      <c r="A47" s="19" t="s">
        <v>62</v>
      </c>
      <c r="B47" s="21">
        <v>43132</v>
      </c>
      <c r="C47" s="19" t="s">
        <v>8</v>
      </c>
      <c r="D47" s="20">
        <v>139</v>
      </c>
      <c r="E47" s="20">
        <v>130</v>
      </c>
      <c r="F47" s="20">
        <v>1329.88</v>
      </c>
      <c r="G47" s="20">
        <v>48.62</v>
      </c>
      <c r="H47" s="20">
        <v>0</v>
      </c>
      <c r="I47" s="20">
        <v>104</v>
      </c>
      <c r="J47" s="20">
        <v>0</v>
      </c>
      <c r="K47" s="20">
        <v>0</v>
      </c>
      <c r="L47" s="20">
        <v>0</v>
      </c>
      <c r="M47" s="20">
        <v>0</v>
      </c>
      <c r="N47" s="33">
        <f>(F47+G47-H47-I47-J47-K47-L47-M47)</f>
        <v>1274.5</v>
      </c>
    </row>
    <row r="48" spans="1:14" s="46" customFormat="1" ht="12" x14ac:dyDescent="0.2">
      <c r="A48" s="19" t="s">
        <v>63</v>
      </c>
      <c r="B48" s="21">
        <v>43132</v>
      </c>
      <c r="C48" s="19" t="s">
        <v>4</v>
      </c>
      <c r="D48" s="20">
        <v>139</v>
      </c>
      <c r="E48" s="20">
        <v>130</v>
      </c>
      <c r="F48" s="20">
        <v>444.58</v>
      </c>
      <c r="G48" s="20">
        <v>0</v>
      </c>
      <c r="H48" s="20">
        <v>0</v>
      </c>
      <c r="I48" s="20">
        <v>33.340000000000003</v>
      </c>
      <c r="J48" s="20">
        <v>0</v>
      </c>
      <c r="K48" s="20">
        <v>0</v>
      </c>
      <c r="L48" s="20">
        <v>0</v>
      </c>
      <c r="M48" s="20">
        <v>0</v>
      </c>
      <c r="N48" s="33">
        <f>(F48+G48-H48-I48-J48-K48-L48-M48)</f>
        <v>411.24</v>
      </c>
    </row>
    <row r="49" spans="1:14" s="46" customFormat="1" ht="12" x14ac:dyDescent="0.2">
      <c r="A49" s="19" t="s">
        <v>64</v>
      </c>
      <c r="B49" s="21">
        <v>43500</v>
      </c>
      <c r="C49" s="19" t="s">
        <v>8</v>
      </c>
      <c r="D49" s="20">
        <v>139</v>
      </c>
      <c r="E49" s="20">
        <v>130</v>
      </c>
      <c r="F49" s="20">
        <v>442.68</v>
      </c>
      <c r="G49" s="20">
        <v>0</v>
      </c>
      <c r="H49" s="20">
        <v>0</v>
      </c>
      <c r="I49" s="20">
        <v>33.200000000000003</v>
      </c>
      <c r="J49" s="20">
        <v>0</v>
      </c>
      <c r="K49" s="20">
        <v>0</v>
      </c>
      <c r="L49" s="20">
        <v>0</v>
      </c>
      <c r="M49" s="20">
        <v>0</v>
      </c>
      <c r="N49" s="33">
        <f>(F49+G49-H49-I49-J49-K49-L49-M49)</f>
        <v>409.48</v>
      </c>
    </row>
    <row r="50" spans="1:14" s="46" customFormat="1" ht="12" x14ac:dyDescent="0.2">
      <c r="A50" s="19" t="s">
        <v>65</v>
      </c>
      <c r="B50" s="21">
        <v>43132</v>
      </c>
      <c r="C50" s="19" t="s">
        <v>10</v>
      </c>
      <c r="D50" s="20">
        <v>139</v>
      </c>
      <c r="E50" s="20">
        <v>130</v>
      </c>
      <c r="F50" s="20">
        <v>446.47</v>
      </c>
      <c r="G50" s="20">
        <v>0</v>
      </c>
      <c r="H50" s="20">
        <v>0</v>
      </c>
      <c r="I50" s="20">
        <v>33.479999999999997</v>
      </c>
      <c r="J50" s="20">
        <v>0</v>
      </c>
      <c r="K50" s="20">
        <v>22.45</v>
      </c>
      <c r="L50" s="20">
        <v>0</v>
      </c>
      <c r="M50" s="20">
        <v>20</v>
      </c>
      <c r="N50" s="33">
        <f>(F50+G50-H50-I50-J50-K50-L50-M50)</f>
        <v>370.54</v>
      </c>
    </row>
    <row r="51" spans="1:14" s="46" customFormat="1" ht="12" x14ac:dyDescent="0.2">
      <c r="A51" s="19" t="s">
        <v>478</v>
      </c>
      <c r="B51" s="21">
        <v>43812</v>
      </c>
      <c r="C51" s="19" t="s">
        <v>4</v>
      </c>
      <c r="D51" s="20">
        <v>139</v>
      </c>
      <c r="E51" s="20">
        <v>130</v>
      </c>
      <c r="F51" s="20">
        <v>444.58</v>
      </c>
      <c r="G51" s="20">
        <v>48.62</v>
      </c>
      <c r="H51" s="20">
        <v>0</v>
      </c>
      <c r="I51" s="20">
        <v>33.340000000000003</v>
      </c>
      <c r="J51" s="20">
        <v>0</v>
      </c>
      <c r="K51" s="20">
        <v>22.36</v>
      </c>
      <c r="L51" s="20">
        <v>0</v>
      </c>
      <c r="M51" s="20">
        <v>0</v>
      </c>
      <c r="N51" s="33">
        <f>(F51+G51-H51-I51-J51-K51-L51-M51)</f>
        <v>437.5</v>
      </c>
    </row>
    <row r="52" spans="1:14" s="46" customFormat="1" ht="12" x14ac:dyDescent="0.2">
      <c r="A52" s="19" t="s">
        <v>66</v>
      </c>
      <c r="B52" s="21">
        <v>43132</v>
      </c>
      <c r="C52" s="19" t="s">
        <v>4</v>
      </c>
      <c r="D52" s="20">
        <v>139</v>
      </c>
      <c r="E52" s="20">
        <v>130</v>
      </c>
      <c r="F52" s="20">
        <v>444.58</v>
      </c>
      <c r="G52" s="20">
        <v>48.62</v>
      </c>
      <c r="H52" s="20">
        <v>0</v>
      </c>
      <c r="I52" s="20">
        <v>33.340000000000003</v>
      </c>
      <c r="J52" s="20">
        <v>0</v>
      </c>
      <c r="K52" s="20">
        <v>0</v>
      </c>
      <c r="L52" s="20">
        <v>0</v>
      </c>
      <c r="M52" s="20">
        <v>0</v>
      </c>
      <c r="N52" s="33">
        <f>(F52+G52-H52-I52-J52-K52-L52-M52)</f>
        <v>459.86</v>
      </c>
    </row>
    <row r="53" spans="1:14" s="46" customFormat="1" ht="12" x14ac:dyDescent="0.2">
      <c r="A53" s="19" t="s">
        <v>439</v>
      </c>
      <c r="B53" s="21">
        <v>43132</v>
      </c>
      <c r="C53" s="19" t="s">
        <v>6</v>
      </c>
      <c r="D53" s="20">
        <v>139</v>
      </c>
      <c r="E53" s="20">
        <v>130</v>
      </c>
      <c r="F53" s="20">
        <v>440.78</v>
      </c>
      <c r="G53" s="20">
        <v>0</v>
      </c>
      <c r="H53" s="20">
        <v>0</v>
      </c>
      <c r="I53" s="20">
        <v>33.049999999999997</v>
      </c>
      <c r="J53" s="20">
        <v>0</v>
      </c>
      <c r="K53" s="20">
        <v>0</v>
      </c>
      <c r="L53" s="20">
        <v>0</v>
      </c>
      <c r="M53" s="20">
        <v>0</v>
      </c>
      <c r="N53" s="33">
        <f>(F53+G53-H53-I53-J53-K53-L53-M53)</f>
        <v>407.72999999999996</v>
      </c>
    </row>
    <row r="54" spans="1:14" s="46" customFormat="1" ht="12" x14ac:dyDescent="0.2">
      <c r="A54" s="19" t="s">
        <v>67</v>
      </c>
      <c r="B54" s="21">
        <v>43578</v>
      </c>
      <c r="C54" s="19" t="s">
        <v>26</v>
      </c>
      <c r="D54" s="20">
        <v>139</v>
      </c>
      <c r="E54" s="20">
        <v>130</v>
      </c>
      <c r="F54" s="20">
        <v>440.78</v>
      </c>
      <c r="G54" s="20">
        <v>0</v>
      </c>
      <c r="H54" s="20">
        <v>0</v>
      </c>
      <c r="I54" s="20">
        <v>33.049999999999997</v>
      </c>
      <c r="J54" s="20">
        <v>0</v>
      </c>
      <c r="K54" s="20">
        <v>22.17</v>
      </c>
      <c r="L54" s="20">
        <v>0</v>
      </c>
      <c r="M54" s="20">
        <v>0</v>
      </c>
      <c r="N54" s="33">
        <f>(F54+G54-H54-I54-J54-K54-L54-M54)</f>
        <v>385.55999999999995</v>
      </c>
    </row>
    <row r="55" spans="1:14" s="46" customFormat="1" ht="12" x14ac:dyDescent="0.2">
      <c r="A55" s="19" t="s">
        <v>479</v>
      </c>
      <c r="B55" s="21">
        <v>43500</v>
      </c>
      <c r="C55" s="19" t="s">
        <v>4</v>
      </c>
      <c r="D55" s="20">
        <v>139</v>
      </c>
      <c r="E55" s="20">
        <v>130</v>
      </c>
      <c r="F55" s="20">
        <v>444.58</v>
      </c>
      <c r="G55" s="20">
        <v>0</v>
      </c>
      <c r="H55" s="20">
        <v>0</v>
      </c>
      <c r="I55" s="20">
        <v>33.340000000000003</v>
      </c>
      <c r="J55" s="20">
        <v>0</v>
      </c>
      <c r="K55" s="20">
        <v>0</v>
      </c>
      <c r="L55" s="20">
        <v>0</v>
      </c>
      <c r="M55" s="20">
        <v>20</v>
      </c>
      <c r="N55" s="33">
        <f>(F55+G55-H55-I55-J55-K55-L55-M55)</f>
        <v>391.24</v>
      </c>
    </row>
    <row r="56" spans="1:14" s="46" customFormat="1" ht="12" x14ac:dyDescent="0.2">
      <c r="A56" s="19" t="s">
        <v>480</v>
      </c>
      <c r="B56" s="21">
        <v>43132</v>
      </c>
      <c r="C56" s="19" t="s">
        <v>4</v>
      </c>
      <c r="D56" s="20">
        <v>139</v>
      </c>
      <c r="E56" s="20">
        <v>130</v>
      </c>
      <c r="F56" s="20">
        <v>444.58</v>
      </c>
      <c r="G56" s="20">
        <v>0</v>
      </c>
      <c r="H56" s="20">
        <v>0</v>
      </c>
      <c r="I56" s="20">
        <v>33.340000000000003</v>
      </c>
      <c r="J56" s="20">
        <v>0</v>
      </c>
      <c r="K56" s="20">
        <v>0</v>
      </c>
      <c r="L56" s="20">
        <v>0</v>
      </c>
      <c r="M56" s="20">
        <v>20</v>
      </c>
      <c r="N56" s="33">
        <f>(F56+G56-H56-I56-J56-K56-L56-M56)</f>
        <v>391.24</v>
      </c>
    </row>
    <row r="57" spans="1:14" s="46" customFormat="1" ht="12" x14ac:dyDescent="0.2">
      <c r="A57" s="19" t="s">
        <v>440</v>
      </c>
      <c r="B57" s="21">
        <v>43132</v>
      </c>
      <c r="C57" s="19" t="s">
        <v>6</v>
      </c>
      <c r="D57" s="20">
        <v>139</v>
      </c>
      <c r="E57" s="20">
        <v>130</v>
      </c>
      <c r="F57" s="20">
        <v>440.78</v>
      </c>
      <c r="G57" s="20">
        <v>97.24</v>
      </c>
      <c r="H57" s="20">
        <v>0</v>
      </c>
      <c r="I57" s="20">
        <v>33.049999999999997</v>
      </c>
      <c r="J57" s="20">
        <v>0</v>
      </c>
      <c r="K57" s="20">
        <v>22.17</v>
      </c>
      <c r="L57" s="20">
        <v>0</v>
      </c>
      <c r="M57" s="20">
        <v>20</v>
      </c>
      <c r="N57" s="33">
        <f>(F57+G57-H57-I57-J57-K57-L57-M57)</f>
        <v>462.79999999999995</v>
      </c>
    </row>
    <row r="58" spans="1:14" s="46" customFormat="1" ht="12" x14ac:dyDescent="0.2">
      <c r="A58" s="19" t="s">
        <v>68</v>
      </c>
      <c r="B58" s="21">
        <v>43500</v>
      </c>
      <c r="C58" s="19" t="s">
        <v>4</v>
      </c>
      <c r="D58" s="20">
        <v>139</v>
      </c>
      <c r="E58" s="20">
        <v>130</v>
      </c>
      <c r="F58" s="20">
        <v>444.58</v>
      </c>
      <c r="G58" s="20">
        <v>0</v>
      </c>
      <c r="H58" s="20">
        <v>0</v>
      </c>
      <c r="I58" s="20">
        <v>33.340000000000003</v>
      </c>
      <c r="J58" s="20">
        <v>0</v>
      </c>
      <c r="K58" s="20">
        <v>22.36</v>
      </c>
      <c r="L58" s="20">
        <v>0</v>
      </c>
      <c r="M58" s="20">
        <v>0</v>
      </c>
      <c r="N58" s="33">
        <f>(F58+G58-H58-I58-J58-K58-L58-M58)</f>
        <v>388.88</v>
      </c>
    </row>
    <row r="59" spans="1:14" s="46" customFormat="1" ht="12" x14ac:dyDescent="0.2">
      <c r="A59" s="19" t="s">
        <v>69</v>
      </c>
      <c r="B59" s="21">
        <v>43634</v>
      </c>
      <c r="C59" s="19" t="s">
        <v>6</v>
      </c>
      <c r="D59" s="20">
        <v>139</v>
      </c>
      <c r="E59" s="20">
        <v>130</v>
      </c>
      <c r="F59" s="20">
        <v>440.78</v>
      </c>
      <c r="G59" s="20">
        <v>48.62</v>
      </c>
      <c r="H59" s="20">
        <v>0</v>
      </c>
      <c r="I59" s="20">
        <v>33.049999999999997</v>
      </c>
      <c r="J59" s="20">
        <v>0</v>
      </c>
      <c r="K59" s="20">
        <v>22.17</v>
      </c>
      <c r="L59" s="20">
        <v>0</v>
      </c>
      <c r="M59" s="20">
        <v>0</v>
      </c>
      <c r="N59" s="33">
        <f>(F59+G59-H59-I59-J59-K59-L59-M59)</f>
        <v>434.17999999999995</v>
      </c>
    </row>
    <row r="60" spans="1:14" s="46" customFormat="1" ht="12" x14ac:dyDescent="0.2">
      <c r="A60" s="19" t="s">
        <v>9</v>
      </c>
      <c r="B60" s="21">
        <v>43713</v>
      </c>
      <c r="C60" s="19" t="s">
        <v>10</v>
      </c>
      <c r="D60" s="20">
        <v>139</v>
      </c>
      <c r="E60" s="20">
        <v>130</v>
      </c>
      <c r="F60" s="20">
        <v>446.47</v>
      </c>
      <c r="G60" s="20">
        <v>0</v>
      </c>
      <c r="H60" s="20">
        <v>0</v>
      </c>
      <c r="I60" s="20">
        <v>33.479999999999997</v>
      </c>
      <c r="J60" s="20">
        <v>0</v>
      </c>
      <c r="K60" s="20">
        <v>0</v>
      </c>
      <c r="L60" s="20">
        <v>0</v>
      </c>
      <c r="M60" s="20">
        <v>0</v>
      </c>
      <c r="N60" s="33">
        <f>(F60+G60-H60-I60-J60-K60-L60-M60)</f>
        <v>412.99</v>
      </c>
    </row>
    <row r="61" spans="1:14" s="46" customFormat="1" ht="12" x14ac:dyDescent="0.2">
      <c r="A61" s="19" t="s">
        <v>11</v>
      </c>
      <c r="B61" s="21">
        <v>43132</v>
      </c>
      <c r="C61" s="19" t="s">
        <v>4</v>
      </c>
      <c r="D61" s="20">
        <v>139</v>
      </c>
      <c r="E61" s="20">
        <v>130</v>
      </c>
      <c r="F61" s="20">
        <v>444.58</v>
      </c>
      <c r="G61" s="20">
        <v>97.24</v>
      </c>
      <c r="H61" s="20">
        <v>0</v>
      </c>
      <c r="I61" s="20">
        <v>33.340000000000003</v>
      </c>
      <c r="J61" s="20">
        <v>0</v>
      </c>
      <c r="K61" s="20">
        <v>22.36</v>
      </c>
      <c r="L61" s="20">
        <v>0</v>
      </c>
      <c r="M61" s="20">
        <v>20</v>
      </c>
      <c r="N61" s="33">
        <f>(F61+G61-H61-I61-J61-K61-L61-M61)</f>
        <v>466.11999999999989</v>
      </c>
    </row>
    <row r="62" spans="1:14" s="46" customFormat="1" ht="12" x14ac:dyDescent="0.2">
      <c r="A62" s="19" t="s">
        <v>12</v>
      </c>
      <c r="B62" s="21">
        <v>43132</v>
      </c>
      <c r="C62" s="19" t="s">
        <v>4</v>
      </c>
      <c r="D62" s="20">
        <v>139</v>
      </c>
      <c r="E62" s="20">
        <v>130</v>
      </c>
      <c r="F62" s="20">
        <v>444.58</v>
      </c>
      <c r="G62" s="20">
        <v>0</v>
      </c>
      <c r="H62" s="20">
        <v>0</v>
      </c>
      <c r="I62" s="20">
        <v>33.340000000000003</v>
      </c>
      <c r="J62" s="20">
        <v>0</v>
      </c>
      <c r="K62" s="20">
        <v>22.36</v>
      </c>
      <c r="L62" s="20">
        <v>0</v>
      </c>
      <c r="M62" s="20">
        <v>20</v>
      </c>
      <c r="N62" s="33">
        <f>(F62+G62-H62-I62-J62-K62-L62-M62)</f>
        <v>368.88</v>
      </c>
    </row>
    <row r="63" spans="1:14" s="46" customFormat="1" ht="12" x14ac:dyDescent="0.2">
      <c r="A63" s="19" t="s">
        <v>415</v>
      </c>
      <c r="B63" s="21">
        <v>43132</v>
      </c>
      <c r="C63" s="19" t="s">
        <v>26</v>
      </c>
      <c r="D63" s="20">
        <v>139</v>
      </c>
      <c r="E63" s="20">
        <v>130</v>
      </c>
      <c r="F63" s="20">
        <v>440.78</v>
      </c>
      <c r="G63" s="20">
        <v>0</v>
      </c>
      <c r="H63" s="20">
        <v>0</v>
      </c>
      <c r="I63" s="20">
        <v>33.049999999999997</v>
      </c>
      <c r="J63" s="20">
        <v>0</v>
      </c>
      <c r="K63" s="20">
        <v>22.17</v>
      </c>
      <c r="L63" s="20">
        <v>0</v>
      </c>
      <c r="M63" s="20">
        <v>20</v>
      </c>
      <c r="N63" s="33">
        <f>(F63+G63-H63-I63-J63-K63-L63-M63)</f>
        <v>365.55999999999995</v>
      </c>
    </row>
    <row r="64" spans="1:14" s="46" customFormat="1" ht="12" x14ac:dyDescent="0.2">
      <c r="A64" s="19" t="s">
        <v>13</v>
      </c>
      <c r="B64" s="21">
        <v>43514</v>
      </c>
      <c r="C64" s="19" t="s">
        <v>8</v>
      </c>
      <c r="D64" s="20">
        <v>139</v>
      </c>
      <c r="E64" s="20">
        <v>130</v>
      </c>
      <c r="F64" s="20">
        <v>442.68</v>
      </c>
      <c r="G64" s="20">
        <v>145.86000000000001</v>
      </c>
      <c r="H64" s="20">
        <v>0</v>
      </c>
      <c r="I64" s="20">
        <v>33.200000000000003</v>
      </c>
      <c r="J64" s="20">
        <v>0</v>
      </c>
      <c r="K64" s="20">
        <v>22.26</v>
      </c>
      <c r="L64" s="20">
        <v>0</v>
      </c>
      <c r="M64" s="20">
        <v>0</v>
      </c>
      <c r="N64" s="33">
        <f>(F64+G64-H64-I64-J64-K64-L64-M64)</f>
        <v>533.07999999999993</v>
      </c>
    </row>
    <row r="65" spans="1:14" s="46" customFormat="1" ht="12" x14ac:dyDescent="0.2">
      <c r="A65" s="19" t="s">
        <v>14</v>
      </c>
      <c r="B65" s="21">
        <v>43132</v>
      </c>
      <c r="C65" s="19" t="s">
        <v>4</v>
      </c>
      <c r="D65" s="20">
        <v>139</v>
      </c>
      <c r="E65" s="20">
        <v>130</v>
      </c>
      <c r="F65" s="20">
        <v>444.58</v>
      </c>
      <c r="G65" s="20">
        <v>0</v>
      </c>
      <c r="H65" s="20">
        <v>0</v>
      </c>
      <c r="I65" s="20">
        <v>33.340000000000003</v>
      </c>
      <c r="J65" s="20">
        <v>0</v>
      </c>
      <c r="K65" s="20">
        <v>22.36</v>
      </c>
      <c r="L65" s="20">
        <v>0</v>
      </c>
      <c r="M65" s="20">
        <v>0</v>
      </c>
      <c r="N65" s="33">
        <f>(F65+G65-H65-I65-J65-K65-L65-M65)</f>
        <v>388.88</v>
      </c>
    </row>
    <row r="66" spans="1:14" s="46" customFormat="1" ht="12" x14ac:dyDescent="0.2">
      <c r="A66" s="19" t="s">
        <v>15</v>
      </c>
      <c r="B66" s="21">
        <v>43132</v>
      </c>
      <c r="C66" s="19" t="s">
        <v>6</v>
      </c>
      <c r="D66" s="20">
        <v>139</v>
      </c>
      <c r="E66" s="20">
        <v>130</v>
      </c>
      <c r="F66" s="20">
        <v>440.78</v>
      </c>
      <c r="G66" s="20">
        <v>97.24</v>
      </c>
      <c r="H66" s="20">
        <v>0</v>
      </c>
      <c r="I66" s="20">
        <v>33.049999999999997</v>
      </c>
      <c r="J66" s="20">
        <v>0</v>
      </c>
      <c r="K66" s="20">
        <v>0</v>
      </c>
      <c r="L66" s="20">
        <v>0</v>
      </c>
      <c r="M66" s="20">
        <v>20</v>
      </c>
      <c r="N66" s="33">
        <f>(F66+G66-H66-I66-J66-K66-L66-M66)</f>
        <v>484.96999999999997</v>
      </c>
    </row>
    <row r="67" spans="1:14" s="46" customFormat="1" ht="12" x14ac:dyDescent="0.2">
      <c r="A67" s="19" t="s">
        <v>481</v>
      </c>
      <c r="B67" s="21">
        <v>43543</v>
      </c>
      <c r="C67" s="19" t="s">
        <v>6</v>
      </c>
      <c r="D67" s="20">
        <v>139</v>
      </c>
      <c r="E67" s="20">
        <v>130</v>
      </c>
      <c r="F67" s="20">
        <v>440.78</v>
      </c>
      <c r="G67" s="20">
        <v>0</v>
      </c>
      <c r="H67" s="20">
        <v>0</v>
      </c>
      <c r="I67" s="20">
        <v>33.049999999999997</v>
      </c>
      <c r="J67" s="20">
        <v>0</v>
      </c>
      <c r="K67" s="20">
        <v>22.17</v>
      </c>
      <c r="L67" s="20">
        <v>0</v>
      </c>
      <c r="M67" s="20">
        <v>0</v>
      </c>
      <c r="N67" s="33">
        <f>(F67+G67-H67-I67-J67-K67-L67-M67)</f>
        <v>385.55999999999995</v>
      </c>
    </row>
    <row r="68" spans="1:14" s="46" customFormat="1" ht="12" x14ac:dyDescent="0.2">
      <c r="A68" s="19" t="s">
        <v>16</v>
      </c>
      <c r="B68" s="21">
        <v>43132</v>
      </c>
      <c r="C68" s="19" t="s">
        <v>6</v>
      </c>
      <c r="D68" s="20">
        <v>139</v>
      </c>
      <c r="E68" s="20">
        <v>130</v>
      </c>
      <c r="F68" s="20">
        <v>440.78</v>
      </c>
      <c r="G68" s="20">
        <v>97.24</v>
      </c>
      <c r="H68" s="20">
        <v>0</v>
      </c>
      <c r="I68" s="20">
        <v>33.049999999999997</v>
      </c>
      <c r="J68" s="20">
        <v>0</v>
      </c>
      <c r="K68" s="20">
        <v>22.17</v>
      </c>
      <c r="L68" s="20">
        <v>0</v>
      </c>
      <c r="M68" s="20">
        <v>20</v>
      </c>
      <c r="N68" s="33">
        <f>(F68+G68-H68-I68-J68-K68-L68-M68)</f>
        <v>462.79999999999995</v>
      </c>
    </row>
    <row r="69" spans="1:14" s="46" customFormat="1" ht="12" x14ac:dyDescent="0.2">
      <c r="A69" s="19" t="s">
        <v>17</v>
      </c>
      <c r="B69" s="21">
        <v>43132</v>
      </c>
      <c r="C69" s="19" t="s">
        <v>4</v>
      </c>
      <c r="D69" s="20">
        <v>139</v>
      </c>
      <c r="E69" s="20">
        <v>130</v>
      </c>
      <c r="F69" s="20">
        <v>444.58</v>
      </c>
      <c r="G69" s="20">
        <v>48.62</v>
      </c>
      <c r="H69" s="20">
        <v>0</v>
      </c>
      <c r="I69" s="20">
        <v>33.340000000000003</v>
      </c>
      <c r="J69" s="20">
        <v>0</v>
      </c>
      <c r="K69" s="20">
        <v>0</v>
      </c>
      <c r="L69" s="20">
        <v>0</v>
      </c>
      <c r="M69" s="20">
        <v>20</v>
      </c>
      <c r="N69" s="33">
        <f>(F69+G69-H69-I69-J69-K69-L69-M69)</f>
        <v>439.86</v>
      </c>
    </row>
    <row r="70" spans="1:14" s="46" customFormat="1" ht="12" x14ac:dyDescent="0.2">
      <c r="A70" s="19" t="s">
        <v>18</v>
      </c>
      <c r="B70" s="21">
        <v>43500</v>
      </c>
      <c r="C70" s="19" t="s">
        <v>4</v>
      </c>
      <c r="D70" s="20">
        <v>139</v>
      </c>
      <c r="E70" s="20">
        <v>130</v>
      </c>
      <c r="F70" s="20">
        <v>444.58</v>
      </c>
      <c r="G70" s="20">
        <v>48.62</v>
      </c>
      <c r="H70" s="20">
        <v>0</v>
      </c>
      <c r="I70" s="20">
        <v>33.340000000000003</v>
      </c>
      <c r="J70" s="20">
        <v>0</v>
      </c>
      <c r="K70" s="20">
        <v>0</v>
      </c>
      <c r="L70" s="20">
        <v>0</v>
      </c>
      <c r="M70" s="20">
        <v>0</v>
      </c>
      <c r="N70" s="33">
        <f>(F70+G70-H70-I70-J70-K70-L70-M70)</f>
        <v>459.86</v>
      </c>
    </row>
    <row r="71" spans="1:14" s="46" customFormat="1" ht="12" x14ac:dyDescent="0.2">
      <c r="A71" s="19" t="s">
        <v>441</v>
      </c>
      <c r="B71" s="21">
        <v>43500</v>
      </c>
      <c r="C71" s="19" t="s">
        <v>8</v>
      </c>
      <c r="D71" s="20">
        <v>139</v>
      </c>
      <c r="E71" s="20">
        <v>130</v>
      </c>
      <c r="F71" s="20">
        <v>442.68</v>
      </c>
      <c r="G71" s="20">
        <v>0</v>
      </c>
      <c r="H71" s="20">
        <v>0</v>
      </c>
      <c r="I71" s="20">
        <v>33.200000000000003</v>
      </c>
      <c r="J71" s="20">
        <v>0</v>
      </c>
      <c r="K71" s="20">
        <v>22.26</v>
      </c>
      <c r="L71" s="20">
        <v>0</v>
      </c>
      <c r="M71" s="20">
        <v>0</v>
      </c>
      <c r="N71" s="33">
        <f>(F71+G71-H71-I71-J71-K71-L71-M71)</f>
        <v>387.22</v>
      </c>
    </row>
    <row r="72" spans="1:14" s="46" customFormat="1" ht="12" x14ac:dyDescent="0.2">
      <c r="A72" s="19" t="s">
        <v>482</v>
      </c>
      <c r="B72" s="21">
        <v>43500</v>
      </c>
      <c r="C72" s="19" t="s">
        <v>4</v>
      </c>
      <c r="D72" s="20">
        <v>139</v>
      </c>
      <c r="E72" s="20">
        <v>130</v>
      </c>
      <c r="F72" s="20">
        <v>444.58</v>
      </c>
      <c r="G72" s="20">
        <v>97.24</v>
      </c>
      <c r="H72" s="20">
        <v>0</v>
      </c>
      <c r="I72" s="20">
        <v>33.340000000000003</v>
      </c>
      <c r="J72" s="20">
        <v>0</v>
      </c>
      <c r="K72" s="20">
        <v>22.36</v>
      </c>
      <c r="L72" s="20">
        <v>0</v>
      </c>
      <c r="M72" s="20">
        <v>20</v>
      </c>
      <c r="N72" s="33">
        <f>(F72+G72-H72-I72-J72-K72-L72-M72)</f>
        <v>466.11999999999989</v>
      </c>
    </row>
    <row r="73" spans="1:14" s="46" customFormat="1" ht="12" x14ac:dyDescent="0.2">
      <c r="A73" s="19" t="s">
        <v>19</v>
      </c>
      <c r="B73" s="21">
        <v>43500</v>
      </c>
      <c r="C73" s="19" t="s">
        <v>4</v>
      </c>
      <c r="D73" s="20">
        <v>139</v>
      </c>
      <c r="E73" s="20">
        <v>130</v>
      </c>
      <c r="F73" s="20">
        <v>444.58</v>
      </c>
      <c r="G73" s="20">
        <v>0</v>
      </c>
      <c r="H73" s="20">
        <v>0</v>
      </c>
      <c r="I73" s="20">
        <v>33.340000000000003</v>
      </c>
      <c r="J73" s="20">
        <v>0</v>
      </c>
      <c r="K73" s="20">
        <v>0</v>
      </c>
      <c r="L73" s="20">
        <v>0</v>
      </c>
      <c r="M73" s="20">
        <v>0</v>
      </c>
      <c r="N73" s="33">
        <f>(F73+G73-H73-I73-J73-K73-L73-M73)</f>
        <v>411.24</v>
      </c>
    </row>
    <row r="74" spans="1:14" s="46" customFormat="1" ht="12" x14ac:dyDescent="0.2">
      <c r="A74" s="19" t="s">
        <v>442</v>
      </c>
      <c r="B74" s="21">
        <v>43132</v>
      </c>
      <c r="C74" s="19" t="s">
        <v>10</v>
      </c>
      <c r="D74" s="20">
        <v>139</v>
      </c>
      <c r="E74" s="20">
        <v>130</v>
      </c>
      <c r="F74" s="20">
        <v>446.47</v>
      </c>
      <c r="G74" s="20">
        <v>0</v>
      </c>
      <c r="H74" s="20">
        <v>0</v>
      </c>
      <c r="I74" s="20">
        <v>33.479999999999997</v>
      </c>
      <c r="J74" s="20">
        <v>0</v>
      </c>
      <c r="K74" s="20">
        <v>22.45</v>
      </c>
      <c r="L74" s="20">
        <v>0</v>
      </c>
      <c r="M74" s="20">
        <v>20</v>
      </c>
      <c r="N74" s="33">
        <f>(F74+G74-H74-I74-J74-K74-L74-M74)</f>
        <v>370.54</v>
      </c>
    </row>
    <row r="75" spans="1:14" s="46" customFormat="1" ht="12" x14ac:dyDescent="0.2">
      <c r="A75" s="19" t="s">
        <v>483</v>
      </c>
      <c r="B75" s="21">
        <v>43500</v>
      </c>
      <c r="C75" s="19" t="s">
        <v>4</v>
      </c>
      <c r="D75" s="20">
        <v>139</v>
      </c>
      <c r="E75" s="20">
        <v>130</v>
      </c>
      <c r="F75" s="20">
        <v>444.58</v>
      </c>
      <c r="G75" s="20">
        <v>0</v>
      </c>
      <c r="H75" s="20">
        <v>0</v>
      </c>
      <c r="I75" s="20">
        <v>33.340000000000003</v>
      </c>
      <c r="J75" s="20">
        <v>0</v>
      </c>
      <c r="K75" s="20">
        <v>22.36</v>
      </c>
      <c r="L75" s="20">
        <v>0</v>
      </c>
      <c r="M75" s="20">
        <v>0</v>
      </c>
      <c r="N75" s="33">
        <f>(F75+G75-H75-I75-J75-K75-L75-M75)</f>
        <v>388.88</v>
      </c>
    </row>
    <row r="76" spans="1:14" s="46" customFormat="1" ht="12" x14ac:dyDescent="0.2">
      <c r="A76" s="19" t="s">
        <v>20</v>
      </c>
      <c r="B76" s="21">
        <v>43500</v>
      </c>
      <c r="C76" s="19" t="s">
        <v>4</v>
      </c>
      <c r="D76" s="20">
        <v>139</v>
      </c>
      <c r="E76" s="20">
        <v>130</v>
      </c>
      <c r="F76" s="20">
        <v>444.58</v>
      </c>
      <c r="G76" s="20">
        <v>0</v>
      </c>
      <c r="H76" s="20">
        <v>0</v>
      </c>
      <c r="I76" s="20">
        <v>33.340000000000003</v>
      </c>
      <c r="J76" s="20">
        <v>0</v>
      </c>
      <c r="K76" s="20">
        <v>0</v>
      </c>
      <c r="L76" s="20">
        <v>0</v>
      </c>
      <c r="M76" s="20">
        <v>0</v>
      </c>
      <c r="N76" s="33">
        <f>(F76+G76-H76-I76-J76-K76-L76-M76)</f>
        <v>411.24</v>
      </c>
    </row>
    <row r="77" spans="1:14" s="46" customFormat="1" ht="12" x14ac:dyDescent="0.2">
      <c r="A77" s="19" t="s">
        <v>21</v>
      </c>
      <c r="B77" s="21">
        <v>43500</v>
      </c>
      <c r="C77" s="19" t="s">
        <v>4</v>
      </c>
      <c r="D77" s="20">
        <v>139</v>
      </c>
      <c r="E77" s="20">
        <v>130</v>
      </c>
      <c r="F77" s="20">
        <v>444.58</v>
      </c>
      <c r="G77" s="20">
        <v>48.62</v>
      </c>
      <c r="H77" s="20">
        <v>0</v>
      </c>
      <c r="I77" s="20">
        <v>33.340000000000003</v>
      </c>
      <c r="J77" s="20">
        <v>0</v>
      </c>
      <c r="K77" s="20">
        <v>0</v>
      </c>
      <c r="L77" s="20">
        <v>0</v>
      </c>
      <c r="M77" s="20">
        <v>20</v>
      </c>
      <c r="N77" s="33">
        <f>(F77+G77-H77-I77-J77-K77-L77-M77)</f>
        <v>439.86</v>
      </c>
    </row>
    <row r="78" spans="1:14" s="46" customFormat="1" ht="12" x14ac:dyDescent="0.2">
      <c r="A78" s="19" t="s">
        <v>22</v>
      </c>
      <c r="B78" s="21">
        <v>43132</v>
      </c>
      <c r="C78" s="19" t="s">
        <v>6</v>
      </c>
      <c r="D78" s="20">
        <v>139</v>
      </c>
      <c r="E78" s="20">
        <v>130</v>
      </c>
      <c r="F78" s="20">
        <v>440.78</v>
      </c>
      <c r="G78" s="20">
        <v>0</v>
      </c>
      <c r="H78" s="20">
        <v>0</v>
      </c>
      <c r="I78" s="20">
        <v>33.049999999999997</v>
      </c>
      <c r="J78" s="20">
        <v>0</v>
      </c>
      <c r="K78" s="20">
        <v>22.17</v>
      </c>
      <c r="L78" s="20">
        <v>0</v>
      </c>
      <c r="M78" s="20">
        <v>0</v>
      </c>
      <c r="N78" s="33">
        <f>(F78+G78-H78-I78-J78-K78-L78-M78)</f>
        <v>385.55999999999995</v>
      </c>
    </row>
    <row r="79" spans="1:14" s="46" customFormat="1" ht="12" x14ac:dyDescent="0.2">
      <c r="A79" s="19" t="s">
        <v>443</v>
      </c>
      <c r="B79" s="21">
        <v>43543</v>
      </c>
      <c r="C79" s="19" t="s">
        <v>6</v>
      </c>
      <c r="D79" s="20">
        <v>139</v>
      </c>
      <c r="E79" s="20">
        <v>130</v>
      </c>
      <c r="F79" s="20">
        <v>440.78</v>
      </c>
      <c r="G79" s="20">
        <v>0</v>
      </c>
      <c r="H79" s="20">
        <v>0</v>
      </c>
      <c r="I79" s="20">
        <v>33.049999999999997</v>
      </c>
      <c r="J79" s="20">
        <v>0</v>
      </c>
      <c r="K79" s="20">
        <v>22.17</v>
      </c>
      <c r="L79" s="20">
        <v>0</v>
      </c>
      <c r="M79" s="20">
        <v>0</v>
      </c>
      <c r="N79" s="33">
        <f>(F79+G79-H79-I79-J79-K79-L79-M79)</f>
        <v>385.55999999999995</v>
      </c>
    </row>
    <row r="80" spans="1:14" s="46" customFormat="1" ht="12" x14ac:dyDescent="0.2">
      <c r="A80" s="19" t="s">
        <v>41</v>
      </c>
      <c r="B80" s="21">
        <v>43132</v>
      </c>
      <c r="C80" s="19" t="s">
        <v>6</v>
      </c>
      <c r="D80" s="20">
        <v>139</v>
      </c>
      <c r="E80" s="20">
        <v>130</v>
      </c>
      <c r="F80" s="20">
        <v>440.78</v>
      </c>
      <c r="G80" s="20">
        <v>0</v>
      </c>
      <c r="H80" s="20">
        <v>0</v>
      </c>
      <c r="I80" s="20">
        <v>33.049999999999997</v>
      </c>
      <c r="J80" s="20">
        <v>0</v>
      </c>
      <c r="K80" s="20">
        <v>22.17</v>
      </c>
      <c r="L80" s="20">
        <v>0</v>
      </c>
      <c r="M80" s="20">
        <v>20</v>
      </c>
      <c r="N80" s="33">
        <f>(F80+G80-H80-I80-J80-K80-L80-M80)</f>
        <v>365.55999999999995</v>
      </c>
    </row>
    <row r="81" spans="1:14" s="46" customFormat="1" ht="12" x14ac:dyDescent="0.2">
      <c r="A81" s="19" t="s">
        <v>42</v>
      </c>
      <c r="B81" s="21">
        <v>43500</v>
      </c>
      <c r="C81" s="19" t="s">
        <v>8</v>
      </c>
      <c r="D81" s="20">
        <v>139</v>
      </c>
      <c r="E81" s="20">
        <v>130</v>
      </c>
      <c r="F81" s="20">
        <v>442.68</v>
      </c>
      <c r="G81" s="20">
        <v>48.62</v>
      </c>
      <c r="H81" s="20">
        <v>0</v>
      </c>
      <c r="I81" s="20">
        <v>33.200000000000003</v>
      </c>
      <c r="J81" s="20">
        <v>0</v>
      </c>
      <c r="K81" s="20">
        <v>0</v>
      </c>
      <c r="L81" s="20">
        <v>0</v>
      </c>
      <c r="M81" s="20">
        <v>0</v>
      </c>
      <c r="N81" s="33">
        <f>(F81+G81-H81-I81-J81-K81-L81-M81)</f>
        <v>458.1</v>
      </c>
    </row>
    <row r="82" spans="1:14" s="46" customFormat="1" ht="12" x14ac:dyDescent="0.2">
      <c r="A82" s="19" t="s">
        <v>43</v>
      </c>
      <c r="B82" s="21">
        <v>43132</v>
      </c>
      <c r="C82" s="19" t="s">
        <v>4</v>
      </c>
      <c r="D82" s="20">
        <v>139</v>
      </c>
      <c r="E82" s="20">
        <v>130</v>
      </c>
      <c r="F82" s="20">
        <v>444.58</v>
      </c>
      <c r="G82" s="20">
        <v>0</v>
      </c>
      <c r="H82" s="20">
        <v>0</v>
      </c>
      <c r="I82" s="20">
        <v>33.340000000000003</v>
      </c>
      <c r="J82" s="20">
        <v>0</v>
      </c>
      <c r="K82" s="20">
        <v>0</v>
      </c>
      <c r="L82" s="20">
        <v>0</v>
      </c>
      <c r="M82" s="20">
        <v>20</v>
      </c>
      <c r="N82" s="33">
        <f>(F82+G82-H82-I82-J82-K82-L82-M82)</f>
        <v>391.24</v>
      </c>
    </row>
    <row r="83" spans="1:14" s="46" customFormat="1" ht="12" x14ac:dyDescent="0.2">
      <c r="A83" s="19" t="s">
        <v>44</v>
      </c>
      <c r="B83" s="21">
        <v>43679</v>
      </c>
      <c r="C83" s="19" t="s">
        <v>6</v>
      </c>
      <c r="D83" s="20">
        <v>139</v>
      </c>
      <c r="E83" s="20">
        <v>130</v>
      </c>
      <c r="F83" s="20">
        <v>440.78</v>
      </c>
      <c r="G83" s="20">
        <v>0</v>
      </c>
      <c r="H83" s="20">
        <v>0</v>
      </c>
      <c r="I83" s="20">
        <v>33.049999999999997</v>
      </c>
      <c r="J83" s="20">
        <v>0</v>
      </c>
      <c r="K83" s="20">
        <v>0</v>
      </c>
      <c r="L83" s="20">
        <v>0</v>
      </c>
      <c r="M83" s="20">
        <v>0</v>
      </c>
      <c r="N83" s="33">
        <f>(F83+G83-H83-I83-J83-K83-L83-M83)</f>
        <v>407.72999999999996</v>
      </c>
    </row>
    <row r="84" spans="1:14" s="46" customFormat="1" ht="12" x14ac:dyDescent="0.2">
      <c r="A84" s="19" t="s">
        <v>485</v>
      </c>
      <c r="B84" s="21">
        <v>43500</v>
      </c>
      <c r="C84" s="19" t="s">
        <v>4</v>
      </c>
      <c r="D84" s="20">
        <v>139</v>
      </c>
      <c r="E84" s="20">
        <v>130</v>
      </c>
      <c r="F84" s="20">
        <v>444.58</v>
      </c>
      <c r="G84" s="20">
        <v>48.62</v>
      </c>
      <c r="H84" s="20">
        <v>0</v>
      </c>
      <c r="I84" s="20">
        <v>33.340000000000003</v>
      </c>
      <c r="J84" s="20">
        <v>0</v>
      </c>
      <c r="K84" s="20">
        <v>0</v>
      </c>
      <c r="L84" s="20">
        <v>0</v>
      </c>
      <c r="M84" s="20">
        <v>0</v>
      </c>
      <c r="N84" s="33">
        <f>(F84+G84-H84-I84-J84-K84-L84-M84)</f>
        <v>459.86</v>
      </c>
    </row>
    <row r="85" spans="1:14" s="46" customFormat="1" ht="12" x14ac:dyDescent="0.2">
      <c r="A85" s="19" t="s">
        <v>486</v>
      </c>
      <c r="B85" s="21">
        <v>43132</v>
      </c>
      <c r="C85" s="19" t="s">
        <v>4</v>
      </c>
      <c r="D85" s="20">
        <v>139</v>
      </c>
      <c r="E85" s="20">
        <v>130</v>
      </c>
      <c r="F85" s="20">
        <v>444.58</v>
      </c>
      <c r="G85" s="20">
        <v>0</v>
      </c>
      <c r="H85" s="20">
        <v>0</v>
      </c>
      <c r="I85" s="20">
        <v>33.340000000000003</v>
      </c>
      <c r="J85" s="20">
        <v>0</v>
      </c>
      <c r="K85" s="20">
        <v>0</v>
      </c>
      <c r="L85" s="20">
        <v>0</v>
      </c>
      <c r="M85" s="20">
        <v>0</v>
      </c>
      <c r="N85" s="33">
        <f>(F85+G85-H85-I85-J85-K85-L85-M85)</f>
        <v>411.24</v>
      </c>
    </row>
    <row r="86" spans="1:14" s="46" customFormat="1" ht="12" x14ac:dyDescent="0.2">
      <c r="A86" s="19" t="s">
        <v>70</v>
      </c>
      <c r="B86" s="21">
        <v>43150</v>
      </c>
      <c r="C86" s="19" t="s">
        <v>10</v>
      </c>
      <c r="D86" s="20">
        <v>139</v>
      </c>
      <c r="E86" s="20">
        <v>130</v>
      </c>
      <c r="F86" s="20">
        <v>446.47</v>
      </c>
      <c r="G86" s="20">
        <v>0</v>
      </c>
      <c r="H86" s="20">
        <v>0</v>
      </c>
      <c r="I86" s="20">
        <v>33.479999999999997</v>
      </c>
      <c r="J86" s="20">
        <v>0</v>
      </c>
      <c r="K86" s="20">
        <v>22.45</v>
      </c>
      <c r="L86" s="20">
        <v>0</v>
      </c>
      <c r="M86" s="20">
        <v>20</v>
      </c>
      <c r="N86" s="33">
        <f>(F86+G86-H86-I86-J86-K86-L86-M86)</f>
        <v>370.54</v>
      </c>
    </row>
    <row r="87" spans="1:14" s="46" customFormat="1" ht="12" x14ac:dyDescent="0.2">
      <c r="A87" s="19" t="s">
        <v>71</v>
      </c>
      <c r="B87" s="21">
        <v>43606</v>
      </c>
      <c r="C87" s="19" t="s">
        <v>6</v>
      </c>
      <c r="D87" s="20">
        <v>139</v>
      </c>
      <c r="E87" s="20">
        <v>130</v>
      </c>
      <c r="F87" s="20">
        <v>440.78</v>
      </c>
      <c r="G87" s="20">
        <v>0</v>
      </c>
      <c r="H87" s="20">
        <v>0</v>
      </c>
      <c r="I87" s="20">
        <v>33.049999999999997</v>
      </c>
      <c r="J87" s="20">
        <v>0</v>
      </c>
      <c r="K87" s="20">
        <v>0</v>
      </c>
      <c r="L87" s="20">
        <v>0</v>
      </c>
      <c r="M87" s="20">
        <v>0</v>
      </c>
      <c r="N87" s="33">
        <f>(F87+G87-H87-I87-J87-K87-L87-M87)</f>
        <v>407.72999999999996</v>
      </c>
    </row>
    <row r="88" spans="1:14" s="46" customFormat="1" ht="12" x14ac:dyDescent="0.2">
      <c r="A88" s="19" t="s">
        <v>596</v>
      </c>
      <c r="B88" s="21">
        <v>43907</v>
      </c>
      <c r="C88" s="19" t="s">
        <v>4</v>
      </c>
      <c r="D88" s="20">
        <v>139</v>
      </c>
      <c r="E88" s="20">
        <v>130</v>
      </c>
      <c r="F88" s="20">
        <v>435.24</v>
      </c>
      <c r="G88" s="20">
        <v>0</v>
      </c>
      <c r="H88" s="20">
        <v>0</v>
      </c>
      <c r="I88" s="20">
        <v>32.64</v>
      </c>
      <c r="J88" s="20">
        <v>0</v>
      </c>
      <c r="K88" s="20">
        <v>22.36</v>
      </c>
      <c r="L88" s="20">
        <v>0</v>
      </c>
      <c r="M88" s="20">
        <v>0</v>
      </c>
      <c r="N88" s="33">
        <f>(F88+G88-H88-I88-J88-K88-L88-M88)</f>
        <v>380.24</v>
      </c>
    </row>
    <row r="89" spans="1:14" s="46" customFormat="1" ht="12" x14ac:dyDescent="0.2">
      <c r="A89" s="19" t="s">
        <v>72</v>
      </c>
      <c r="B89" s="21">
        <v>43500</v>
      </c>
      <c r="C89" s="19" t="s">
        <v>4</v>
      </c>
      <c r="D89" s="20">
        <v>139</v>
      </c>
      <c r="E89" s="20">
        <v>130</v>
      </c>
      <c r="F89" s="20">
        <v>444.58</v>
      </c>
      <c r="G89" s="20">
        <v>48.62</v>
      </c>
      <c r="H89" s="20">
        <v>0</v>
      </c>
      <c r="I89" s="20">
        <v>33.340000000000003</v>
      </c>
      <c r="J89" s="20">
        <v>0</v>
      </c>
      <c r="K89" s="20">
        <v>22.36</v>
      </c>
      <c r="L89" s="20">
        <v>0</v>
      </c>
      <c r="M89" s="20">
        <v>0</v>
      </c>
      <c r="N89" s="33">
        <f>(F89+G89-H89-I89-J89-K89-L89-M89)</f>
        <v>437.5</v>
      </c>
    </row>
    <row r="90" spans="1:14" s="46" customFormat="1" ht="12" x14ac:dyDescent="0.2">
      <c r="A90" s="19" t="s">
        <v>73</v>
      </c>
      <c r="B90" s="21">
        <v>43899</v>
      </c>
      <c r="C90" s="19" t="s">
        <v>26</v>
      </c>
      <c r="D90" s="20">
        <v>139</v>
      </c>
      <c r="E90" s="20">
        <v>130</v>
      </c>
      <c r="F90" s="20">
        <v>436.16</v>
      </c>
      <c r="G90" s="20">
        <v>0</v>
      </c>
      <c r="H90" s="20">
        <v>0</v>
      </c>
      <c r="I90" s="20">
        <v>32.71</v>
      </c>
      <c r="J90" s="20">
        <v>0</v>
      </c>
      <c r="K90" s="20">
        <v>0</v>
      </c>
      <c r="L90" s="20">
        <v>0</v>
      </c>
      <c r="M90" s="20">
        <v>0</v>
      </c>
      <c r="N90" s="33">
        <f>(F90+G90-H90-I90-J90-K90-L90-M90)</f>
        <v>403.45000000000005</v>
      </c>
    </row>
    <row r="91" spans="1:14" s="46" customFormat="1" ht="12" x14ac:dyDescent="0.2">
      <c r="A91" s="19" t="s">
        <v>74</v>
      </c>
      <c r="B91" s="21">
        <v>43229</v>
      </c>
      <c r="C91" s="19" t="s">
        <v>6</v>
      </c>
      <c r="D91" s="20">
        <v>139</v>
      </c>
      <c r="E91" s="20">
        <v>130</v>
      </c>
      <c r="F91" s="20">
        <v>440.78</v>
      </c>
      <c r="G91" s="20">
        <v>0</v>
      </c>
      <c r="H91" s="20">
        <v>0</v>
      </c>
      <c r="I91" s="20">
        <v>33.049999999999997</v>
      </c>
      <c r="J91" s="20">
        <v>0</v>
      </c>
      <c r="K91" s="20">
        <v>0</v>
      </c>
      <c r="L91" s="20">
        <v>0</v>
      </c>
      <c r="M91" s="20">
        <v>20</v>
      </c>
      <c r="N91" s="33">
        <f>(F91+G91-H91-I91-J91-K91-L91-M91)</f>
        <v>387.72999999999996</v>
      </c>
    </row>
    <row r="92" spans="1:14" s="46" customFormat="1" ht="12" x14ac:dyDescent="0.2">
      <c r="A92" s="19" t="s">
        <v>75</v>
      </c>
      <c r="B92" s="21">
        <v>43132</v>
      </c>
      <c r="C92" s="19" t="s">
        <v>8</v>
      </c>
      <c r="D92" s="20">
        <v>139</v>
      </c>
      <c r="E92" s="20">
        <v>130</v>
      </c>
      <c r="F92" s="20">
        <v>442.68</v>
      </c>
      <c r="G92" s="20">
        <v>48.62</v>
      </c>
      <c r="H92" s="20">
        <v>0</v>
      </c>
      <c r="I92" s="20">
        <v>33.200000000000003</v>
      </c>
      <c r="J92" s="20">
        <v>0</v>
      </c>
      <c r="K92" s="20">
        <v>0</v>
      </c>
      <c r="L92" s="20">
        <v>0</v>
      </c>
      <c r="M92" s="20">
        <v>20</v>
      </c>
      <c r="N92" s="33">
        <f>(F92+G92-H92-I92-J92-K92-L92-M92)</f>
        <v>438.1</v>
      </c>
    </row>
    <row r="93" spans="1:14" s="46" customFormat="1" ht="12" x14ac:dyDescent="0.2">
      <c r="A93" s="19" t="s">
        <v>75</v>
      </c>
      <c r="B93" s="21">
        <v>43508</v>
      </c>
      <c r="C93" s="19" t="s">
        <v>4</v>
      </c>
      <c r="D93" s="20">
        <v>139</v>
      </c>
      <c r="E93" s="20">
        <v>130</v>
      </c>
      <c r="F93" s="20">
        <v>444.58</v>
      </c>
      <c r="G93" s="20">
        <v>97.24</v>
      </c>
      <c r="H93" s="20">
        <v>0</v>
      </c>
      <c r="I93" s="20">
        <v>33.340000000000003</v>
      </c>
      <c r="J93" s="20">
        <v>0</v>
      </c>
      <c r="K93" s="20">
        <v>22.36</v>
      </c>
      <c r="L93" s="20">
        <v>0</v>
      </c>
      <c r="M93" s="20">
        <v>0</v>
      </c>
      <c r="N93" s="33">
        <f>(F93+G93-H93-I93-J93-K93-L93-M93)</f>
        <v>486.11999999999989</v>
      </c>
    </row>
    <row r="94" spans="1:14" s="46" customFormat="1" ht="12" x14ac:dyDescent="0.2">
      <c r="A94" s="19" t="s">
        <v>76</v>
      </c>
      <c r="B94" s="21">
        <v>43589</v>
      </c>
      <c r="C94" s="19" t="s">
        <v>6</v>
      </c>
      <c r="D94" s="20">
        <v>139</v>
      </c>
      <c r="E94" s="20">
        <v>130</v>
      </c>
      <c r="F94" s="20">
        <v>440.78</v>
      </c>
      <c r="G94" s="20">
        <v>48.62</v>
      </c>
      <c r="H94" s="20">
        <v>0</v>
      </c>
      <c r="I94" s="20">
        <v>33.049999999999997</v>
      </c>
      <c r="J94" s="20">
        <v>0</v>
      </c>
      <c r="K94" s="20">
        <v>0</v>
      </c>
      <c r="L94" s="20">
        <v>0</v>
      </c>
      <c r="M94" s="20">
        <v>20</v>
      </c>
      <c r="N94" s="33">
        <f>(F94+G94-H94-I94-J94-K94-L94-M94)</f>
        <v>436.34999999999997</v>
      </c>
    </row>
    <row r="95" spans="1:14" s="46" customFormat="1" ht="12" x14ac:dyDescent="0.2">
      <c r="A95" s="19" t="s">
        <v>77</v>
      </c>
      <c r="B95" s="21">
        <v>43516</v>
      </c>
      <c r="C95" s="19" t="s">
        <v>4</v>
      </c>
      <c r="D95" s="20">
        <v>139</v>
      </c>
      <c r="E95" s="20">
        <v>130</v>
      </c>
      <c r="F95" s="20">
        <v>444.58</v>
      </c>
      <c r="G95" s="20">
        <v>48.62</v>
      </c>
      <c r="H95" s="20">
        <v>0</v>
      </c>
      <c r="I95" s="20">
        <v>33.340000000000003</v>
      </c>
      <c r="J95" s="20">
        <v>0</v>
      </c>
      <c r="K95" s="20">
        <v>22.36</v>
      </c>
      <c r="L95" s="20">
        <v>0</v>
      </c>
      <c r="M95" s="20">
        <v>0</v>
      </c>
      <c r="N95" s="33">
        <f>(F95+G95-H95-I95-J95-K95-L95-M95)</f>
        <v>437.5</v>
      </c>
    </row>
    <row r="96" spans="1:14" s="46" customFormat="1" ht="12" x14ac:dyDescent="0.2">
      <c r="A96" s="19" t="s">
        <v>78</v>
      </c>
      <c r="B96" s="21">
        <v>43132</v>
      </c>
      <c r="C96" s="19" t="s">
        <v>4</v>
      </c>
      <c r="D96" s="20">
        <v>139</v>
      </c>
      <c r="E96" s="20">
        <v>130</v>
      </c>
      <c r="F96" s="20">
        <v>444.58</v>
      </c>
      <c r="G96" s="20">
        <v>0</v>
      </c>
      <c r="H96" s="20">
        <v>0</v>
      </c>
      <c r="I96" s="20">
        <v>33.340000000000003</v>
      </c>
      <c r="J96" s="20">
        <v>0</v>
      </c>
      <c r="K96" s="20">
        <v>0</v>
      </c>
      <c r="L96" s="20">
        <v>0</v>
      </c>
      <c r="M96" s="20">
        <v>20</v>
      </c>
      <c r="N96" s="33">
        <f>(F96+G96-H96-I96-J96-K96-L96-M96)</f>
        <v>391.24</v>
      </c>
    </row>
    <row r="97" spans="1:14" s="46" customFormat="1" ht="12" x14ac:dyDescent="0.2">
      <c r="A97" s="19" t="s">
        <v>79</v>
      </c>
      <c r="B97" s="21">
        <v>43132</v>
      </c>
      <c r="C97" s="19" t="s">
        <v>4</v>
      </c>
      <c r="D97" s="20">
        <v>139</v>
      </c>
      <c r="E97" s="20">
        <v>130</v>
      </c>
      <c r="F97" s="20">
        <v>444.58</v>
      </c>
      <c r="G97" s="20">
        <v>0</v>
      </c>
      <c r="H97" s="20">
        <v>0</v>
      </c>
      <c r="I97" s="20">
        <v>33.340000000000003</v>
      </c>
      <c r="J97" s="20">
        <v>0</v>
      </c>
      <c r="K97" s="20">
        <v>22.36</v>
      </c>
      <c r="L97" s="20">
        <v>0</v>
      </c>
      <c r="M97" s="20">
        <v>0</v>
      </c>
      <c r="N97" s="33">
        <f>(F97+G97-H97-I97-J97-K97-L97-M97)</f>
        <v>388.88</v>
      </c>
    </row>
    <row r="98" spans="1:14" s="46" customFormat="1" ht="12" x14ac:dyDescent="0.2">
      <c r="A98" s="19" t="s">
        <v>80</v>
      </c>
      <c r="B98" s="21">
        <v>43693</v>
      </c>
      <c r="C98" s="19" t="s">
        <v>4</v>
      </c>
      <c r="D98" s="20">
        <v>139</v>
      </c>
      <c r="E98" s="20">
        <v>130</v>
      </c>
      <c r="F98" s="20">
        <v>444.58</v>
      </c>
      <c r="G98" s="20">
        <v>0</v>
      </c>
      <c r="H98" s="20">
        <v>0</v>
      </c>
      <c r="I98" s="20">
        <v>33.340000000000003</v>
      </c>
      <c r="J98" s="20">
        <v>0</v>
      </c>
      <c r="K98" s="20">
        <v>0</v>
      </c>
      <c r="L98" s="20">
        <v>0</v>
      </c>
      <c r="M98" s="20">
        <v>0</v>
      </c>
      <c r="N98" s="33">
        <f>(F98+G98-H98-I98-J98-K98-L98-M98)</f>
        <v>411.24</v>
      </c>
    </row>
    <row r="99" spans="1:14" s="46" customFormat="1" ht="12" x14ac:dyDescent="0.2">
      <c r="A99" s="19" t="s">
        <v>487</v>
      </c>
      <c r="B99" s="21">
        <v>43132</v>
      </c>
      <c r="C99" s="19" t="s">
        <v>4</v>
      </c>
      <c r="D99" s="20">
        <v>139</v>
      </c>
      <c r="E99" s="20">
        <v>130</v>
      </c>
      <c r="F99" s="20">
        <v>444.58</v>
      </c>
      <c r="G99" s="20">
        <v>0</v>
      </c>
      <c r="H99" s="20">
        <v>0</v>
      </c>
      <c r="I99" s="20">
        <v>33.340000000000003</v>
      </c>
      <c r="J99" s="20">
        <v>0</v>
      </c>
      <c r="K99" s="20">
        <v>22.36</v>
      </c>
      <c r="L99" s="20">
        <v>0</v>
      </c>
      <c r="M99" s="20">
        <v>0</v>
      </c>
      <c r="N99" s="33">
        <f>(F99+G99-H99-I99-J99-K99-L99-M99)</f>
        <v>388.88</v>
      </c>
    </row>
    <row r="100" spans="1:14" s="46" customFormat="1" ht="12" x14ac:dyDescent="0.2">
      <c r="A100" s="19" t="s">
        <v>424</v>
      </c>
      <c r="B100" s="21">
        <v>43132</v>
      </c>
      <c r="C100" s="19" t="s">
        <v>6</v>
      </c>
      <c r="D100" s="20">
        <v>139</v>
      </c>
      <c r="E100" s="20">
        <v>130</v>
      </c>
      <c r="F100" s="20">
        <v>440.78</v>
      </c>
      <c r="G100" s="20">
        <v>0</v>
      </c>
      <c r="H100" s="20">
        <v>0</v>
      </c>
      <c r="I100" s="20">
        <v>33.049999999999997</v>
      </c>
      <c r="J100" s="20">
        <v>0</v>
      </c>
      <c r="K100" s="20">
        <v>22.17</v>
      </c>
      <c r="L100" s="20">
        <v>0</v>
      </c>
      <c r="M100" s="20">
        <v>20</v>
      </c>
      <c r="N100" s="33">
        <f>(F100+G100-H100-I100-J100-K100-L100-M100)</f>
        <v>365.55999999999995</v>
      </c>
    </row>
    <row r="101" spans="1:14" s="46" customFormat="1" ht="12" x14ac:dyDescent="0.2">
      <c r="A101" s="19" t="s">
        <v>81</v>
      </c>
      <c r="B101" s="21">
        <v>43132</v>
      </c>
      <c r="C101" s="19" t="s">
        <v>6</v>
      </c>
      <c r="D101" s="20">
        <v>139</v>
      </c>
      <c r="E101" s="20">
        <v>130</v>
      </c>
      <c r="F101" s="20">
        <v>440.78</v>
      </c>
      <c r="G101" s="20">
        <v>0</v>
      </c>
      <c r="H101" s="20">
        <v>0</v>
      </c>
      <c r="I101" s="20">
        <v>33.049999999999997</v>
      </c>
      <c r="J101" s="20">
        <v>0</v>
      </c>
      <c r="K101" s="20">
        <v>22.17</v>
      </c>
      <c r="L101" s="20">
        <v>0</v>
      </c>
      <c r="M101" s="20">
        <v>20</v>
      </c>
      <c r="N101" s="33">
        <f>(F101+G101-H101-I101-J101-K101-L101-M101)</f>
        <v>365.55999999999995</v>
      </c>
    </row>
    <row r="102" spans="1:14" s="46" customFormat="1" ht="12" x14ac:dyDescent="0.2">
      <c r="A102" s="19" t="s">
        <v>82</v>
      </c>
      <c r="B102" s="21">
        <v>43500</v>
      </c>
      <c r="C102" s="19" t="s">
        <v>4</v>
      </c>
      <c r="D102" s="20">
        <v>139</v>
      </c>
      <c r="E102" s="20">
        <v>130</v>
      </c>
      <c r="F102" s="20">
        <v>444.58</v>
      </c>
      <c r="G102" s="20">
        <v>48.62</v>
      </c>
      <c r="H102" s="20">
        <v>0</v>
      </c>
      <c r="I102" s="20">
        <v>33.340000000000003</v>
      </c>
      <c r="J102" s="20">
        <v>0</v>
      </c>
      <c r="K102" s="20">
        <v>0</v>
      </c>
      <c r="L102" s="20">
        <v>0</v>
      </c>
      <c r="M102" s="20">
        <v>20</v>
      </c>
      <c r="N102" s="33">
        <f>(F102+G102-H102-I102-J102-K102-L102-M102)</f>
        <v>439.86</v>
      </c>
    </row>
    <row r="103" spans="1:14" s="46" customFormat="1" ht="12" x14ac:dyDescent="0.2">
      <c r="A103" s="19" t="s">
        <v>83</v>
      </c>
      <c r="B103" s="21">
        <v>43500</v>
      </c>
      <c r="C103" s="19" t="s">
        <v>4</v>
      </c>
      <c r="D103" s="20">
        <v>139</v>
      </c>
      <c r="E103" s="20">
        <v>130</v>
      </c>
      <c r="F103" s="20">
        <v>444.58</v>
      </c>
      <c r="G103" s="20">
        <v>48.62</v>
      </c>
      <c r="H103" s="20">
        <v>0</v>
      </c>
      <c r="I103" s="20">
        <v>33.340000000000003</v>
      </c>
      <c r="J103" s="20">
        <v>0</v>
      </c>
      <c r="K103" s="20">
        <v>22.36</v>
      </c>
      <c r="L103" s="20">
        <v>0</v>
      </c>
      <c r="M103" s="20">
        <v>0</v>
      </c>
      <c r="N103" s="33">
        <f>(F103+G103-H103-I103-J103-K103-L103-M103)</f>
        <v>437.5</v>
      </c>
    </row>
    <row r="104" spans="1:14" s="46" customFormat="1" ht="12" x14ac:dyDescent="0.2">
      <c r="A104" s="19" t="s">
        <v>84</v>
      </c>
      <c r="B104" s="21">
        <v>43500</v>
      </c>
      <c r="C104" s="19" t="s">
        <v>4</v>
      </c>
      <c r="D104" s="20">
        <v>139</v>
      </c>
      <c r="E104" s="20">
        <v>130</v>
      </c>
      <c r="F104" s="20">
        <v>447.59</v>
      </c>
      <c r="G104" s="20">
        <v>48.62</v>
      </c>
      <c r="H104" s="20">
        <v>0</v>
      </c>
      <c r="I104" s="20">
        <v>33.56</v>
      </c>
      <c r="J104" s="20">
        <v>0</v>
      </c>
      <c r="K104" s="20">
        <v>22.36</v>
      </c>
      <c r="L104" s="20">
        <v>0</v>
      </c>
      <c r="M104" s="20">
        <v>20</v>
      </c>
      <c r="N104" s="33">
        <f>(F104+G104-H104-I104-J104-K104-L104-M104)</f>
        <v>420.28999999999996</v>
      </c>
    </row>
    <row r="105" spans="1:14" s="46" customFormat="1" ht="12" x14ac:dyDescent="0.2">
      <c r="A105" s="19" t="s">
        <v>85</v>
      </c>
      <c r="B105" s="21">
        <v>43264</v>
      </c>
      <c r="C105" s="19" t="s">
        <v>10</v>
      </c>
      <c r="D105" s="20">
        <v>139</v>
      </c>
      <c r="E105" s="20">
        <v>130</v>
      </c>
      <c r="F105" s="20">
        <v>446.47</v>
      </c>
      <c r="G105" s="20">
        <v>0</v>
      </c>
      <c r="H105" s="20">
        <v>0</v>
      </c>
      <c r="I105" s="20">
        <v>33.479999999999997</v>
      </c>
      <c r="J105" s="20">
        <v>0</v>
      </c>
      <c r="K105" s="20">
        <v>22.45</v>
      </c>
      <c r="L105" s="20">
        <v>0</v>
      </c>
      <c r="M105" s="20">
        <v>0</v>
      </c>
      <c r="N105" s="33">
        <f>(F105+G105-H105-I105-J105-K105-L105-M105)</f>
        <v>390.54</v>
      </c>
    </row>
    <row r="106" spans="1:14" s="46" customFormat="1" ht="12" x14ac:dyDescent="0.2">
      <c r="A106" s="19" t="s">
        <v>86</v>
      </c>
      <c r="B106" s="21">
        <v>43132</v>
      </c>
      <c r="C106" s="19" t="s">
        <v>6</v>
      </c>
      <c r="D106" s="20">
        <v>139</v>
      </c>
      <c r="E106" s="20">
        <v>130</v>
      </c>
      <c r="F106" s="20">
        <v>440.78</v>
      </c>
      <c r="G106" s="20">
        <v>48.62</v>
      </c>
      <c r="H106" s="20">
        <v>0</v>
      </c>
      <c r="I106" s="20">
        <v>33.049999999999997</v>
      </c>
      <c r="J106" s="20">
        <v>0</v>
      </c>
      <c r="K106" s="20">
        <v>22.17</v>
      </c>
      <c r="L106" s="20">
        <v>0</v>
      </c>
      <c r="M106" s="20">
        <v>0</v>
      </c>
      <c r="N106" s="33">
        <f>(F106+G106-H106-I106-J106-K106-L106-M106)</f>
        <v>434.17999999999995</v>
      </c>
    </row>
    <row r="107" spans="1:14" s="46" customFormat="1" ht="12" x14ac:dyDescent="0.2">
      <c r="A107" s="19" t="s">
        <v>87</v>
      </c>
      <c r="B107" s="21">
        <v>43500</v>
      </c>
      <c r="C107" s="19" t="s">
        <v>4</v>
      </c>
      <c r="D107" s="20">
        <v>139</v>
      </c>
      <c r="E107" s="20">
        <v>130</v>
      </c>
      <c r="F107" s="20">
        <v>444.58</v>
      </c>
      <c r="G107" s="20">
        <v>48.62</v>
      </c>
      <c r="H107" s="20">
        <v>0</v>
      </c>
      <c r="I107" s="20">
        <v>33.340000000000003</v>
      </c>
      <c r="J107" s="20">
        <v>0</v>
      </c>
      <c r="K107" s="20">
        <v>22.36</v>
      </c>
      <c r="L107" s="20">
        <v>0</v>
      </c>
      <c r="M107" s="20">
        <v>0</v>
      </c>
      <c r="N107" s="33">
        <f>(F107+G107-H107-I107-J107-K107-L107-M107)</f>
        <v>437.5</v>
      </c>
    </row>
    <row r="108" spans="1:14" s="46" customFormat="1" ht="12" x14ac:dyDescent="0.2">
      <c r="A108" s="19" t="s">
        <v>25</v>
      </c>
      <c r="B108" s="21">
        <v>43132</v>
      </c>
      <c r="C108" s="19" t="s">
        <v>4</v>
      </c>
      <c r="D108" s="20">
        <v>139</v>
      </c>
      <c r="E108" s="20">
        <v>130</v>
      </c>
      <c r="F108" s="20">
        <v>444.58</v>
      </c>
      <c r="G108" s="20">
        <v>48.62</v>
      </c>
      <c r="H108" s="20">
        <v>0</v>
      </c>
      <c r="I108" s="20">
        <v>33.340000000000003</v>
      </c>
      <c r="J108" s="20">
        <v>0</v>
      </c>
      <c r="K108" s="20">
        <v>22.36</v>
      </c>
      <c r="L108" s="20">
        <v>0</v>
      </c>
      <c r="M108" s="20">
        <v>0</v>
      </c>
      <c r="N108" s="33">
        <f>(F108+G108-H108-I108-J108-K108-L108-M108)</f>
        <v>437.5</v>
      </c>
    </row>
    <row r="109" spans="1:14" s="46" customFormat="1" ht="12" x14ac:dyDescent="0.2">
      <c r="A109" s="19" t="s">
        <v>88</v>
      </c>
      <c r="B109" s="21">
        <v>43132</v>
      </c>
      <c r="C109" s="19" t="s">
        <v>4</v>
      </c>
      <c r="D109" s="20">
        <v>139</v>
      </c>
      <c r="E109" s="20">
        <v>130</v>
      </c>
      <c r="F109" s="20">
        <v>444.58</v>
      </c>
      <c r="G109" s="20">
        <v>48.62</v>
      </c>
      <c r="H109" s="20">
        <v>0</v>
      </c>
      <c r="I109" s="20">
        <v>33.340000000000003</v>
      </c>
      <c r="J109" s="20">
        <v>0</v>
      </c>
      <c r="K109" s="20">
        <v>0</v>
      </c>
      <c r="L109" s="20">
        <v>0</v>
      </c>
      <c r="M109" s="20">
        <v>20</v>
      </c>
      <c r="N109" s="33">
        <f>(F109+G109-H109-I109-J109-K109-L109-M109)</f>
        <v>439.86</v>
      </c>
    </row>
    <row r="110" spans="1:14" s="46" customFormat="1" ht="12" x14ac:dyDescent="0.2">
      <c r="A110" s="19" t="s">
        <v>89</v>
      </c>
      <c r="B110" s="21">
        <v>43132</v>
      </c>
      <c r="C110" s="19" t="s">
        <v>4</v>
      </c>
      <c r="D110" s="20">
        <v>139</v>
      </c>
      <c r="E110" s="20">
        <v>130</v>
      </c>
      <c r="F110" s="20">
        <v>444.58</v>
      </c>
      <c r="G110" s="20">
        <v>0</v>
      </c>
      <c r="H110" s="20">
        <v>0</v>
      </c>
      <c r="I110" s="20">
        <v>33.340000000000003</v>
      </c>
      <c r="J110" s="20">
        <v>0</v>
      </c>
      <c r="K110" s="20">
        <v>22.36</v>
      </c>
      <c r="L110" s="20">
        <v>0</v>
      </c>
      <c r="M110" s="20">
        <v>0</v>
      </c>
      <c r="N110" s="33">
        <f>(F110+G110-H110-I110-J110-K110-L110-M110)</f>
        <v>388.88</v>
      </c>
    </row>
    <row r="111" spans="1:14" s="46" customFormat="1" ht="12" x14ac:dyDescent="0.2">
      <c r="A111" s="19" t="s">
        <v>90</v>
      </c>
      <c r="B111" s="21">
        <v>43587</v>
      </c>
      <c r="C111" s="19" t="s">
        <v>4</v>
      </c>
      <c r="D111" s="20">
        <v>139</v>
      </c>
      <c r="E111" s="20">
        <v>130</v>
      </c>
      <c r="F111" s="20">
        <v>444.58</v>
      </c>
      <c r="G111" s="20">
        <v>0</v>
      </c>
      <c r="H111" s="20">
        <v>0</v>
      </c>
      <c r="I111" s="20">
        <v>33.340000000000003</v>
      </c>
      <c r="J111" s="20">
        <v>0</v>
      </c>
      <c r="K111" s="20">
        <v>0</v>
      </c>
      <c r="L111" s="20">
        <v>0</v>
      </c>
      <c r="M111" s="20">
        <v>0</v>
      </c>
      <c r="N111" s="33">
        <f>(F111+G111-H111-I111-J111-K111-L111-M111)</f>
        <v>411.24</v>
      </c>
    </row>
    <row r="112" spans="1:14" s="46" customFormat="1" ht="12" x14ac:dyDescent="0.2">
      <c r="A112" s="19" t="s">
        <v>91</v>
      </c>
      <c r="B112" s="21">
        <v>43132</v>
      </c>
      <c r="C112" s="19" t="s">
        <v>6</v>
      </c>
      <c r="D112" s="20">
        <v>139</v>
      </c>
      <c r="E112" s="20">
        <v>130</v>
      </c>
      <c r="F112" s="20">
        <v>440.78</v>
      </c>
      <c r="G112" s="20">
        <v>97.24</v>
      </c>
      <c r="H112" s="20">
        <v>0</v>
      </c>
      <c r="I112" s="20">
        <v>33.049999999999997</v>
      </c>
      <c r="J112" s="20">
        <v>0</v>
      </c>
      <c r="K112" s="20">
        <v>0</v>
      </c>
      <c r="L112" s="20">
        <v>0</v>
      </c>
      <c r="M112" s="20">
        <v>20</v>
      </c>
      <c r="N112" s="33">
        <f>(F112+G112-H112-I112-J112-K112-L112-M112)</f>
        <v>484.96999999999997</v>
      </c>
    </row>
    <row r="113" spans="1:14" s="46" customFormat="1" ht="12" x14ac:dyDescent="0.2">
      <c r="A113" s="19" t="s">
        <v>92</v>
      </c>
      <c r="B113" s="21">
        <v>43132</v>
      </c>
      <c r="C113" s="19" t="s">
        <v>10</v>
      </c>
      <c r="D113" s="20">
        <v>139</v>
      </c>
      <c r="E113" s="20">
        <v>130</v>
      </c>
      <c r="F113" s="20">
        <v>446.47</v>
      </c>
      <c r="G113" s="20">
        <v>145.86000000000001</v>
      </c>
      <c r="H113" s="20">
        <v>0</v>
      </c>
      <c r="I113" s="20">
        <v>33.479999999999997</v>
      </c>
      <c r="J113" s="20">
        <v>0</v>
      </c>
      <c r="K113" s="20">
        <v>22.45</v>
      </c>
      <c r="L113" s="20">
        <v>0</v>
      </c>
      <c r="M113" s="20">
        <v>0</v>
      </c>
      <c r="N113" s="33">
        <f>(F113+G113-H113-I113-J113-K113-L113-M113)</f>
        <v>536.4</v>
      </c>
    </row>
    <row r="114" spans="1:14" s="46" customFormat="1" ht="12" x14ac:dyDescent="0.2">
      <c r="A114" s="19" t="s">
        <v>93</v>
      </c>
      <c r="B114" s="21">
        <v>43146</v>
      </c>
      <c r="C114" s="19" t="s">
        <v>4</v>
      </c>
      <c r="D114" s="20">
        <v>139</v>
      </c>
      <c r="E114" s="20">
        <v>130</v>
      </c>
      <c r="F114" s="20">
        <v>477.74</v>
      </c>
      <c r="G114" s="20">
        <v>48.62</v>
      </c>
      <c r="H114" s="20">
        <v>0</v>
      </c>
      <c r="I114" s="20">
        <v>35.83</v>
      </c>
      <c r="J114" s="20">
        <v>0</v>
      </c>
      <c r="K114" s="20">
        <v>0</v>
      </c>
      <c r="L114" s="20">
        <v>0</v>
      </c>
      <c r="M114" s="20">
        <v>0</v>
      </c>
      <c r="N114" s="33">
        <f>(F114+G114-H114-I114-J114-K114-L114-M114)</f>
        <v>490.53000000000003</v>
      </c>
    </row>
    <row r="115" spans="1:14" s="46" customFormat="1" ht="12" x14ac:dyDescent="0.2">
      <c r="A115" s="19" t="s">
        <v>94</v>
      </c>
      <c r="B115" s="21">
        <v>43132</v>
      </c>
      <c r="C115" s="19" t="s">
        <v>4</v>
      </c>
      <c r="D115" s="20">
        <v>139</v>
      </c>
      <c r="E115" s="20">
        <v>130</v>
      </c>
      <c r="F115" s="20">
        <v>444.58</v>
      </c>
      <c r="G115" s="20">
        <v>0</v>
      </c>
      <c r="H115" s="20">
        <v>0</v>
      </c>
      <c r="I115" s="20">
        <v>33.340000000000003</v>
      </c>
      <c r="J115" s="20">
        <v>0</v>
      </c>
      <c r="K115" s="20">
        <v>0</v>
      </c>
      <c r="L115" s="20">
        <v>0</v>
      </c>
      <c r="M115" s="20">
        <v>20</v>
      </c>
      <c r="N115" s="33">
        <f>(F115+G115-H115-I115-J115-K115-L115-M115)</f>
        <v>391.24</v>
      </c>
    </row>
    <row r="116" spans="1:14" s="46" customFormat="1" ht="12" x14ac:dyDescent="0.2">
      <c r="A116" s="19" t="s">
        <v>95</v>
      </c>
      <c r="B116" s="21">
        <v>43132</v>
      </c>
      <c r="C116" s="19" t="s">
        <v>4</v>
      </c>
      <c r="D116" s="20">
        <v>139</v>
      </c>
      <c r="E116" s="20">
        <v>130</v>
      </c>
      <c r="F116" s="20">
        <v>444.58</v>
      </c>
      <c r="G116" s="20">
        <v>0</v>
      </c>
      <c r="H116" s="20">
        <v>0</v>
      </c>
      <c r="I116" s="20">
        <v>33.340000000000003</v>
      </c>
      <c r="J116" s="20">
        <v>0</v>
      </c>
      <c r="K116" s="20">
        <v>22.36</v>
      </c>
      <c r="L116" s="20">
        <v>0</v>
      </c>
      <c r="M116" s="20">
        <v>0</v>
      </c>
      <c r="N116" s="33">
        <f>(F116+G116-H116-I116-J116-K116-L116-M116)</f>
        <v>388.88</v>
      </c>
    </row>
    <row r="117" spans="1:14" s="46" customFormat="1" ht="12" x14ac:dyDescent="0.2">
      <c r="A117" s="19" t="s">
        <v>425</v>
      </c>
      <c r="B117" s="21">
        <v>43132</v>
      </c>
      <c r="C117" s="19" t="s">
        <v>4</v>
      </c>
      <c r="D117" s="20">
        <v>139</v>
      </c>
      <c r="E117" s="20">
        <v>130</v>
      </c>
      <c r="F117" s="20">
        <v>444.58</v>
      </c>
      <c r="G117" s="20">
        <v>48.62</v>
      </c>
      <c r="H117" s="20">
        <v>0</v>
      </c>
      <c r="I117" s="20">
        <v>33.340000000000003</v>
      </c>
      <c r="J117" s="20">
        <v>0</v>
      </c>
      <c r="K117" s="20">
        <v>22.36</v>
      </c>
      <c r="L117" s="20">
        <v>0</v>
      </c>
      <c r="M117" s="20">
        <v>0</v>
      </c>
      <c r="N117" s="33">
        <f>(F117+G117-H117-I117-J117-K117-L117-M117)</f>
        <v>437.5</v>
      </c>
    </row>
    <row r="118" spans="1:14" s="46" customFormat="1" ht="12" x14ac:dyDescent="0.2">
      <c r="A118" s="19" t="s">
        <v>96</v>
      </c>
      <c r="B118" s="21">
        <v>43132</v>
      </c>
      <c r="C118" s="19" t="s">
        <v>4</v>
      </c>
      <c r="D118" s="20">
        <v>139</v>
      </c>
      <c r="E118" s="20">
        <v>130</v>
      </c>
      <c r="F118" s="20">
        <v>444.58</v>
      </c>
      <c r="G118" s="20">
        <v>0</v>
      </c>
      <c r="H118" s="20">
        <v>0</v>
      </c>
      <c r="I118" s="20">
        <v>33.340000000000003</v>
      </c>
      <c r="J118" s="20">
        <v>0</v>
      </c>
      <c r="K118" s="20">
        <v>0</v>
      </c>
      <c r="L118" s="20">
        <v>0</v>
      </c>
      <c r="M118" s="20">
        <v>20</v>
      </c>
      <c r="N118" s="33">
        <f>(F118+G118-H118-I118-J118-K118-L118-M118)</f>
        <v>391.24</v>
      </c>
    </row>
    <row r="119" spans="1:14" s="46" customFormat="1" ht="12" x14ac:dyDescent="0.2">
      <c r="A119" s="19" t="s">
        <v>97</v>
      </c>
      <c r="B119" s="21">
        <v>43132</v>
      </c>
      <c r="C119" s="19" t="s">
        <v>6</v>
      </c>
      <c r="D119" s="20">
        <v>139</v>
      </c>
      <c r="E119" s="20">
        <v>130</v>
      </c>
      <c r="F119" s="20">
        <v>522.88</v>
      </c>
      <c r="G119" s="20">
        <v>0</v>
      </c>
      <c r="H119" s="20">
        <v>0</v>
      </c>
      <c r="I119" s="20">
        <v>39.21</v>
      </c>
      <c r="J119" s="20">
        <v>0</v>
      </c>
      <c r="K119" s="20">
        <v>0</v>
      </c>
      <c r="L119" s="20">
        <v>0</v>
      </c>
      <c r="M119" s="20">
        <v>20</v>
      </c>
      <c r="N119" s="33">
        <f>(F119+G119-H119-I119-J119-K119-L119-M119)</f>
        <v>463.67</v>
      </c>
    </row>
    <row r="120" spans="1:14" s="46" customFormat="1" ht="12" x14ac:dyDescent="0.2">
      <c r="A120" s="19" t="s">
        <v>98</v>
      </c>
      <c r="B120" s="21">
        <v>43523</v>
      </c>
      <c r="C120" s="19" t="s">
        <v>4</v>
      </c>
      <c r="D120" s="20">
        <v>139</v>
      </c>
      <c r="E120" s="20">
        <v>130</v>
      </c>
      <c r="F120" s="20">
        <v>444.58</v>
      </c>
      <c r="G120" s="20">
        <v>48.62</v>
      </c>
      <c r="H120" s="20">
        <v>0</v>
      </c>
      <c r="I120" s="20">
        <v>33.340000000000003</v>
      </c>
      <c r="J120" s="20">
        <v>0</v>
      </c>
      <c r="K120" s="20">
        <v>0</v>
      </c>
      <c r="L120" s="20">
        <v>0</v>
      </c>
      <c r="M120" s="20">
        <v>0</v>
      </c>
      <c r="N120" s="33">
        <f>(F120+G120-H120-I120-J120-K120-L120-M120)</f>
        <v>459.86</v>
      </c>
    </row>
    <row r="121" spans="1:14" s="46" customFormat="1" ht="12" x14ac:dyDescent="0.2">
      <c r="A121" s="19" t="s">
        <v>114</v>
      </c>
      <c r="B121" s="21">
        <v>43864</v>
      </c>
      <c r="C121" s="19" t="s">
        <v>8</v>
      </c>
      <c r="D121" s="20">
        <v>139</v>
      </c>
      <c r="E121" s="20">
        <v>130</v>
      </c>
      <c r="F121" s="20">
        <v>442.68</v>
      </c>
      <c r="G121" s="20">
        <v>48.62</v>
      </c>
      <c r="H121" s="20">
        <v>0</v>
      </c>
      <c r="I121" s="20">
        <v>33.200000000000003</v>
      </c>
      <c r="J121" s="20">
        <v>0</v>
      </c>
      <c r="K121" s="20">
        <v>22.26</v>
      </c>
      <c r="L121" s="20">
        <v>0</v>
      </c>
      <c r="M121" s="20">
        <v>0</v>
      </c>
      <c r="N121" s="33">
        <f>(F121+G121-H121-I121-J121-K121-L121-M121)</f>
        <v>435.84000000000003</v>
      </c>
    </row>
    <row r="122" spans="1:14" s="46" customFormat="1" ht="12" x14ac:dyDescent="0.2">
      <c r="A122" s="19" t="s">
        <v>445</v>
      </c>
      <c r="B122" s="21">
        <v>43192</v>
      </c>
      <c r="C122" s="19" t="s">
        <v>4</v>
      </c>
      <c r="D122" s="20">
        <v>139</v>
      </c>
      <c r="E122" s="20">
        <v>130</v>
      </c>
      <c r="F122" s="20">
        <v>444.58</v>
      </c>
      <c r="G122" s="20">
        <v>48.62</v>
      </c>
      <c r="H122" s="20">
        <v>0</v>
      </c>
      <c r="I122" s="20">
        <v>33.340000000000003</v>
      </c>
      <c r="J122" s="20">
        <v>0</v>
      </c>
      <c r="K122" s="20">
        <v>22.36</v>
      </c>
      <c r="L122" s="20">
        <v>0</v>
      </c>
      <c r="M122" s="20">
        <v>20</v>
      </c>
      <c r="N122" s="33">
        <f>(F122+G122-H122-I122-J122-K122-L122-M122)</f>
        <v>417.5</v>
      </c>
    </row>
    <row r="123" spans="1:14" s="46" customFormat="1" ht="12" x14ac:dyDescent="0.2">
      <c r="A123" s="19" t="s">
        <v>116</v>
      </c>
      <c r="B123" s="21">
        <v>43698</v>
      </c>
      <c r="C123" s="19" t="s">
        <v>4</v>
      </c>
      <c r="D123" s="20">
        <v>139</v>
      </c>
      <c r="E123" s="20">
        <v>130</v>
      </c>
      <c r="F123" s="20">
        <v>444.58</v>
      </c>
      <c r="G123" s="20">
        <v>0</v>
      </c>
      <c r="H123" s="20">
        <v>0</v>
      </c>
      <c r="I123" s="20">
        <v>33.340000000000003</v>
      </c>
      <c r="J123" s="20">
        <v>0</v>
      </c>
      <c r="K123" s="20">
        <v>22.36</v>
      </c>
      <c r="L123" s="20">
        <v>0</v>
      </c>
      <c r="M123" s="20">
        <v>0</v>
      </c>
      <c r="N123" s="33">
        <f>(F123+G123-H123-I123-J123-K123-L123-M123)</f>
        <v>388.88</v>
      </c>
    </row>
    <row r="124" spans="1:14" s="46" customFormat="1" ht="12" x14ac:dyDescent="0.2">
      <c r="A124" s="19" t="s">
        <v>414</v>
      </c>
      <c r="B124" s="21">
        <v>43500</v>
      </c>
      <c r="C124" s="19" t="s">
        <v>4</v>
      </c>
      <c r="D124" s="20">
        <v>139</v>
      </c>
      <c r="E124" s="20">
        <v>130</v>
      </c>
      <c r="F124" s="20">
        <v>444.58</v>
      </c>
      <c r="G124" s="20">
        <v>48.62</v>
      </c>
      <c r="H124" s="20">
        <v>0</v>
      </c>
      <c r="I124" s="20">
        <v>33.340000000000003</v>
      </c>
      <c r="J124" s="20">
        <v>0</v>
      </c>
      <c r="K124" s="20">
        <v>22.36</v>
      </c>
      <c r="L124" s="20">
        <v>0</v>
      </c>
      <c r="M124" s="20">
        <v>0</v>
      </c>
      <c r="N124" s="33">
        <f>(F124+G124-H124-I124-J124-K124-L124-M124)</f>
        <v>437.5</v>
      </c>
    </row>
    <row r="125" spans="1:14" s="46" customFormat="1" ht="12" x14ac:dyDescent="0.2">
      <c r="A125" s="19" t="s">
        <v>117</v>
      </c>
      <c r="B125" s="21">
        <v>43132</v>
      </c>
      <c r="C125" s="19" t="s">
        <v>4</v>
      </c>
      <c r="D125" s="20">
        <v>139</v>
      </c>
      <c r="E125" s="20">
        <v>130</v>
      </c>
      <c r="F125" s="20">
        <v>1326.73</v>
      </c>
      <c r="G125" s="20">
        <v>0</v>
      </c>
      <c r="H125" s="20">
        <v>0</v>
      </c>
      <c r="I125" s="20">
        <v>103.72</v>
      </c>
      <c r="J125" s="20">
        <v>0</v>
      </c>
      <c r="K125" s="20">
        <v>0</v>
      </c>
      <c r="L125" s="20">
        <v>0</v>
      </c>
      <c r="M125" s="20">
        <v>20</v>
      </c>
      <c r="N125" s="33">
        <f>(F125+G125-H125-I125-J125-K125-L125-M125)</f>
        <v>1203.01</v>
      </c>
    </row>
    <row r="126" spans="1:14" s="46" customFormat="1" ht="12" x14ac:dyDescent="0.2">
      <c r="A126" s="19" t="s">
        <v>118</v>
      </c>
      <c r="B126" s="21">
        <v>43882</v>
      </c>
      <c r="C126" s="19" t="s">
        <v>4</v>
      </c>
      <c r="D126" s="20">
        <v>139</v>
      </c>
      <c r="E126" s="20">
        <v>130</v>
      </c>
      <c r="F126" s="20">
        <v>444.58</v>
      </c>
      <c r="G126" s="20">
        <v>0</v>
      </c>
      <c r="H126" s="20">
        <v>0</v>
      </c>
      <c r="I126" s="20">
        <v>33.340000000000003</v>
      </c>
      <c r="J126" s="20">
        <v>0</v>
      </c>
      <c r="K126" s="20">
        <v>22.36</v>
      </c>
      <c r="L126" s="20">
        <v>0</v>
      </c>
      <c r="M126" s="20">
        <v>0</v>
      </c>
      <c r="N126" s="33">
        <f>(F126+G126-H126-I126-J126-K126-L126-M126)</f>
        <v>388.88</v>
      </c>
    </row>
    <row r="127" spans="1:14" s="46" customFormat="1" ht="12" x14ac:dyDescent="0.2">
      <c r="A127" s="19" t="s">
        <v>119</v>
      </c>
      <c r="B127" s="21">
        <v>43698</v>
      </c>
      <c r="C127" s="19" t="s">
        <v>4</v>
      </c>
      <c r="D127" s="20">
        <v>139</v>
      </c>
      <c r="E127" s="20">
        <v>130</v>
      </c>
      <c r="F127" s="20">
        <v>1334.89</v>
      </c>
      <c r="G127" s="20">
        <v>0</v>
      </c>
      <c r="H127" s="20">
        <v>0</v>
      </c>
      <c r="I127" s="20">
        <v>104.46</v>
      </c>
      <c r="J127" s="20">
        <v>0</v>
      </c>
      <c r="K127" s="20">
        <v>0</v>
      </c>
      <c r="L127" s="20">
        <v>0</v>
      </c>
      <c r="M127" s="20">
        <v>0</v>
      </c>
      <c r="N127" s="33">
        <f>(F127+G127-H127-I127-J127-K127-L127-M127)</f>
        <v>1230.43</v>
      </c>
    </row>
    <row r="128" spans="1:14" s="46" customFormat="1" ht="12" x14ac:dyDescent="0.2">
      <c r="A128" s="19" t="s">
        <v>120</v>
      </c>
      <c r="B128" s="21">
        <v>43132</v>
      </c>
      <c r="C128" s="19" t="s">
        <v>4</v>
      </c>
      <c r="D128" s="20">
        <v>139</v>
      </c>
      <c r="E128" s="20">
        <v>130</v>
      </c>
      <c r="F128" s="20">
        <v>444.58</v>
      </c>
      <c r="G128" s="20">
        <v>48.62</v>
      </c>
      <c r="H128" s="20">
        <v>0</v>
      </c>
      <c r="I128" s="20">
        <v>33.299999999999997</v>
      </c>
      <c r="J128" s="20">
        <v>0</v>
      </c>
      <c r="K128" s="20">
        <v>22.36</v>
      </c>
      <c r="L128" s="20">
        <v>0</v>
      </c>
      <c r="M128" s="20">
        <v>0</v>
      </c>
      <c r="N128" s="33">
        <f>(F128+G128-H128-I128-J128-K128-L128-M128)</f>
        <v>437.53999999999996</v>
      </c>
    </row>
    <row r="129" spans="1:14" s="46" customFormat="1" ht="12" x14ac:dyDescent="0.2">
      <c r="A129" s="19" t="s">
        <v>446</v>
      </c>
      <c r="B129" s="21">
        <v>43132</v>
      </c>
      <c r="C129" s="19" t="s">
        <v>4</v>
      </c>
      <c r="D129" s="20">
        <v>139</v>
      </c>
      <c r="E129" s="20">
        <v>130</v>
      </c>
      <c r="F129" s="20">
        <v>444.58</v>
      </c>
      <c r="G129" s="20">
        <v>48.62</v>
      </c>
      <c r="H129" s="20">
        <v>62.1</v>
      </c>
      <c r="I129" s="20">
        <v>28.68</v>
      </c>
      <c r="J129" s="20">
        <v>0</v>
      </c>
      <c r="K129" s="20">
        <v>20.87</v>
      </c>
      <c r="L129" s="20">
        <v>0</v>
      </c>
      <c r="M129" s="20">
        <v>0</v>
      </c>
      <c r="N129" s="33">
        <f>(F129+G129-H129-I129-J129-K129-L129-M129)</f>
        <v>381.54999999999995</v>
      </c>
    </row>
    <row r="130" spans="1:14" s="46" customFormat="1" ht="12" x14ac:dyDescent="0.2">
      <c r="A130" s="19" t="s">
        <v>490</v>
      </c>
      <c r="B130" s="21">
        <v>43132</v>
      </c>
      <c r="C130" s="19" t="s">
        <v>4</v>
      </c>
      <c r="D130" s="20">
        <v>139</v>
      </c>
      <c r="E130" s="20">
        <v>130</v>
      </c>
      <c r="F130" s="20">
        <v>444.58</v>
      </c>
      <c r="G130" s="20">
        <v>0</v>
      </c>
      <c r="H130" s="20">
        <v>0</v>
      </c>
      <c r="I130" s="20">
        <v>33.340000000000003</v>
      </c>
      <c r="J130" s="20">
        <v>0</v>
      </c>
      <c r="K130" s="20">
        <v>22.36</v>
      </c>
      <c r="L130" s="20">
        <v>0</v>
      </c>
      <c r="M130" s="20">
        <v>0</v>
      </c>
      <c r="N130" s="33">
        <f>(F130+G130-H130-I130-J130-K130-L130-M130)</f>
        <v>388.88</v>
      </c>
    </row>
    <row r="131" spans="1:14" s="46" customFormat="1" ht="12" x14ac:dyDescent="0.2">
      <c r="A131" s="19" t="s">
        <v>603</v>
      </c>
      <c r="B131" s="21">
        <v>43892</v>
      </c>
      <c r="C131" s="19" t="s">
        <v>6</v>
      </c>
      <c r="D131" s="20">
        <v>139</v>
      </c>
      <c r="E131" s="20">
        <v>130</v>
      </c>
      <c r="F131" s="20">
        <v>440.21</v>
      </c>
      <c r="G131" s="20">
        <v>48.62</v>
      </c>
      <c r="H131" s="20">
        <v>0</v>
      </c>
      <c r="I131" s="20">
        <v>33.01</v>
      </c>
      <c r="J131" s="20">
        <v>0</v>
      </c>
      <c r="K131" s="20">
        <v>22.17</v>
      </c>
      <c r="L131" s="20">
        <v>0</v>
      </c>
      <c r="M131" s="20">
        <v>0</v>
      </c>
      <c r="N131" s="33">
        <f>(F131+G131-H131-I131-J131-K131-L131-M131)</f>
        <v>433.65</v>
      </c>
    </row>
    <row r="132" spans="1:14" s="46" customFormat="1" ht="12" x14ac:dyDescent="0.2">
      <c r="A132" s="19" t="s">
        <v>121</v>
      </c>
      <c r="B132" s="21">
        <v>43132</v>
      </c>
      <c r="C132" s="19" t="s">
        <v>6</v>
      </c>
      <c r="D132" s="20">
        <v>139</v>
      </c>
      <c r="E132" s="20">
        <v>130</v>
      </c>
      <c r="F132" s="20">
        <v>440.78</v>
      </c>
      <c r="G132" s="20">
        <v>97.24</v>
      </c>
      <c r="H132" s="20">
        <v>0</v>
      </c>
      <c r="I132" s="20">
        <v>33.049999999999997</v>
      </c>
      <c r="J132" s="20">
        <v>0</v>
      </c>
      <c r="K132" s="20">
        <v>22.17</v>
      </c>
      <c r="L132" s="20">
        <v>0</v>
      </c>
      <c r="M132" s="20">
        <v>0</v>
      </c>
      <c r="N132" s="33">
        <f>(F132+G132-H132-I132-J132-K132-L132-M132)</f>
        <v>482.79999999999995</v>
      </c>
    </row>
    <row r="133" spans="1:14" s="46" customFormat="1" ht="12" x14ac:dyDescent="0.2">
      <c r="A133" s="19" t="s">
        <v>447</v>
      </c>
      <c r="B133" s="21">
        <v>43132</v>
      </c>
      <c r="C133" s="19" t="s">
        <v>6</v>
      </c>
      <c r="D133" s="20">
        <v>139</v>
      </c>
      <c r="E133" s="20">
        <v>130</v>
      </c>
      <c r="F133" s="20">
        <v>440.78</v>
      </c>
      <c r="G133" s="20">
        <v>0</v>
      </c>
      <c r="H133" s="20">
        <v>0</v>
      </c>
      <c r="I133" s="20">
        <v>33.049999999999997</v>
      </c>
      <c r="J133" s="20">
        <v>0</v>
      </c>
      <c r="K133" s="20">
        <v>0</v>
      </c>
      <c r="L133" s="20">
        <v>0</v>
      </c>
      <c r="M133" s="20">
        <v>20</v>
      </c>
      <c r="N133" s="33">
        <f>(F133+G133-H133-I133-J133-K133-L133-M133)</f>
        <v>387.72999999999996</v>
      </c>
    </row>
    <row r="134" spans="1:14" s="46" customFormat="1" ht="12" x14ac:dyDescent="0.2">
      <c r="A134" s="19" t="s">
        <v>448</v>
      </c>
      <c r="B134" s="21">
        <v>43500</v>
      </c>
      <c r="C134" s="19" t="s">
        <v>8</v>
      </c>
      <c r="D134" s="20">
        <v>139</v>
      </c>
      <c r="E134" s="20">
        <v>130</v>
      </c>
      <c r="F134" s="20">
        <v>442.68</v>
      </c>
      <c r="G134" s="20">
        <v>0</v>
      </c>
      <c r="H134" s="20">
        <v>0</v>
      </c>
      <c r="I134" s="20">
        <v>33.200000000000003</v>
      </c>
      <c r="J134" s="20">
        <v>0</v>
      </c>
      <c r="K134" s="20">
        <v>22.26</v>
      </c>
      <c r="L134" s="20">
        <v>0</v>
      </c>
      <c r="M134" s="20">
        <v>20</v>
      </c>
      <c r="N134" s="33">
        <f>(F134+G134-H134-I134-J134-K134-L134-M134)</f>
        <v>367.22</v>
      </c>
    </row>
    <row r="135" spans="1:14" s="46" customFormat="1" ht="12" x14ac:dyDescent="0.2">
      <c r="A135" s="19" t="s">
        <v>449</v>
      </c>
      <c r="B135" s="21">
        <v>43700</v>
      </c>
      <c r="C135" s="19" t="s">
        <v>4</v>
      </c>
      <c r="D135" s="20">
        <v>139</v>
      </c>
      <c r="E135" s="20">
        <v>130</v>
      </c>
      <c r="F135" s="20">
        <v>1332.57</v>
      </c>
      <c r="G135" s="20">
        <v>0</v>
      </c>
      <c r="H135" s="20">
        <v>0</v>
      </c>
      <c r="I135" s="20">
        <v>104.25</v>
      </c>
      <c r="J135" s="20">
        <v>0</v>
      </c>
      <c r="K135" s="20">
        <v>74.53</v>
      </c>
      <c r="L135" s="20">
        <v>0</v>
      </c>
      <c r="M135" s="20">
        <v>0</v>
      </c>
      <c r="N135" s="33">
        <f>(F135+G135-H135-I135-J135-K135-L135-M135)</f>
        <v>1153.79</v>
      </c>
    </row>
    <row r="136" spans="1:14" s="46" customFormat="1" ht="12" x14ac:dyDescent="0.2">
      <c r="A136" s="19" t="s">
        <v>122</v>
      </c>
      <c r="B136" s="21">
        <v>43500</v>
      </c>
      <c r="C136" s="19" t="s">
        <v>4</v>
      </c>
      <c r="D136" s="20">
        <v>139</v>
      </c>
      <c r="E136" s="20">
        <v>260</v>
      </c>
      <c r="F136" s="20">
        <v>444.58</v>
      </c>
      <c r="G136" s="20">
        <v>97.24</v>
      </c>
      <c r="H136" s="20">
        <v>0</v>
      </c>
      <c r="I136" s="20">
        <v>33.340000000000003</v>
      </c>
      <c r="J136" s="20">
        <v>0</v>
      </c>
      <c r="K136" s="20">
        <v>22.36</v>
      </c>
      <c r="L136" s="20">
        <v>0</v>
      </c>
      <c r="M136" s="20">
        <v>0</v>
      </c>
      <c r="N136" s="33">
        <f>(F136+G136-H136-I136-J136-K136-L136-M136)</f>
        <v>486.11999999999989</v>
      </c>
    </row>
    <row r="137" spans="1:14" s="46" customFormat="1" ht="12" x14ac:dyDescent="0.2">
      <c r="A137" s="19" t="s">
        <v>123</v>
      </c>
      <c r="B137" s="21">
        <v>43713</v>
      </c>
      <c r="C137" s="19" t="s">
        <v>4</v>
      </c>
      <c r="D137" s="20">
        <v>139</v>
      </c>
      <c r="E137" s="20">
        <v>130</v>
      </c>
      <c r="F137" s="20">
        <v>444.58</v>
      </c>
      <c r="G137" s="20">
        <v>97.24</v>
      </c>
      <c r="H137" s="20">
        <v>0</v>
      </c>
      <c r="I137" s="20">
        <v>33.340000000000003</v>
      </c>
      <c r="J137" s="20">
        <v>0</v>
      </c>
      <c r="K137" s="20">
        <v>0</v>
      </c>
      <c r="L137" s="20">
        <v>0</v>
      </c>
      <c r="M137" s="20">
        <v>0</v>
      </c>
      <c r="N137" s="33">
        <f>(F137+G137-H137-I137-J137-K137-L137-M137)</f>
        <v>508.4799999999999</v>
      </c>
    </row>
    <row r="138" spans="1:14" s="46" customFormat="1" ht="12" x14ac:dyDescent="0.2">
      <c r="A138" s="19" t="s">
        <v>124</v>
      </c>
      <c r="B138" s="21">
        <v>43215</v>
      </c>
      <c r="C138" s="19" t="s">
        <v>6</v>
      </c>
      <c r="D138" s="20">
        <v>139</v>
      </c>
      <c r="E138" s="20">
        <v>130</v>
      </c>
      <c r="F138" s="20">
        <v>440.78</v>
      </c>
      <c r="G138" s="20">
        <v>0</v>
      </c>
      <c r="H138" s="20">
        <v>0</v>
      </c>
      <c r="I138" s="20">
        <v>33.049999999999997</v>
      </c>
      <c r="J138" s="20">
        <v>0</v>
      </c>
      <c r="K138" s="20">
        <v>22.17</v>
      </c>
      <c r="L138" s="20">
        <v>0</v>
      </c>
      <c r="M138" s="20">
        <v>20</v>
      </c>
      <c r="N138" s="33">
        <f>(F138+G138-H138-I138-J138-K138-L138-M138)</f>
        <v>365.55999999999995</v>
      </c>
    </row>
    <row r="139" spans="1:14" s="46" customFormat="1" ht="12" x14ac:dyDescent="0.2">
      <c r="A139" s="19" t="s">
        <v>491</v>
      </c>
      <c r="B139" s="21">
        <v>43553</v>
      </c>
      <c r="C139" s="19" t="s">
        <v>6</v>
      </c>
      <c r="D139" s="20">
        <v>139</v>
      </c>
      <c r="E139" s="20">
        <v>130</v>
      </c>
      <c r="F139" s="20">
        <v>440.78</v>
      </c>
      <c r="G139" s="20">
        <v>97.24</v>
      </c>
      <c r="H139" s="20">
        <v>0</v>
      </c>
      <c r="I139" s="20">
        <v>33.049999999999997</v>
      </c>
      <c r="J139" s="20">
        <v>0</v>
      </c>
      <c r="K139" s="20">
        <v>22.17</v>
      </c>
      <c r="L139" s="20">
        <v>0</v>
      </c>
      <c r="M139" s="20">
        <v>0</v>
      </c>
      <c r="N139" s="33">
        <f>(F139+G139-H139-I139-J139-K139-L139-M139)</f>
        <v>482.79999999999995</v>
      </c>
    </row>
    <row r="140" spans="1:14" s="46" customFormat="1" ht="12" x14ac:dyDescent="0.2">
      <c r="A140" s="19" t="s">
        <v>125</v>
      </c>
      <c r="B140" s="21">
        <v>43132</v>
      </c>
      <c r="C140" s="19" t="s">
        <v>4</v>
      </c>
      <c r="D140" s="20">
        <v>139</v>
      </c>
      <c r="E140" s="20">
        <v>130</v>
      </c>
      <c r="F140" s="20">
        <v>444.58</v>
      </c>
      <c r="G140" s="20">
        <v>48.62</v>
      </c>
      <c r="H140" s="20">
        <v>0</v>
      </c>
      <c r="I140" s="20">
        <v>33.340000000000003</v>
      </c>
      <c r="J140" s="20">
        <v>0</v>
      </c>
      <c r="K140" s="20">
        <v>22.36</v>
      </c>
      <c r="L140" s="20">
        <v>0</v>
      </c>
      <c r="M140" s="20">
        <v>20</v>
      </c>
      <c r="N140" s="33">
        <f>(F140+G140-H140-I140-J140-K140-L140-M140)</f>
        <v>417.5</v>
      </c>
    </row>
    <row r="141" spans="1:14" s="46" customFormat="1" ht="12" x14ac:dyDescent="0.2">
      <c r="A141" s="19" t="s">
        <v>126</v>
      </c>
      <c r="B141" s="21">
        <v>43132</v>
      </c>
      <c r="C141" s="19" t="s">
        <v>4</v>
      </c>
      <c r="D141" s="20">
        <v>139</v>
      </c>
      <c r="E141" s="20">
        <v>130</v>
      </c>
      <c r="F141" s="20">
        <v>462.12</v>
      </c>
      <c r="G141" s="20">
        <v>0</v>
      </c>
      <c r="H141" s="20">
        <v>0</v>
      </c>
      <c r="I141" s="20">
        <v>34.65</v>
      </c>
      <c r="J141" s="20">
        <v>0</v>
      </c>
      <c r="K141" s="20">
        <v>0</v>
      </c>
      <c r="L141" s="20">
        <v>0</v>
      </c>
      <c r="M141" s="20">
        <v>0</v>
      </c>
      <c r="N141" s="33">
        <f>(F141+G141-H141-I141-J141-K141-L141-M141)</f>
        <v>427.47</v>
      </c>
    </row>
    <row r="142" spans="1:14" s="46" customFormat="1" ht="12" x14ac:dyDescent="0.2">
      <c r="A142" s="19" t="s">
        <v>127</v>
      </c>
      <c r="B142" s="21">
        <v>43132</v>
      </c>
      <c r="C142" s="19" t="s">
        <v>6</v>
      </c>
      <c r="D142" s="20">
        <v>139</v>
      </c>
      <c r="E142" s="20">
        <v>130</v>
      </c>
      <c r="F142" s="20">
        <v>440.78</v>
      </c>
      <c r="G142" s="20">
        <v>0</v>
      </c>
      <c r="H142" s="20">
        <v>0</v>
      </c>
      <c r="I142" s="20">
        <v>33.049999999999997</v>
      </c>
      <c r="J142" s="20">
        <v>0</v>
      </c>
      <c r="K142" s="20">
        <v>0</v>
      </c>
      <c r="L142" s="20">
        <v>0</v>
      </c>
      <c r="M142" s="20">
        <v>20</v>
      </c>
      <c r="N142" s="33">
        <f>(F142+G142-H142-I142-J142-K142-L142-M142)</f>
        <v>387.72999999999996</v>
      </c>
    </row>
    <row r="143" spans="1:14" s="46" customFormat="1" ht="12" x14ac:dyDescent="0.2">
      <c r="A143" s="19" t="s">
        <v>420</v>
      </c>
      <c r="B143" s="21">
        <v>43500</v>
      </c>
      <c r="C143" s="19" t="s">
        <v>4</v>
      </c>
      <c r="D143" s="20">
        <v>139</v>
      </c>
      <c r="E143" s="20">
        <v>130</v>
      </c>
      <c r="F143" s="20">
        <v>444.58</v>
      </c>
      <c r="G143" s="20">
        <v>97.24</v>
      </c>
      <c r="H143" s="20">
        <v>0</v>
      </c>
      <c r="I143" s="20">
        <v>33.340000000000003</v>
      </c>
      <c r="J143" s="20">
        <v>0</v>
      </c>
      <c r="K143" s="20">
        <v>0</v>
      </c>
      <c r="L143" s="20">
        <v>0</v>
      </c>
      <c r="M143" s="20">
        <v>0</v>
      </c>
      <c r="N143" s="33">
        <f>(F143+G143-H143-I143-J143-K143-L143-M143)</f>
        <v>508.4799999999999</v>
      </c>
    </row>
    <row r="144" spans="1:14" s="46" customFormat="1" ht="12" x14ac:dyDescent="0.2">
      <c r="A144" s="19" t="s">
        <v>128</v>
      </c>
      <c r="B144" s="21">
        <v>43803</v>
      </c>
      <c r="C144" s="19" t="s">
        <v>6</v>
      </c>
      <c r="D144" s="20">
        <v>139</v>
      </c>
      <c r="E144" s="20">
        <v>130</v>
      </c>
      <c r="F144" s="20">
        <v>440.78</v>
      </c>
      <c r="G144" s="20">
        <v>0</v>
      </c>
      <c r="H144" s="20">
        <v>0</v>
      </c>
      <c r="I144" s="20">
        <v>33.049999999999997</v>
      </c>
      <c r="J144" s="20">
        <v>0</v>
      </c>
      <c r="K144" s="20">
        <v>22.17</v>
      </c>
      <c r="L144" s="20">
        <v>0</v>
      </c>
      <c r="M144" s="20">
        <v>0</v>
      </c>
      <c r="N144" s="33">
        <f>(F144+G144-H144-I144-J144-K144-L144-M144)</f>
        <v>385.55999999999995</v>
      </c>
    </row>
    <row r="145" spans="1:14" s="46" customFormat="1" ht="12" x14ac:dyDescent="0.2">
      <c r="A145" s="19" t="s">
        <v>492</v>
      </c>
      <c r="B145" s="21">
        <v>43797</v>
      </c>
      <c r="C145" s="19" t="s">
        <v>4</v>
      </c>
      <c r="D145" s="20">
        <v>139</v>
      </c>
      <c r="E145" s="20">
        <v>130</v>
      </c>
      <c r="F145" s="20">
        <v>444.58</v>
      </c>
      <c r="G145" s="20">
        <v>0</v>
      </c>
      <c r="H145" s="20">
        <v>0</v>
      </c>
      <c r="I145" s="20">
        <v>33.340000000000003</v>
      </c>
      <c r="J145" s="20">
        <v>0</v>
      </c>
      <c r="K145" s="20">
        <v>0</v>
      </c>
      <c r="L145" s="20">
        <v>0</v>
      </c>
      <c r="M145" s="20">
        <v>0</v>
      </c>
      <c r="N145" s="33">
        <f>(F145+G145-H145-I145-J145-K145-L145-M145)</f>
        <v>411.24</v>
      </c>
    </row>
    <row r="146" spans="1:14" s="46" customFormat="1" ht="12" x14ac:dyDescent="0.2">
      <c r="A146" s="19" t="s">
        <v>129</v>
      </c>
      <c r="B146" s="21">
        <v>43132</v>
      </c>
      <c r="C146" s="19" t="s">
        <v>6</v>
      </c>
      <c r="D146" s="20">
        <v>139</v>
      </c>
      <c r="E146" s="20">
        <v>130</v>
      </c>
      <c r="F146" s="20">
        <v>440.78</v>
      </c>
      <c r="G146" s="20">
        <v>0</v>
      </c>
      <c r="H146" s="20">
        <v>0</v>
      </c>
      <c r="I146" s="20">
        <v>33.049999999999997</v>
      </c>
      <c r="J146" s="20">
        <v>0</v>
      </c>
      <c r="K146" s="20">
        <v>0</v>
      </c>
      <c r="L146" s="20">
        <v>0</v>
      </c>
      <c r="M146" s="20">
        <v>0</v>
      </c>
      <c r="N146" s="33">
        <f>(F146+G146-H146-I146-J146-K146-L146-M146)</f>
        <v>407.72999999999996</v>
      </c>
    </row>
    <row r="147" spans="1:14" s="46" customFormat="1" ht="12" x14ac:dyDescent="0.2">
      <c r="A147" s="19" t="s">
        <v>130</v>
      </c>
      <c r="B147" s="21">
        <v>43132</v>
      </c>
      <c r="C147" s="19" t="s">
        <v>4</v>
      </c>
      <c r="D147" s="20">
        <v>139</v>
      </c>
      <c r="E147" s="20">
        <v>130</v>
      </c>
      <c r="F147" s="20">
        <v>444.58</v>
      </c>
      <c r="G147" s="20">
        <v>0</v>
      </c>
      <c r="H147" s="20">
        <v>0</v>
      </c>
      <c r="I147" s="20">
        <v>33.340000000000003</v>
      </c>
      <c r="J147" s="20">
        <v>0</v>
      </c>
      <c r="K147" s="20">
        <v>22.36</v>
      </c>
      <c r="L147" s="20">
        <v>0</v>
      </c>
      <c r="M147" s="20">
        <v>20</v>
      </c>
      <c r="N147" s="33">
        <f>(F147+G147-H147-I147-J147-K147-L147-M147)</f>
        <v>368.88</v>
      </c>
    </row>
    <row r="148" spans="1:14" s="46" customFormat="1" ht="12" x14ac:dyDescent="0.2">
      <c r="A148" s="19" t="s">
        <v>131</v>
      </c>
      <c r="B148" s="21">
        <v>43243</v>
      </c>
      <c r="C148" s="19" t="s">
        <v>6</v>
      </c>
      <c r="D148" s="20">
        <v>139</v>
      </c>
      <c r="E148" s="20">
        <v>130</v>
      </c>
      <c r="F148" s="20">
        <v>440.78</v>
      </c>
      <c r="G148" s="20">
        <v>0</v>
      </c>
      <c r="H148" s="20">
        <v>0</v>
      </c>
      <c r="I148" s="20">
        <v>33.049999999999997</v>
      </c>
      <c r="J148" s="20">
        <v>0</v>
      </c>
      <c r="K148" s="20">
        <v>22.17</v>
      </c>
      <c r="L148" s="20">
        <v>0</v>
      </c>
      <c r="M148" s="20">
        <v>20</v>
      </c>
      <c r="N148" s="33">
        <f>(F148+G148-H148-I148-J148-K148-L148-M148)</f>
        <v>365.55999999999995</v>
      </c>
    </row>
    <row r="149" spans="1:14" s="46" customFormat="1" ht="12" x14ac:dyDescent="0.2">
      <c r="A149" s="19" t="s">
        <v>132</v>
      </c>
      <c r="B149" s="21">
        <v>43132</v>
      </c>
      <c r="C149" s="19" t="s">
        <v>4</v>
      </c>
      <c r="D149" s="20">
        <v>139</v>
      </c>
      <c r="E149" s="20">
        <v>130</v>
      </c>
      <c r="F149" s="20">
        <v>444.58</v>
      </c>
      <c r="G149" s="20">
        <v>0</v>
      </c>
      <c r="H149" s="20">
        <v>0</v>
      </c>
      <c r="I149" s="20">
        <v>33.340000000000003</v>
      </c>
      <c r="J149" s="20">
        <v>0</v>
      </c>
      <c r="K149" s="20">
        <v>0</v>
      </c>
      <c r="L149" s="20">
        <v>0</v>
      </c>
      <c r="M149" s="20">
        <v>0</v>
      </c>
      <c r="N149" s="33">
        <f>(F149+G149-H149-I149-J149-K149-L149-M149)</f>
        <v>411.24</v>
      </c>
    </row>
    <row r="150" spans="1:14" s="46" customFormat="1" ht="12" x14ac:dyDescent="0.2">
      <c r="A150" s="19" t="s">
        <v>133</v>
      </c>
      <c r="B150" s="21">
        <v>43132</v>
      </c>
      <c r="C150" s="19" t="s">
        <v>4</v>
      </c>
      <c r="D150" s="20">
        <v>139</v>
      </c>
      <c r="E150" s="20">
        <v>130</v>
      </c>
      <c r="F150" s="20">
        <v>444.58</v>
      </c>
      <c r="G150" s="20">
        <v>0</v>
      </c>
      <c r="H150" s="20">
        <v>0</v>
      </c>
      <c r="I150" s="20">
        <v>33.340000000000003</v>
      </c>
      <c r="J150" s="20">
        <v>0</v>
      </c>
      <c r="K150" s="20">
        <v>0</v>
      </c>
      <c r="L150" s="20">
        <v>0</v>
      </c>
      <c r="M150" s="20">
        <v>0</v>
      </c>
      <c r="N150" s="33">
        <f>(F150+G150-H150-I150-J150-K150-L150-M150)</f>
        <v>411.24</v>
      </c>
    </row>
    <row r="151" spans="1:14" s="46" customFormat="1" ht="12" x14ac:dyDescent="0.2">
      <c r="A151" s="19" t="s">
        <v>450</v>
      </c>
      <c r="B151" s="21">
        <v>43500</v>
      </c>
      <c r="C151" s="19" t="s">
        <v>6</v>
      </c>
      <c r="D151" s="20">
        <v>139</v>
      </c>
      <c r="E151" s="20">
        <v>130</v>
      </c>
      <c r="F151" s="20">
        <v>440.78</v>
      </c>
      <c r="G151" s="20">
        <v>0</v>
      </c>
      <c r="H151" s="20">
        <v>0</v>
      </c>
      <c r="I151" s="20">
        <v>33.049999999999997</v>
      </c>
      <c r="J151" s="20">
        <v>0</v>
      </c>
      <c r="K151" s="20">
        <v>0</v>
      </c>
      <c r="L151" s="20">
        <v>0</v>
      </c>
      <c r="M151" s="20">
        <v>0</v>
      </c>
      <c r="N151" s="33">
        <f>(F151+G151-H151-I151-J151-K151-L151-M151)</f>
        <v>407.72999999999996</v>
      </c>
    </row>
    <row r="152" spans="1:14" s="46" customFormat="1" ht="12" x14ac:dyDescent="0.2">
      <c r="A152" s="19" t="s">
        <v>134</v>
      </c>
      <c r="B152" s="21">
        <v>43557</v>
      </c>
      <c r="C152" s="19" t="s">
        <v>6</v>
      </c>
      <c r="D152" s="20">
        <v>139</v>
      </c>
      <c r="E152" s="20">
        <v>130</v>
      </c>
      <c r="F152" s="20">
        <v>440.78</v>
      </c>
      <c r="G152" s="20">
        <v>0</v>
      </c>
      <c r="H152" s="20">
        <v>0</v>
      </c>
      <c r="I152" s="20">
        <v>33.049999999999997</v>
      </c>
      <c r="J152" s="20">
        <v>0</v>
      </c>
      <c r="K152" s="20">
        <v>22.17</v>
      </c>
      <c r="L152" s="20">
        <v>0</v>
      </c>
      <c r="M152" s="20">
        <v>20</v>
      </c>
      <c r="N152" s="33">
        <f>(F152+G152-H152-I152-J152-K152-L152-M152)</f>
        <v>365.55999999999995</v>
      </c>
    </row>
    <row r="153" spans="1:14" s="46" customFormat="1" ht="12" x14ac:dyDescent="0.2">
      <c r="A153" s="19" t="s">
        <v>600</v>
      </c>
      <c r="B153" s="21">
        <v>43907</v>
      </c>
      <c r="C153" s="19" t="s">
        <v>4</v>
      </c>
      <c r="D153" s="20">
        <v>139</v>
      </c>
      <c r="E153" s="20">
        <v>130</v>
      </c>
      <c r="F153" s="20">
        <v>435.24</v>
      </c>
      <c r="G153" s="20">
        <v>0</v>
      </c>
      <c r="H153" s="20">
        <v>0</v>
      </c>
      <c r="I153" s="20">
        <v>32.64</v>
      </c>
      <c r="J153" s="20">
        <v>0</v>
      </c>
      <c r="K153" s="20">
        <v>0</v>
      </c>
      <c r="L153" s="20">
        <v>0</v>
      </c>
      <c r="M153" s="20">
        <v>0</v>
      </c>
      <c r="N153" s="33">
        <f>(F153+G153-H153-I153-J153-K153-L153-M153)</f>
        <v>402.6</v>
      </c>
    </row>
    <row r="154" spans="1:14" s="46" customFormat="1" ht="12" x14ac:dyDescent="0.2">
      <c r="A154" s="19" t="s">
        <v>135</v>
      </c>
      <c r="B154" s="21">
        <v>43259</v>
      </c>
      <c r="C154" s="19" t="s">
        <v>6</v>
      </c>
      <c r="D154" s="20">
        <v>139</v>
      </c>
      <c r="E154" s="20">
        <v>130</v>
      </c>
      <c r="F154" s="20">
        <v>440.78</v>
      </c>
      <c r="G154" s="20">
        <v>0</v>
      </c>
      <c r="H154" s="20">
        <v>0</v>
      </c>
      <c r="I154" s="20">
        <v>33.049999999999997</v>
      </c>
      <c r="J154" s="20">
        <v>0</v>
      </c>
      <c r="K154" s="20">
        <v>0</v>
      </c>
      <c r="L154" s="20">
        <v>0</v>
      </c>
      <c r="M154" s="20">
        <v>0</v>
      </c>
      <c r="N154" s="33">
        <f>(F154+G154-H154-I154-J154-K154-L154-M154)</f>
        <v>407.72999999999996</v>
      </c>
    </row>
    <row r="155" spans="1:14" s="46" customFormat="1" ht="12" x14ac:dyDescent="0.2">
      <c r="A155" s="19" t="s">
        <v>451</v>
      </c>
      <c r="B155" s="21">
        <v>43132</v>
      </c>
      <c r="C155" s="19" t="s">
        <v>4</v>
      </c>
      <c r="D155" s="20">
        <v>139</v>
      </c>
      <c r="E155" s="20">
        <v>130</v>
      </c>
      <c r="F155" s="20">
        <v>448.31</v>
      </c>
      <c r="G155" s="20">
        <v>48.62</v>
      </c>
      <c r="H155" s="20">
        <v>0</v>
      </c>
      <c r="I155" s="20">
        <v>33.619999999999997</v>
      </c>
      <c r="J155" s="20">
        <v>0</v>
      </c>
      <c r="K155" s="20">
        <v>0</v>
      </c>
      <c r="L155" s="20">
        <v>0</v>
      </c>
      <c r="M155" s="20">
        <v>0</v>
      </c>
      <c r="N155" s="33">
        <f>(F155+G155-H155-I155-J155-K155-L155-M155)</f>
        <v>463.31</v>
      </c>
    </row>
    <row r="156" spans="1:14" s="46" customFormat="1" ht="12" x14ac:dyDescent="0.2">
      <c r="A156" s="19" t="s">
        <v>493</v>
      </c>
      <c r="B156" s="21">
        <v>43741</v>
      </c>
      <c r="C156" s="19" t="s">
        <v>4</v>
      </c>
      <c r="D156" s="20">
        <v>139</v>
      </c>
      <c r="E156" s="20">
        <v>130</v>
      </c>
      <c r="F156" s="20">
        <v>444.58</v>
      </c>
      <c r="G156" s="20">
        <v>0</v>
      </c>
      <c r="H156" s="20">
        <v>0</v>
      </c>
      <c r="I156" s="20">
        <v>33.340000000000003</v>
      </c>
      <c r="J156" s="20">
        <v>0</v>
      </c>
      <c r="K156" s="20">
        <v>0</v>
      </c>
      <c r="L156" s="20">
        <v>0</v>
      </c>
      <c r="M156" s="20">
        <v>0</v>
      </c>
      <c r="N156" s="33">
        <f>(F156+G156-H156-I156-J156-K156-L156-M156)</f>
        <v>411.24</v>
      </c>
    </row>
    <row r="157" spans="1:14" s="46" customFormat="1" ht="12" x14ac:dyDescent="0.2">
      <c r="A157" s="19" t="s">
        <v>136</v>
      </c>
      <c r="B157" s="21">
        <v>43132</v>
      </c>
      <c r="C157" s="19" t="s">
        <v>4</v>
      </c>
      <c r="D157" s="20">
        <v>139</v>
      </c>
      <c r="E157" s="20">
        <v>130</v>
      </c>
      <c r="F157" s="20">
        <v>444.58</v>
      </c>
      <c r="G157" s="20">
        <v>0</v>
      </c>
      <c r="H157" s="20">
        <v>0</v>
      </c>
      <c r="I157" s="20">
        <v>33.340000000000003</v>
      </c>
      <c r="J157" s="20">
        <v>0</v>
      </c>
      <c r="K157" s="20">
        <v>0</v>
      </c>
      <c r="L157" s="20">
        <v>0</v>
      </c>
      <c r="M157" s="20">
        <v>0</v>
      </c>
      <c r="N157" s="33">
        <f>(F157+G157-H157-I157-J157-K157-L157-M157)</f>
        <v>411.24</v>
      </c>
    </row>
    <row r="158" spans="1:14" s="46" customFormat="1" ht="12" x14ac:dyDescent="0.2">
      <c r="A158" s="19" t="s">
        <v>137</v>
      </c>
      <c r="B158" s="21">
        <v>43132</v>
      </c>
      <c r="C158" s="19" t="s">
        <v>4</v>
      </c>
      <c r="D158" s="20">
        <v>139</v>
      </c>
      <c r="E158" s="20">
        <v>130</v>
      </c>
      <c r="F158" s="20">
        <v>444.58</v>
      </c>
      <c r="G158" s="20">
        <v>48.62</v>
      </c>
      <c r="H158" s="20">
        <v>0</v>
      </c>
      <c r="I158" s="20">
        <v>33.340000000000003</v>
      </c>
      <c r="J158" s="20">
        <v>0</v>
      </c>
      <c r="K158" s="20">
        <v>0</v>
      </c>
      <c r="L158" s="20">
        <v>0</v>
      </c>
      <c r="M158" s="20">
        <v>20</v>
      </c>
      <c r="N158" s="33">
        <f>(F158+G158-H158-I158-J158-K158-L158-M158)</f>
        <v>439.86</v>
      </c>
    </row>
    <row r="159" spans="1:14" s="46" customFormat="1" ht="12" x14ac:dyDescent="0.2">
      <c r="A159" s="19" t="s">
        <v>138</v>
      </c>
      <c r="B159" s="21">
        <v>43248</v>
      </c>
      <c r="C159" s="19" t="s">
        <v>10</v>
      </c>
      <c r="D159" s="20">
        <v>139</v>
      </c>
      <c r="E159" s="20">
        <v>130</v>
      </c>
      <c r="F159" s="20">
        <v>446.57</v>
      </c>
      <c r="G159" s="20">
        <v>48.62</v>
      </c>
      <c r="H159" s="20">
        <v>0</v>
      </c>
      <c r="I159" s="20">
        <v>33.49</v>
      </c>
      <c r="J159" s="20">
        <v>0</v>
      </c>
      <c r="K159" s="20">
        <v>22.45</v>
      </c>
      <c r="L159" s="20">
        <v>0</v>
      </c>
      <c r="M159" s="20">
        <v>0</v>
      </c>
      <c r="N159" s="33">
        <f>(F159+G159-H159-I159-J159-K159-L159-M159)</f>
        <v>439.25</v>
      </c>
    </row>
    <row r="160" spans="1:14" s="46" customFormat="1" ht="12" x14ac:dyDescent="0.2">
      <c r="A160" s="19" t="s">
        <v>139</v>
      </c>
      <c r="B160" s="21">
        <v>43691</v>
      </c>
      <c r="C160" s="19" t="s">
        <v>4</v>
      </c>
      <c r="D160" s="20">
        <v>139</v>
      </c>
      <c r="E160" s="20">
        <v>130</v>
      </c>
      <c r="F160" s="20">
        <v>444.58</v>
      </c>
      <c r="G160" s="20">
        <v>0</v>
      </c>
      <c r="H160" s="20">
        <v>0</v>
      </c>
      <c r="I160" s="20">
        <v>33.340000000000003</v>
      </c>
      <c r="J160" s="20">
        <v>0</v>
      </c>
      <c r="K160" s="20">
        <v>0</v>
      </c>
      <c r="L160" s="20">
        <v>0</v>
      </c>
      <c r="M160" s="20">
        <v>0</v>
      </c>
      <c r="N160" s="33">
        <f>(F160+G160-H160-I160-J160-K160-L160-M160)</f>
        <v>411.24</v>
      </c>
    </row>
    <row r="161" spans="1:14" s="46" customFormat="1" ht="12" x14ac:dyDescent="0.2">
      <c r="A161" s="19" t="s">
        <v>140</v>
      </c>
      <c r="B161" s="21">
        <v>43132</v>
      </c>
      <c r="C161" s="19" t="s">
        <v>4</v>
      </c>
      <c r="D161" s="20">
        <v>139</v>
      </c>
      <c r="E161" s="20">
        <v>130</v>
      </c>
      <c r="F161" s="20">
        <v>444.58</v>
      </c>
      <c r="G161" s="20">
        <v>48.62</v>
      </c>
      <c r="H161" s="20">
        <v>37.26</v>
      </c>
      <c r="I161" s="20">
        <v>30.54</v>
      </c>
      <c r="J161" s="20">
        <v>0</v>
      </c>
      <c r="K161" s="20">
        <v>21.61</v>
      </c>
      <c r="L161" s="20">
        <v>0</v>
      </c>
      <c r="M161" s="20">
        <v>0</v>
      </c>
      <c r="N161" s="33">
        <f>(F161+G161-H161-I161-J161-K161-L161-M161)</f>
        <v>403.78999999999996</v>
      </c>
    </row>
    <row r="162" spans="1:14" s="46" customFormat="1" ht="12" x14ac:dyDescent="0.2">
      <c r="A162" s="19" t="s">
        <v>141</v>
      </c>
      <c r="B162" s="21">
        <v>43600</v>
      </c>
      <c r="C162" s="19" t="s">
        <v>4</v>
      </c>
      <c r="D162" s="20">
        <v>139</v>
      </c>
      <c r="E162" s="20">
        <v>130</v>
      </c>
      <c r="F162" s="20">
        <v>1333.07</v>
      </c>
      <c r="G162" s="20">
        <v>0</v>
      </c>
      <c r="H162" s="20">
        <v>0</v>
      </c>
      <c r="I162" s="20">
        <v>104.29</v>
      </c>
      <c r="J162" s="20">
        <v>0</v>
      </c>
      <c r="K162" s="20">
        <v>0</v>
      </c>
      <c r="L162" s="20">
        <v>0</v>
      </c>
      <c r="M162" s="20">
        <v>0</v>
      </c>
      <c r="N162" s="33">
        <f>(F162+G162-H162-I162-J162-K162-L162-M162)</f>
        <v>1228.78</v>
      </c>
    </row>
    <row r="163" spans="1:14" s="46" customFormat="1" ht="12" x14ac:dyDescent="0.2">
      <c r="A163" s="19" t="s">
        <v>142</v>
      </c>
      <c r="B163" s="21">
        <v>43500</v>
      </c>
      <c r="C163" s="19" t="s">
        <v>4</v>
      </c>
      <c r="D163" s="20">
        <v>139</v>
      </c>
      <c r="E163" s="20">
        <v>130</v>
      </c>
      <c r="F163" s="20">
        <v>444.58</v>
      </c>
      <c r="G163" s="20">
        <v>0</v>
      </c>
      <c r="H163" s="20">
        <v>0</v>
      </c>
      <c r="I163" s="20">
        <v>33.340000000000003</v>
      </c>
      <c r="J163" s="20">
        <v>0</v>
      </c>
      <c r="K163" s="20">
        <v>22.36</v>
      </c>
      <c r="L163" s="20">
        <v>0</v>
      </c>
      <c r="M163" s="20">
        <v>0</v>
      </c>
      <c r="N163" s="33">
        <f>(F163+G163-H163-I163-J163-K163-L163-M163)</f>
        <v>388.88</v>
      </c>
    </row>
    <row r="164" spans="1:14" s="46" customFormat="1" ht="12" x14ac:dyDescent="0.2">
      <c r="A164" s="19" t="s">
        <v>143</v>
      </c>
      <c r="B164" s="21">
        <v>43699</v>
      </c>
      <c r="C164" s="19" t="s">
        <v>4</v>
      </c>
      <c r="D164" s="20">
        <v>139</v>
      </c>
      <c r="E164" s="20">
        <v>130</v>
      </c>
      <c r="F164" s="20">
        <v>1332.58</v>
      </c>
      <c r="G164" s="20">
        <v>0</v>
      </c>
      <c r="H164" s="20">
        <v>0</v>
      </c>
      <c r="I164" s="20">
        <v>104.25</v>
      </c>
      <c r="J164" s="20">
        <v>0</v>
      </c>
      <c r="K164" s="20">
        <v>0</v>
      </c>
      <c r="L164" s="20">
        <v>0</v>
      </c>
      <c r="M164" s="20">
        <v>20</v>
      </c>
      <c r="N164" s="33">
        <f>(F164+G164-H164-I164-J164-K164-L164-M164)</f>
        <v>1208.33</v>
      </c>
    </row>
    <row r="165" spans="1:14" s="46" customFormat="1" ht="12" x14ac:dyDescent="0.2">
      <c r="A165" s="19" t="s">
        <v>23</v>
      </c>
      <c r="B165" s="21">
        <v>43553</v>
      </c>
      <c r="C165" s="19" t="s">
        <v>8</v>
      </c>
      <c r="D165" s="20">
        <v>139</v>
      </c>
      <c r="E165" s="20">
        <v>286</v>
      </c>
      <c r="F165" s="20">
        <v>442.68</v>
      </c>
      <c r="G165" s="20">
        <v>0</v>
      </c>
      <c r="H165" s="20">
        <v>0</v>
      </c>
      <c r="I165" s="20">
        <v>33.200000000000003</v>
      </c>
      <c r="J165" s="20">
        <v>0</v>
      </c>
      <c r="K165" s="20">
        <v>22.26</v>
      </c>
      <c r="L165" s="20">
        <v>0</v>
      </c>
      <c r="M165" s="20">
        <v>0</v>
      </c>
      <c r="N165" s="33">
        <f>(F165+G165-H165-I165-J165-K165-L165-M165)</f>
        <v>387.22</v>
      </c>
    </row>
    <row r="166" spans="1:14" s="46" customFormat="1" ht="12" x14ac:dyDescent="0.2">
      <c r="A166" s="19" t="s">
        <v>24</v>
      </c>
      <c r="B166" s="21">
        <v>43500</v>
      </c>
      <c r="C166" s="19" t="s">
        <v>8</v>
      </c>
      <c r="D166" s="20">
        <v>139</v>
      </c>
      <c r="E166" s="20">
        <v>130</v>
      </c>
      <c r="F166" s="20">
        <v>442.68</v>
      </c>
      <c r="G166" s="20">
        <v>0</v>
      </c>
      <c r="H166" s="20">
        <v>0</v>
      </c>
      <c r="I166" s="20">
        <v>33.200000000000003</v>
      </c>
      <c r="J166" s="20">
        <v>0</v>
      </c>
      <c r="K166" s="20">
        <v>0</v>
      </c>
      <c r="L166" s="20">
        <v>0</v>
      </c>
      <c r="M166" s="20">
        <v>0</v>
      </c>
      <c r="N166" s="33">
        <f>(F166+G166-H166-I166-J166-K166-L166-M166)</f>
        <v>409.48</v>
      </c>
    </row>
    <row r="167" spans="1:14" s="46" customFormat="1" ht="12" x14ac:dyDescent="0.2">
      <c r="A167" s="19" t="s">
        <v>494</v>
      </c>
      <c r="B167" s="21">
        <v>43132</v>
      </c>
      <c r="C167" s="19" t="s">
        <v>4</v>
      </c>
      <c r="D167" s="20">
        <v>139</v>
      </c>
      <c r="E167" s="20">
        <v>130</v>
      </c>
      <c r="F167" s="20">
        <v>444.58</v>
      </c>
      <c r="G167" s="20">
        <v>0</v>
      </c>
      <c r="H167" s="20">
        <v>0</v>
      </c>
      <c r="I167" s="20">
        <v>33.340000000000003</v>
      </c>
      <c r="J167" s="20">
        <v>0</v>
      </c>
      <c r="K167" s="20">
        <v>0</v>
      </c>
      <c r="L167" s="20">
        <v>0</v>
      </c>
      <c r="M167" s="20">
        <v>0</v>
      </c>
      <c r="N167" s="33">
        <f>(F167+G167-H167-I167-J167-K167-L167-M167)</f>
        <v>411.24</v>
      </c>
    </row>
    <row r="168" spans="1:14" s="46" customFormat="1" ht="12" x14ac:dyDescent="0.2">
      <c r="A168" s="19" t="s">
        <v>452</v>
      </c>
      <c r="B168" s="21">
        <v>43132</v>
      </c>
      <c r="C168" s="19" t="s">
        <v>4</v>
      </c>
      <c r="D168" s="20">
        <v>139</v>
      </c>
      <c r="E168" s="20">
        <v>130</v>
      </c>
      <c r="F168" s="20">
        <v>444.58</v>
      </c>
      <c r="G168" s="20">
        <v>48.62</v>
      </c>
      <c r="H168" s="20">
        <v>0</v>
      </c>
      <c r="I168" s="20">
        <v>33.340000000000003</v>
      </c>
      <c r="J168" s="20">
        <v>0</v>
      </c>
      <c r="K168" s="20">
        <v>22.36</v>
      </c>
      <c r="L168" s="20">
        <v>0</v>
      </c>
      <c r="M168" s="20">
        <v>20</v>
      </c>
      <c r="N168" s="33">
        <f>(F168+G168-H168-I168-J168-K168-L168-M168)</f>
        <v>417.5</v>
      </c>
    </row>
    <row r="169" spans="1:14" s="46" customFormat="1" ht="12" x14ac:dyDescent="0.2">
      <c r="A169" s="19" t="s">
        <v>495</v>
      </c>
      <c r="B169" s="21">
        <v>43500</v>
      </c>
      <c r="C169" s="19" t="s">
        <v>8</v>
      </c>
      <c r="D169" s="20">
        <v>139</v>
      </c>
      <c r="E169" s="20">
        <v>130</v>
      </c>
      <c r="F169" s="20">
        <v>442.68</v>
      </c>
      <c r="G169" s="20">
        <v>0</v>
      </c>
      <c r="H169" s="20">
        <v>0</v>
      </c>
      <c r="I169" s="20">
        <v>33.200000000000003</v>
      </c>
      <c r="J169" s="20">
        <v>0</v>
      </c>
      <c r="K169" s="20">
        <v>0</v>
      </c>
      <c r="L169" s="20">
        <v>0</v>
      </c>
      <c r="M169" s="20">
        <v>20</v>
      </c>
      <c r="N169" s="33">
        <f>(F169+G169-H169-I169-J169-K169-L169-M169)</f>
        <v>389.48</v>
      </c>
    </row>
    <row r="170" spans="1:14" s="46" customFormat="1" ht="12" x14ac:dyDescent="0.2">
      <c r="A170" s="19" t="s">
        <v>144</v>
      </c>
      <c r="B170" s="21">
        <v>43229</v>
      </c>
      <c r="C170" s="19" t="s">
        <v>6</v>
      </c>
      <c r="D170" s="20">
        <v>139</v>
      </c>
      <c r="E170" s="20">
        <v>130</v>
      </c>
      <c r="F170" s="20">
        <v>440.78</v>
      </c>
      <c r="G170" s="20">
        <v>48.62</v>
      </c>
      <c r="H170" s="20">
        <v>0</v>
      </c>
      <c r="I170" s="20">
        <v>33.049999999999997</v>
      </c>
      <c r="J170" s="20">
        <v>0</v>
      </c>
      <c r="K170" s="20">
        <v>22.17</v>
      </c>
      <c r="L170" s="20">
        <v>0</v>
      </c>
      <c r="M170" s="20">
        <v>20</v>
      </c>
      <c r="N170" s="33">
        <f>(F170+G170-H170-I170-J170-K170-L170-M170)</f>
        <v>414.17999999999995</v>
      </c>
    </row>
    <row r="171" spans="1:14" s="46" customFormat="1" ht="12" x14ac:dyDescent="0.2">
      <c r="A171" s="19" t="s">
        <v>145</v>
      </c>
      <c r="B171" s="21">
        <v>43500</v>
      </c>
      <c r="C171" s="19" t="s">
        <v>8</v>
      </c>
      <c r="D171" s="20">
        <v>139</v>
      </c>
      <c r="E171" s="20">
        <v>130</v>
      </c>
      <c r="F171" s="20">
        <v>442.68</v>
      </c>
      <c r="G171" s="20">
        <v>0</v>
      </c>
      <c r="H171" s="20">
        <v>0</v>
      </c>
      <c r="I171" s="20">
        <v>33.200000000000003</v>
      </c>
      <c r="J171" s="20">
        <v>0</v>
      </c>
      <c r="K171" s="20">
        <v>0</v>
      </c>
      <c r="L171" s="20">
        <v>0</v>
      </c>
      <c r="M171" s="20">
        <v>0</v>
      </c>
      <c r="N171" s="33">
        <f>(F171+G171-H171-I171-J171-K171-L171-M171)</f>
        <v>409.48</v>
      </c>
    </row>
    <row r="172" spans="1:14" s="46" customFormat="1" ht="12" x14ac:dyDescent="0.2">
      <c r="A172" s="19" t="s">
        <v>146</v>
      </c>
      <c r="B172" s="21">
        <v>43508</v>
      </c>
      <c r="C172" s="19" t="s">
        <v>4</v>
      </c>
      <c r="D172" s="20">
        <v>139</v>
      </c>
      <c r="E172" s="20">
        <v>130</v>
      </c>
      <c r="F172" s="20">
        <v>1314.07</v>
      </c>
      <c r="G172" s="20">
        <v>97.24</v>
      </c>
      <c r="H172" s="20">
        <v>0</v>
      </c>
      <c r="I172" s="20">
        <v>102.58</v>
      </c>
      <c r="J172" s="20">
        <v>0</v>
      </c>
      <c r="K172" s="20">
        <v>0</v>
      </c>
      <c r="L172" s="20">
        <v>0</v>
      </c>
      <c r="M172" s="20">
        <v>0</v>
      </c>
      <c r="N172" s="33">
        <f>(F172+G172-H172-I172-J172-K172-L172-M172)</f>
        <v>1308.73</v>
      </c>
    </row>
    <row r="173" spans="1:14" s="46" customFormat="1" ht="12" x14ac:dyDescent="0.2">
      <c r="A173" s="19" t="s">
        <v>147</v>
      </c>
      <c r="B173" s="21">
        <v>43500</v>
      </c>
      <c r="C173" s="19" t="s">
        <v>4</v>
      </c>
      <c r="D173" s="20">
        <v>139</v>
      </c>
      <c r="E173" s="20">
        <v>130</v>
      </c>
      <c r="F173" s="20">
        <v>444.58</v>
      </c>
      <c r="G173" s="20">
        <v>48.62</v>
      </c>
      <c r="H173" s="20">
        <v>0</v>
      </c>
      <c r="I173" s="20">
        <v>33.340000000000003</v>
      </c>
      <c r="J173" s="20">
        <v>0</v>
      </c>
      <c r="K173" s="20">
        <v>0</v>
      </c>
      <c r="L173" s="20">
        <v>0</v>
      </c>
      <c r="M173" s="20">
        <v>0</v>
      </c>
      <c r="N173" s="33">
        <f>(F173+G173-H173-I173-J173-K173-L173-M173)</f>
        <v>459.86</v>
      </c>
    </row>
    <row r="174" spans="1:14" s="46" customFormat="1" ht="12" x14ac:dyDescent="0.2">
      <c r="A174" s="19" t="s">
        <v>148</v>
      </c>
      <c r="B174" s="21">
        <v>43500</v>
      </c>
      <c r="C174" s="19" t="s">
        <v>4</v>
      </c>
      <c r="D174" s="20">
        <v>139</v>
      </c>
      <c r="E174" s="20">
        <v>130</v>
      </c>
      <c r="F174" s="20">
        <v>444.58</v>
      </c>
      <c r="G174" s="20">
        <v>48.62</v>
      </c>
      <c r="H174" s="20">
        <v>0</v>
      </c>
      <c r="I174" s="20">
        <v>33.340000000000003</v>
      </c>
      <c r="J174" s="20">
        <v>0</v>
      </c>
      <c r="K174" s="20">
        <v>22.36</v>
      </c>
      <c r="L174" s="20">
        <v>0</v>
      </c>
      <c r="M174" s="20">
        <v>20</v>
      </c>
      <c r="N174" s="33">
        <f>(F174+G174-H174-I174-J174-K174-L174-M174)</f>
        <v>417.5</v>
      </c>
    </row>
    <row r="175" spans="1:14" s="46" customFormat="1" ht="12" x14ac:dyDescent="0.2">
      <c r="A175" s="19" t="s">
        <v>589</v>
      </c>
      <c r="B175" s="21">
        <v>43500</v>
      </c>
      <c r="C175" s="19" t="s">
        <v>4</v>
      </c>
      <c r="D175" s="20">
        <v>139</v>
      </c>
      <c r="E175" s="20">
        <v>130</v>
      </c>
      <c r="F175" s="20">
        <v>444.58</v>
      </c>
      <c r="G175" s="20">
        <v>0</v>
      </c>
      <c r="H175" s="20">
        <v>0</v>
      </c>
      <c r="I175" s="20">
        <v>33.340000000000003</v>
      </c>
      <c r="J175" s="20">
        <v>0</v>
      </c>
      <c r="K175" s="20">
        <v>0</v>
      </c>
      <c r="L175" s="20">
        <v>0</v>
      </c>
      <c r="M175" s="20">
        <v>0</v>
      </c>
      <c r="N175" s="33">
        <f>(F175+G175-H175-I175-J175-K175-L175-M175)</f>
        <v>411.24</v>
      </c>
    </row>
    <row r="176" spans="1:14" s="46" customFormat="1" ht="12" x14ac:dyDescent="0.2">
      <c r="A176" s="19" t="s">
        <v>496</v>
      </c>
      <c r="B176" s="21">
        <v>43132</v>
      </c>
      <c r="C176" s="19" t="s">
        <v>4</v>
      </c>
      <c r="D176" s="20">
        <v>139</v>
      </c>
      <c r="E176" s="20">
        <v>130</v>
      </c>
      <c r="F176" s="20">
        <v>444.58</v>
      </c>
      <c r="G176" s="20">
        <v>0</v>
      </c>
      <c r="H176" s="20">
        <v>0</v>
      </c>
      <c r="I176" s="20">
        <v>33.340000000000003</v>
      </c>
      <c r="J176" s="20">
        <v>0</v>
      </c>
      <c r="K176" s="20">
        <v>0</v>
      </c>
      <c r="L176" s="20">
        <v>0</v>
      </c>
      <c r="M176" s="20">
        <v>0</v>
      </c>
      <c r="N176" s="33">
        <f>(F176+G176-H176-I176-J176-K176-L176-M176)</f>
        <v>411.24</v>
      </c>
    </row>
    <row r="177" spans="1:14" s="46" customFormat="1" ht="12" x14ac:dyDescent="0.2">
      <c r="A177" s="19" t="s">
        <v>497</v>
      </c>
      <c r="B177" s="21">
        <v>43132</v>
      </c>
      <c r="C177" s="19" t="s">
        <v>10</v>
      </c>
      <c r="D177" s="20">
        <v>139</v>
      </c>
      <c r="E177" s="20">
        <v>130</v>
      </c>
      <c r="F177" s="20">
        <v>446.47</v>
      </c>
      <c r="G177" s="20">
        <v>0</v>
      </c>
      <c r="H177" s="20">
        <v>0</v>
      </c>
      <c r="I177" s="20">
        <v>33.479999999999997</v>
      </c>
      <c r="J177" s="20">
        <v>0</v>
      </c>
      <c r="K177" s="20">
        <v>22.45</v>
      </c>
      <c r="L177" s="20">
        <v>0</v>
      </c>
      <c r="M177" s="20">
        <v>0</v>
      </c>
      <c r="N177" s="33">
        <f>(F177+G177-H177-I177-J177-K177-L177-M177)</f>
        <v>390.54</v>
      </c>
    </row>
    <row r="178" spans="1:14" s="46" customFormat="1" ht="12" x14ac:dyDescent="0.2">
      <c r="A178" s="19" t="s">
        <v>149</v>
      </c>
      <c r="B178" s="21">
        <v>43280</v>
      </c>
      <c r="C178" s="19" t="s">
        <v>6</v>
      </c>
      <c r="D178" s="20">
        <v>139</v>
      </c>
      <c r="E178" s="20">
        <v>130</v>
      </c>
      <c r="F178" s="20">
        <v>440.78</v>
      </c>
      <c r="G178" s="20">
        <v>0</v>
      </c>
      <c r="H178" s="20">
        <v>0</v>
      </c>
      <c r="I178" s="20">
        <v>33.049999999999997</v>
      </c>
      <c r="J178" s="20">
        <v>0</v>
      </c>
      <c r="K178" s="20">
        <v>22.17</v>
      </c>
      <c r="L178" s="20">
        <v>0</v>
      </c>
      <c r="M178" s="20">
        <v>0</v>
      </c>
      <c r="N178" s="33">
        <f>(F178+G178-H178-I178-J178-K178-L178-M178)</f>
        <v>385.55999999999995</v>
      </c>
    </row>
    <row r="179" spans="1:14" s="46" customFormat="1" ht="12" x14ac:dyDescent="0.2">
      <c r="A179" s="19" t="s">
        <v>498</v>
      </c>
      <c r="B179" s="21">
        <v>43742</v>
      </c>
      <c r="C179" s="19" t="s">
        <v>4</v>
      </c>
      <c r="D179" s="20">
        <v>139</v>
      </c>
      <c r="E179" s="20">
        <v>130</v>
      </c>
      <c r="F179" s="20">
        <v>444.58</v>
      </c>
      <c r="G179" s="20">
        <v>97.24</v>
      </c>
      <c r="H179" s="20">
        <v>0</v>
      </c>
      <c r="I179" s="20">
        <v>33.340000000000003</v>
      </c>
      <c r="J179" s="20">
        <v>0</v>
      </c>
      <c r="K179" s="20">
        <v>0</v>
      </c>
      <c r="L179" s="20">
        <v>0</v>
      </c>
      <c r="M179" s="20">
        <v>0</v>
      </c>
      <c r="N179" s="33">
        <f>(F179+G179-H179-I179-J179-K179-L179-M179)</f>
        <v>508.4799999999999</v>
      </c>
    </row>
    <row r="180" spans="1:14" s="46" customFormat="1" ht="12" x14ac:dyDescent="0.2">
      <c r="A180" s="19" t="s">
        <v>418</v>
      </c>
      <c r="B180" s="21">
        <v>43739</v>
      </c>
      <c r="C180" s="19" t="s">
        <v>6</v>
      </c>
      <c r="D180" s="20">
        <v>139</v>
      </c>
      <c r="E180" s="20">
        <v>130</v>
      </c>
      <c r="F180" s="20">
        <v>1318.33</v>
      </c>
      <c r="G180" s="20">
        <v>48.62</v>
      </c>
      <c r="H180" s="20">
        <v>0</v>
      </c>
      <c r="I180" s="20">
        <v>102.96</v>
      </c>
      <c r="J180" s="20">
        <v>0</v>
      </c>
      <c r="K180" s="20">
        <v>0</v>
      </c>
      <c r="L180" s="20">
        <v>0</v>
      </c>
      <c r="M180" s="20">
        <v>0</v>
      </c>
      <c r="N180" s="33">
        <f>(F180+G180-H180-I180-J180-K180-L180-M180)</f>
        <v>1263.9899999999998</v>
      </c>
    </row>
    <row r="181" spans="1:14" s="46" customFormat="1" ht="12" x14ac:dyDescent="0.2">
      <c r="A181" s="19" t="s">
        <v>150</v>
      </c>
      <c r="B181" s="21">
        <v>43606</v>
      </c>
      <c r="C181" s="19" t="s">
        <v>6</v>
      </c>
      <c r="D181" s="20">
        <v>139</v>
      </c>
      <c r="E181" s="20">
        <v>130</v>
      </c>
      <c r="F181" s="20">
        <v>440.78</v>
      </c>
      <c r="G181" s="20">
        <v>0</v>
      </c>
      <c r="H181" s="20">
        <v>0</v>
      </c>
      <c r="I181" s="20">
        <v>33.049999999999997</v>
      </c>
      <c r="J181" s="20">
        <v>0</v>
      </c>
      <c r="K181" s="20">
        <v>22.17</v>
      </c>
      <c r="L181" s="20">
        <v>0</v>
      </c>
      <c r="M181" s="20">
        <v>0</v>
      </c>
      <c r="N181" s="33">
        <f>(F181+G181-H181-I181-J181-K181-L181-M181)</f>
        <v>385.55999999999995</v>
      </c>
    </row>
    <row r="182" spans="1:14" s="46" customFormat="1" ht="12" x14ac:dyDescent="0.2">
      <c r="A182" s="19" t="s">
        <v>151</v>
      </c>
      <c r="B182" s="21">
        <v>43132</v>
      </c>
      <c r="C182" s="19" t="s">
        <v>4</v>
      </c>
      <c r="D182" s="20">
        <v>139</v>
      </c>
      <c r="E182" s="20">
        <v>130</v>
      </c>
      <c r="F182" s="20">
        <v>444.58</v>
      </c>
      <c r="G182" s="20">
        <v>48.62</v>
      </c>
      <c r="H182" s="20">
        <v>0</v>
      </c>
      <c r="I182" s="20">
        <v>33.340000000000003</v>
      </c>
      <c r="J182" s="20">
        <v>0</v>
      </c>
      <c r="K182" s="20">
        <v>0</v>
      </c>
      <c r="L182" s="20">
        <v>0</v>
      </c>
      <c r="M182" s="20">
        <v>20</v>
      </c>
      <c r="N182" s="33">
        <f>(F182+G182-H182-I182-J182-K182-L182-M182)</f>
        <v>439.86</v>
      </c>
    </row>
    <row r="183" spans="1:14" s="46" customFormat="1" ht="12" x14ac:dyDescent="0.2">
      <c r="A183" s="19" t="s">
        <v>499</v>
      </c>
      <c r="B183" s="21">
        <v>43546</v>
      </c>
      <c r="C183" s="19" t="s">
        <v>6</v>
      </c>
      <c r="D183" s="20">
        <v>139</v>
      </c>
      <c r="E183" s="20">
        <v>130</v>
      </c>
      <c r="F183" s="20">
        <v>440.78</v>
      </c>
      <c r="G183" s="20">
        <v>0</v>
      </c>
      <c r="H183" s="20">
        <v>0</v>
      </c>
      <c r="I183" s="20">
        <v>33.049999999999997</v>
      </c>
      <c r="J183" s="20">
        <v>0</v>
      </c>
      <c r="K183" s="20">
        <v>22.17</v>
      </c>
      <c r="L183" s="20">
        <v>0</v>
      </c>
      <c r="M183" s="20">
        <v>0</v>
      </c>
      <c r="N183" s="33">
        <f>(F183+G183-H183-I183-J183-K183-L183-M183)</f>
        <v>385.55999999999995</v>
      </c>
    </row>
    <row r="184" spans="1:14" s="46" customFormat="1" ht="12" x14ac:dyDescent="0.2">
      <c r="A184" s="19" t="s">
        <v>583</v>
      </c>
      <c r="B184" s="21">
        <v>43425</v>
      </c>
      <c r="C184" s="19" t="s">
        <v>10</v>
      </c>
      <c r="D184" s="20">
        <v>139</v>
      </c>
      <c r="E184" s="20">
        <v>130</v>
      </c>
      <c r="F184" s="20">
        <v>446.47</v>
      </c>
      <c r="G184" s="20">
        <v>0</v>
      </c>
      <c r="H184" s="20">
        <v>0</v>
      </c>
      <c r="I184" s="20">
        <v>33.479999999999997</v>
      </c>
      <c r="J184" s="20">
        <v>0</v>
      </c>
      <c r="K184" s="20">
        <v>0</v>
      </c>
      <c r="L184" s="20">
        <v>0</v>
      </c>
      <c r="M184" s="20">
        <v>0</v>
      </c>
      <c r="N184" s="33">
        <f>(F184+G184-H184-I184-J184-K184-L184-M184)</f>
        <v>412.99</v>
      </c>
    </row>
    <row r="185" spans="1:14" s="46" customFormat="1" ht="12" x14ac:dyDescent="0.2">
      <c r="A185" s="19" t="s">
        <v>152</v>
      </c>
      <c r="B185" s="21">
        <v>43132</v>
      </c>
      <c r="C185" s="19" t="s">
        <v>4</v>
      </c>
      <c r="D185" s="20">
        <v>139</v>
      </c>
      <c r="E185" s="20">
        <v>130</v>
      </c>
      <c r="F185" s="20">
        <v>444.58</v>
      </c>
      <c r="G185" s="20">
        <v>0</v>
      </c>
      <c r="H185" s="20">
        <v>0</v>
      </c>
      <c r="I185" s="20">
        <v>33.340000000000003</v>
      </c>
      <c r="J185" s="20">
        <v>0</v>
      </c>
      <c r="K185" s="20">
        <v>22.36</v>
      </c>
      <c r="L185" s="20">
        <v>0</v>
      </c>
      <c r="M185" s="20">
        <v>20</v>
      </c>
      <c r="N185" s="33">
        <f>(F185+G185-H185-I185-J185-K185-L185-M185)</f>
        <v>368.88</v>
      </c>
    </row>
    <row r="186" spans="1:14" s="46" customFormat="1" ht="12" x14ac:dyDescent="0.2">
      <c r="A186" s="19" t="s">
        <v>153</v>
      </c>
      <c r="B186" s="21">
        <v>43500</v>
      </c>
      <c r="C186" s="19" t="s">
        <v>4</v>
      </c>
      <c r="D186" s="20">
        <v>139</v>
      </c>
      <c r="E186" s="20">
        <v>130</v>
      </c>
      <c r="F186" s="20">
        <v>444.58</v>
      </c>
      <c r="G186" s="20">
        <v>0</v>
      </c>
      <c r="H186" s="20">
        <v>0</v>
      </c>
      <c r="I186" s="20">
        <v>33.340000000000003</v>
      </c>
      <c r="J186" s="20">
        <v>0</v>
      </c>
      <c r="K186" s="20">
        <v>22.36</v>
      </c>
      <c r="L186" s="20">
        <v>0</v>
      </c>
      <c r="M186" s="20">
        <v>20</v>
      </c>
      <c r="N186" s="33">
        <f>(F186+G186-H186-I186-J186-K186-L186-M186)</f>
        <v>368.88</v>
      </c>
    </row>
    <row r="187" spans="1:14" s="46" customFormat="1" ht="12" x14ac:dyDescent="0.2">
      <c r="A187" s="19" t="s">
        <v>599</v>
      </c>
      <c r="B187" s="21">
        <v>43533</v>
      </c>
      <c r="C187" s="19" t="s">
        <v>4</v>
      </c>
      <c r="D187" s="20">
        <v>139</v>
      </c>
      <c r="E187" s="20">
        <v>130</v>
      </c>
      <c r="F187" s="20">
        <v>439.91</v>
      </c>
      <c r="G187" s="20">
        <v>0</v>
      </c>
      <c r="H187" s="20">
        <v>0</v>
      </c>
      <c r="I187" s="20">
        <v>32.99</v>
      </c>
      <c r="J187" s="20">
        <v>0</v>
      </c>
      <c r="K187" s="20">
        <v>0</v>
      </c>
      <c r="L187" s="20">
        <v>0</v>
      </c>
      <c r="M187" s="20">
        <v>0</v>
      </c>
      <c r="N187" s="33">
        <f>(F187+G187-H187-I187-J187-K187-L187-M187)</f>
        <v>406.92</v>
      </c>
    </row>
    <row r="188" spans="1:14" s="46" customFormat="1" ht="12" x14ac:dyDescent="0.2">
      <c r="A188" s="19" t="s">
        <v>154</v>
      </c>
      <c r="B188" s="21">
        <v>43132</v>
      </c>
      <c r="C188" s="19" t="s">
        <v>6</v>
      </c>
      <c r="D188" s="20">
        <v>139</v>
      </c>
      <c r="E188" s="20">
        <v>130</v>
      </c>
      <c r="F188" s="20">
        <v>440.78</v>
      </c>
      <c r="G188" s="20">
        <v>0</v>
      </c>
      <c r="H188" s="20">
        <v>0</v>
      </c>
      <c r="I188" s="20">
        <v>33.049999999999997</v>
      </c>
      <c r="J188" s="20">
        <v>0</v>
      </c>
      <c r="K188" s="20">
        <v>0</v>
      </c>
      <c r="L188" s="20">
        <v>0</v>
      </c>
      <c r="M188" s="20">
        <v>20</v>
      </c>
      <c r="N188" s="33">
        <f>(F188+G188-H188-I188-J188-K188-L188-M188)</f>
        <v>387.72999999999996</v>
      </c>
    </row>
    <row r="189" spans="1:14" s="46" customFormat="1" ht="12" x14ac:dyDescent="0.2">
      <c r="A189" s="19" t="s">
        <v>155</v>
      </c>
      <c r="B189" s="21">
        <v>43172</v>
      </c>
      <c r="C189" s="19" t="s">
        <v>4</v>
      </c>
      <c r="D189" s="20">
        <v>139</v>
      </c>
      <c r="E189" s="20">
        <v>130</v>
      </c>
      <c r="F189" s="20">
        <v>444.58</v>
      </c>
      <c r="G189" s="20">
        <v>0</v>
      </c>
      <c r="H189" s="20">
        <v>0</v>
      </c>
      <c r="I189" s="20">
        <v>33.340000000000003</v>
      </c>
      <c r="J189" s="20">
        <v>0</v>
      </c>
      <c r="K189" s="20">
        <v>0</v>
      </c>
      <c r="L189" s="20">
        <v>0</v>
      </c>
      <c r="M189" s="20">
        <v>20</v>
      </c>
      <c r="N189" s="33">
        <f>(F189+G189-H189-I189-J189-K189-L189-M189)</f>
        <v>391.24</v>
      </c>
    </row>
    <row r="190" spans="1:14" s="46" customFormat="1" ht="12" x14ac:dyDescent="0.2">
      <c r="A190" s="19" t="s">
        <v>156</v>
      </c>
      <c r="B190" s="21">
        <v>43132</v>
      </c>
      <c r="C190" s="19" t="s">
        <v>6</v>
      </c>
      <c r="D190" s="20">
        <v>139</v>
      </c>
      <c r="E190" s="20">
        <v>130</v>
      </c>
      <c r="F190" s="20">
        <v>440.78</v>
      </c>
      <c r="G190" s="20">
        <v>0</v>
      </c>
      <c r="H190" s="20">
        <v>0</v>
      </c>
      <c r="I190" s="20">
        <v>33.049999999999997</v>
      </c>
      <c r="J190" s="20">
        <v>0</v>
      </c>
      <c r="K190" s="20">
        <v>22.17</v>
      </c>
      <c r="L190" s="20">
        <v>0</v>
      </c>
      <c r="M190" s="20">
        <v>0</v>
      </c>
      <c r="N190" s="33">
        <f>(F190+G190-H190-I190-J190-K190-L190-M190)</f>
        <v>385.55999999999995</v>
      </c>
    </row>
    <row r="191" spans="1:14" s="46" customFormat="1" ht="12" x14ac:dyDescent="0.2">
      <c r="A191" s="19" t="s">
        <v>157</v>
      </c>
      <c r="B191" s="21">
        <v>43132</v>
      </c>
      <c r="C191" s="19" t="s">
        <v>6</v>
      </c>
      <c r="D191" s="20">
        <v>139</v>
      </c>
      <c r="E191" s="20">
        <v>130</v>
      </c>
      <c r="F191" s="20">
        <v>440.78</v>
      </c>
      <c r="G191" s="20">
        <v>0</v>
      </c>
      <c r="H191" s="20">
        <v>0</v>
      </c>
      <c r="I191" s="20">
        <v>33.049999999999997</v>
      </c>
      <c r="J191" s="20">
        <v>0</v>
      </c>
      <c r="K191" s="20">
        <v>22.17</v>
      </c>
      <c r="L191" s="20">
        <v>0</v>
      </c>
      <c r="M191" s="20">
        <v>20</v>
      </c>
      <c r="N191" s="33">
        <f>(F191+G191-H191-I191-J191-K191-L191-M191)</f>
        <v>365.55999999999995</v>
      </c>
    </row>
    <row r="192" spans="1:14" s="46" customFormat="1" ht="12" x14ac:dyDescent="0.2">
      <c r="A192" s="19" t="s">
        <v>158</v>
      </c>
      <c r="B192" s="21">
        <v>43132</v>
      </c>
      <c r="C192" s="19" t="s">
        <v>8</v>
      </c>
      <c r="D192" s="20">
        <v>139</v>
      </c>
      <c r="E192" s="20">
        <v>130</v>
      </c>
      <c r="F192" s="20">
        <v>442.68</v>
      </c>
      <c r="G192" s="20">
        <v>0</v>
      </c>
      <c r="H192" s="20">
        <v>0</v>
      </c>
      <c r="I192" s="20">
        <v>33.200000000000003</v>
      </c>
      <c r="J192" s="20">
        <v>0</v>
      </c>
      <c r="K192" s="20">
        <v>0</v>
      </c>
      <c r="L192" s="20">
        <v>0</v>
      </c>
      <c r="M192" s="20">
        <v>0</v>
      </c>
      <c r="N192" s="33">
        <f>(F192+G192-H192-I192-J192-K192-L192-M192)</f>
        <v>409.48</v>
      </c>
    </row>
    <row r="193" spans="1:14" s="46" customFormat="1" ht="12" x14ac:dyDescent="0.2">
      <c r="A193" s="19" t="s">
        <v>159</v>
      </c>
      <c r="B193" s="21">
        <v>43502</v>
      </c>
      <c r="C193" s="19" t="s">
        <v>4</v>
      </c>
      <c r="D193" s="20">
        <v>139</v>
      </c>
      <c r="E193" s="20">
        <v>130</v>
      </c>
      <c r="F193" s="20">
        <v>444.58</v>
      </c>
      <c r="G193" s="20">
        <v>48.62</v>
      </c>
      <c r="H193" s="20">
        <v>0</v>
      </c>
      <c r="I193" s="20">
        <v>33.340000000000003</v>
      </c>
      <c r="J193" s="20">
        <v>0</v>
      </c>
      <c r="K193" s="20">
        <v>22.36</v>
      </c>
      <c r="L193" s="20">
        <v>0</v>
      </c>
      <c r="M193" s="20">
        <v>20</v>
      </c>
      <c r="N193" s="33">
        <f>(F193+G193-H193-I193-J193-K193-L193-M193)</f>
        <v>417.5</v>
      </c>
    </row>
    <row r="194" spans="1:14" s="46" customFormat="1" ht="12" x14ac:dyDescent="0.2">
      <c r="A194" s="19" t="s">
        <v>160</v>
      </c>
      <c r="B194" s="21">
        <v>43132</v>
      </c>
      <c r="C194" s="19" t="s">
        <v>4</v>
      </c>
      <c r="D194" s="20">
        <v>139</v>
      </c>
      <c r="E194" s="20">
        <v>130</v>
      </c>
      <c r="F194" s="20">
        <v>405.03</v>
      </c>
      <c r="G194" s="20">
        <v>48.62</v>
      </c>
      <c r="H194" s="20">
        <v>0</v>
      </c>
      <c r="I194" s="20">
        <v>30.37</v>
      </c>
      <c r="J194" s="20">
        <v>0</v>
      </c>
      <c r="K194" s="20">
        <v>22.36</v>
      </c>
      <c r="L194" s="20">
        <v>0</v>
      </c>
      <c r="M194" s="20">
        <v>20</v>
      </c>
      <c r="N194" s="33">
        <f>(F194+G194-H194-I194-J194-K194-L194-M194)</f>
        <v>380.91999999999996</v>
      </c>
    </row>
    <row r="195" spans="1:14" s="46" customFormat="1" ht="12" x14ac:dyDescent="0.2">
      <c r="A195" s="19" t="s">
        <v>409</v>
      </c>
      <c r="B195" s="21">
        <v>43592</v>
      </c>
      <c r="C195" s="19" t="s">
        <v>4</v>
      </c>
      <c r="D195" s="20">
        <v>139</v>
      </c>
      <c r="E195" s="20">
        <v>130</v>
      </c>
      <c r="F195" s="20">
        <v>444.58</v>
      </c>
      <c r="G195" s="20">
        <v>145.86000000000001</v>
      </c>
      <c r="H195" s="20">
        <v>0</v>
      </c>
      <c r="I195" s="20">
        <v>33.340000000000003</v>
      </c>
      <c r="J195" s="20">
        <v>0</v>
      </c>
      <c r="K195" s="20">
        <v>22.36</v>
      </c>
      <c r="L195" s="20">
        <v>0</v>
      </c>
      <c r="M195" s="20">
        <v>0</v>
      </c>
      <c r="N195" s="33">
        <f>(F195+G195-H195-I195-J195-K195-L195-M195)</f>
        <v>534.74</v>
      </c>
    </row>
    <row r="196" spans="1:14" s="46" customFormat="1" ht="12" x14ac:dyDescent="0.2">
      <c r="A196" s="19" t="s">
        <v>161</v>
      </c>
      <c r="B196" s="21">
        <v>43500</v>
      </c>
      <c r="C196" s="19" t="s">
        <v>8</v>
      </c>
      <c r="D196" s="20">
        <v>139</v>
      </c>
      <c r="E196" s="20">
        <v>0</v>
      </c>
      <c r="F196" s="20">
        <v>442.68</v>
      </c>
      <c r="G196" s="20">
        <v>0</v>
      </c>
      <c r="H196" s="20">
        <v>0</v>
      </c>
      <c r="I196" s="20">
        <v>33.200000000000003</v>
      </c>
      <c r="J196" s="20">
        <v>0</v>
      </c>
      <c r="K196" s="20">
        <v>0</v>
      </c>
      <c r="L196" s="20">
        <v>0</v>
      </c>
      <c r="M196" s="20">
        <v>20</v>
      </c>
      <c r="N196" s="33">
        <f>(F196+G196-H196-I196-J196-K196-L196-M196)</f>
        <v>389.48</v>
      </c>
    </row>
    <row r="197" spans="1:14" s="46" customFormat="1" ht="12" x14ac:dyDescent="0.2">
      <c r="A197" s="19" t="s">
        <v>162</v>
      </c>
      <c r="B197" s="21">
        <v>43132</v>
      </c>
      <c r="C197" s="19" t="s">
        <v>4</v>
      </c>
      <c r="D197" s="20">
        <v>139</v>
      </c>
      <c r="E197" s="20">
        <v>130</v>
      </c>
      <c r="F197" s="20">
        <v>444.58</v>
      </c>
      <c r="G197" s="20">
        <v>97.24</v>
      </c>
      <c r="H197" s="20">
        <v>0</v>
      </c>
      <c r="I197" s="20">
        <v>33.340000000000003</v>
      </c>
      <c r="J197" s="20">
        <v>0</v>
      </c>
      <c r="K197" s="20">
        <v>22.36</v>
      </c>
      <c r="L197" s="20">
        <v>0</v>
      </c>
      <c r="M197" s="20">
        <v>20</v>
      </c>
      <c r="N197" s="33">
        <f>(F197+G197-H197-I197-J197-K197-L197-M197)</f>
        <v>466.11999999999989</v>
      </c>
    </row>
    <row r="198" spans="1:14" s="46" customFormat="1" ht="12" x14ac:dyDescent="0.2">
      <c r="A198" s="19" t="s">
        <v>163</v>
      </c>
      <c r="B198" s="21">
        <v>43500</v>
      </c>
      <c r="C198" s="19" t="s">
        <v>4</v>
      </c>
      <c r="D198" s="20">
        <v>139</v>
      </c>
      <c r="E198" s="20">
        <v>130</v>
      </c>
      <c r="F198" s="20">
        <v>444.58</v>
      </c>
      <c r="G198" s="20">
        <v>0</v>
      </c>
      <c r="H198" s="20">
        <v>0</v>
      </c>
      <c r="I198" s="20">
        <v>33.340000000000003</v>
      </c>
      <c r="J198" s="20">
        <v>0</v>
      </c>
      <c r="K198" s="20">
        <v>22.36</v>
      </c>
      <c r="L198" s="20">
        <v>0</v>
      </c>
      <c r="M198" s="20">
        <v>0</v>
      </c>
      <c r="N198" s="33">
        <f>(F198+G198-H198-I198-J198-K198-L198-M198)</f>
        <v>388.88</v>
      </c>
    </row>
    <row r="199" spans="1:14" s="46" customFormat="1" ht="12" x14ac:dyDescent="0.2">
      <c r="A199" s="19" t="s">
        <v>164</v>
      </c>
      <c r="B199" s="21">
        <v>43132</v>
      </c>
      <c r="C199" s="19" t="s">
        <v>4</v>
      </c>
      <c r="D199" s="20">
        <v>139</v>
      </c>
      <c r="E199" s="20">
        <v>130</v>
      </c>
      <c r="F199" s="20">
        <v>444.58</v>
      </c>
      <c r="G199" s="20">
        <v>0</v>
      </c>
      <c r="H199" s="20">
        <v>0</v>
      </c>
      <c r="I199" s="20">
        <v>33.340000000000003</v>
      </c>
      <c r="J199" s="20">
        <v>0</v>
      </c>
      <c r="K199" s="20">
        <v>0</v>
      </c>
      <c r="L199" s="20">
        <v>0</v>
      </c>
      <c r="M199" s="20">
        <v>20</v>
      </c>
      <c r="N199" s="33">
        <f>(F199+G199-H199-I199-J199-K199-L199-M199)</f>
        <v>391.24</v>
      </c>
    </row>
    <row r="200" spans="1:14" s="46" customFormat="1" ht="12" x14ac:dyDescent="0.2">
      <c r="A200" s="19" t="s">
        <v>453</v>
      </c>
      <c r="B200" s="21">
        <v>43132</v>
      </c>
      <c r="C200" s="19" t="s">
        <v>4</v>
      </c>
      <c r="D200" s="20">
        <v>139</v>
      </c>
      <c r="E200" s="20">
        <v>130</v>
      </c>
      <c r="F200" s="20">
        <v>444.58</v>
      </c>
      <c r="G200" s="20">
        <v>97.24</v>
      </c>
      <c r="H200" s="20">
        <v>0</v>
      </c>
      <c r="I200" s="20">
        <v>33.340000000000003</v>
      </c>
      <c r="J200" s="20">
        <v>0</v>
      </c>
      <c r="K200" s="20">
        <v>22.36</v>
      </c>
      <c r="L200" s="20">
        <v>0</v>
      </c>
      <c r="M200" s="20">
        <v>20</v>
      </c>
      <c r="N200" s="33">
        <f>(F200+G200-H200-I200-J200-K200-L200-M200)</f>
        <v>466.11999999999989</v>
      </c>
    </row>
    <row r="201" spans="1:14" s="46" customFormat="1" ht="12" x14ac:dyDescent="0.2">
      <c r="A201" s="19" t="s">
        <v>503</v>
      </c>
      <c r="B201" s="21">
        <v>43705</v>
      </c>
      <c r="C201" s="19" t="s">
        <v>6</v>
      </c>
      <c r="D201" s="20">
        <v>139</v>
      </c>
      <c r="E201" s="20">
        <v>130</v>
      </c>
      <c r="F201" s="20">
        <v>440.78</v>
      </c>
      <c r="G201" s="20">
        <v>0</v>
      </c>
      <c r="H201" s="20">
        <v>0</v>
      </c>
      <c r="I201" s="20">
        <v>33.049999999999997</v>
      </c>
      <c r="J201" s="20">
        <v>0</v>
      </c>
      <c r="K201" s="20">
        <v>22.17</v>
      </c>
      <c r="L201" s="20">
        <v>0</v>
      </c>
      <c r="M201" s="20">
        <v>0</v>
      </c>
      <c r="N201" s="33">
        <f>(F201+G201-H201-I201-J201-K201-L201-M201)</f>
        <v>385.55999999999995</v>
      </c>
    </row>
    <row r="202" spans="1:14" s="46" customFormat="1" ht="12" x14ac:dyDescent="0.2">
      <c r="A202" s="19" t="s">
        <v>165</v>
      </c>
      <c r="B202" s="21">
        <v>43500</v>
      </c>
      <c r="C202" s="19" t="s">
        <v>4</v>
      </c>
      <c r="D202" s="20">
        <v>139</v>
      </c>
      <c r="E202" s="20">
        <v>130</v>
      </c>
      <c r="F202" s="20">
        <v>444.58</v>
      </c>
      <c r="G202" s="20">
        <v>0</v>
      </c>
      <c r="H202" s="20">
        <v>0</v>
      </c>
      <c r="I202" s="20">
        <v>33.340000000000003</v>
      </c>
      <c r="J202" s="20">
        <v>0</v>
      </c>
      <c r="K202" s="20">
        <v>22.36</v>
      </c>
      <c r="L202" s="20">
        <v>0</v>
      </c>
      <c r="M202" s="20">
        <v>0</v>
      </c>
      <c r="N202" s="33">
        <f>(F202+G202-H202-I202-J202-K202-L202-M202)</f>
        <v>388.88</v>
      </c>
    </row>
    <row r="203" spans="1:14" s="46" customFormat="1" ht="12" x14ac:dyDescent="0.2">
      <c r="A203" s="19" t="s">
        <v>166</v>
      </c>
      <c r="B203" s="21">
        <v>43132</v>
      </c>
      <c r="C203" s="19" t="s">
        <v>4</v>
      </c>
      <c r="D203" s="20">
        <v>139</v>
      </c>
      <c r="E203" s="20">
        <v>130</v>
      </c>
      <c r="F203" s="20">
        <v>444.58</v>
      </c>
      <c r="G203" s="20">
        <v>48.62</v>
      </c>
      <c r="H203" s="20">
        <v>0</v>
      </c>
      <c r="I203" s="20">
        <v>33.340000000000003</v>
      </c>
      <c r="J203" s="20">
        <v>0</v>
      </c>
      <c r="K203" s="20">
        <v>22.36</v>
      </c>
      <c r="L203" s="20">
        <v>0</v>
      </c>
      <c r="M203" s="20">
        <v>20</v>
      </c>
      <c r="N203" s="33">
        <f>(F203+G203-H203-I203-J203-K203-L203-M203)</f>
        <v>417.5</v>
      </c>
    </row>
    <row r="204" spans="1:14" s="46" customFormat="1" ht="12" x14ac:dyDescent="0.2">
      <c r="A204" s="19" t="s">
        <v>167</v>
      </c>
      <c r="B204" s="21">
        <v>43132</v>
      </c>
      <c r="C204" s="19" t="s">
        <v>4</v>
      </c>
      <c r="D204" s="20">
        <v>139</v>
      </c>
      <c r="E204" s="20">
        <v>130</v>
      </c>
      <c r="F204" s="20">
        <v>444.58</v>
      </c>
      <c r="G204" s="20">
        <v>0</v>
      </c>
      <c r="H204" s="20">
        <v>0</v>
      </c>
      <c r="I204" s="20">
        <v>33.340000000000003</v>
      </c>
      <c r="J204" s="20">
        <v>0</v>
      </c>
      <c r="K204" s="20">
        <v>0</v>
      </c>
      <c r="L204" s="20">
        <v>0</v>
      </c>
      <c r="M204" s="20">
        <v>0</v>
      </c>
      <c r="N204" s="33">
        <f>(F204+G204-H204-I204-J204-K204-L204-M204)</f>
        <v>411.24</v>
      </c>
    </row>
    <row r="205" spans="1:14" s="46" customFormat="1" ht="12" x14ac:dyDescent="0.2">
      <c r="A205" s="19" t="s">
        <v>186</v>
      </c>
      <c r="B205" s="21">
        <v>43132</v>
      </c>
      <c r="C205" s="19" t="s">
        <v>6</v>
      </c>
      <c r="D205" s="20">
        <v>139</v>
      </c>
      <c r="E205" s="20">
        <v>130</v>
      </c>
      <c r="F205" s="20">
        <v>1323.49</v>
      </c>
      <c r="G205" s="20">
        <v>0</v>
      </c>
      <c r="H205" s="20">
        <v>0</v>
      </c>
      <c r="I205" s="20">
        <v>103.43</v>
      </c>
      <c r="J205" s="20">
        <v>0</v>
      </c>
      <c r="K205" s="20">
        <v>0</v>
      </c>
      <c r="L205" s="20">
        <v>0</v>
      </c>
      <c r="M205" s="20">
        <v>20</v>
      </c>
      <c r="N205" s="33">
        <f>(F205+G205-H205-I205-J205-K205-L205-M205)</f>
        <v>1200.06</v>
      </c>
    </row>
    <row r="206" spans="1:14" s="46" customFormat="1" ht="12" x14ac:dyDescent="0.2">
      <c r="A206" s="19" t="s">
        <v>504</v>
      </c>
      <c r="B206" s="21">
        <v>43132</v>
      </c>
      <c r="C206" s="19" t="s">
        <v>6</v>
      </c>
      <c r="D206" s="20">
        <v>139</v>
      </c>
      <c r="E206" s="20">
        <v>130</v>
      </c>
      <c r="F206" s="20">
        <v>440.78</v>
      </c>
      <c r="G206" s="20">
        <v>0</v>
      </c>
      <c r="H206" s="20">
        <v>0</v>
      </c>
      <c r="I206" s="20">
        <v>33.049999999999997</v>
      </c>
      <c r="J206" s="20">
        <v>0</v>
      </c>
      <c r="K206" s="20">
        <v>22.17</v>
      </c>
      <c r="L206" s="20">
        <v>0</v>
      </c>
      <c r="M206" s="20">
        <v>0</v>
      </c>
      <c r="N206" s="33">
        <f>(F206+G206-H206-I206-J206-K206-L206-M206)</f>
        <v>385.55999999999995</v>
      </c>
    </row>
    <row r="207" spans="1:14" s="46" customFormat="1" ht="12" x14ac:dyDescent="0.2">
      <c r="A207" s="19" t="s">
        <v>99</v>
      </c>
      <c r="B207" s="21">
        <v>43500</v>
      </c>
      <c r="C207" s="19" t="s">
        <v>4</v>
      </c>
      <c r="D207" s="20">
        <v>139</v>
      </c>
      <c r="E207" s="20">
        <v>130</v>
      </c>
      <c r="F207" s="20">
        <v>1334.9</v>
      </c>
      <c r="G207" s="20">
        <v>0</v>
      </c>
      <c r="H207" s="20">
        <v>0</v>
      </c>
      <c r="I207" s="20">
        <v>104.46</v>
      </c>
      <c r="J207" s="20">
        <v>0</v>
      </c>
      <c r="K207" s="20">
        <v>0</v>
      </c>
      <c r="L207" s="20">
        <v>0</v>
      </c>
      <c r="M207" s="20">
        <v>0</v>
      </c>
      <c r="N207" s="33">
        <f>(F207+G207-H207-I207-J207-K207-L207-M207)</f>
        <v>1230.44</v>
      </c>
    </row>
    <row r="208" spans="1:14" s="46" customFormat="1" ht="12" x14ac:dyDescent="0.2">
      <c r="A208" s="19" t="s">
        <v>505</v>
      </c>
      <c r="B208" s="21">
        <v>43132</v>
      </c>
      <c r="C208" s="19" t="s">
        <v>4</v>
      </c>
      <c r="D208" s="20">
        <v>139</v>
      </c>
      <c r="E208" s="20">
        <v>130</v>
      </c>
      <c r="F208" s="20">
        <v>444.58</v>
      </c>
      <c r="G208" s="20">
        <v>0</v>
      </c>
      <c r="H208" s="20">
        <v>0</v>
      </c>
      <c r="I208" s="20">
        <v>33.340000000000003</v>
      </c>
      <c r="J208" s="20">
        <v>0</v>
      </c>
      <c r="K208" s="20">
        <v>0</v>
      </c>
      <c r="L208" s="20">
        <v>0</v>
      </c>
      <c r="M208" s="20">
        <v>0</v>
      </c>
      <c r="N208" s="33">
        <f>(F208+G208-H208-I208-J208-K208-L208-M208)</f>
        <v>411.24</v>
      </c>
    </row>
    <row r="209" spans="1:14" s="46" customFormat="1" ht="12" x14ac:dyDescent="0.2">
      <c r="A209" s="19" t="s">
        <v>506</v>
      </c>
      <c r="B209" s="21">
        <v>43871</v>
      </c>
      <c r="C209" s="19" t="s">
        <v>6</v>
      </c>
      <c r="D209" s="20">
        <v>139</v>
      </c>
      <c r="E209" s="20">
        <v>130</v>
      </c>
      <c r="F209" s="20">
        <v>440.78</v>
      </c>
      <c r="G209" s="20">
        <v>145.86000000000001</v>
      </c>
      <c r="H209" s="20">
        <v>0</v>
      </c>
      <c r="I209" s="20">
        <v>33.049999999999997</v>
      </c>
      <c r="J209" s="20">
        <v>0</v>
      </c>
      <c r="K209" s="20">
        <v>22.17</v>
      </c>
      <c r="L209" s="20">
        <v>0</v>
      </c>
      <c r="M209" s="20">
        <v>0</v>
      </c>
      <c r="N209" s="33">
        <f>(F209+G209-H209-I209-J209-K209-L209-M209)</f>
        <v>531.42000000000007</v>
      </c>
    </row>
    <row r="210" spans="1:14" s="46" customFormat="1" ht="12" x14ac:dyDescent="0.2">
      <c r="A210" s="19" t="s">
        <v>579</v>
      </c>
      <c r="B210" s="21">
        <v>43731</v>
      </c>
      <c r="C210" s="19" t="s">
        <v>4</v>
      </c>
      <c r="D210" s="20">
        <v>139</v>
      </c>
      <c r="E210" s="20">
        <v>130</v>
      </c>
      <c r="F210" s="20">
        <v>444.58</v>
      </c>
      <c r="G210" s="20">
        <v>48.62</v>
      </c>
      <c r="H210" s="20">
        <v>0</v>
      </c>
      <c r="I210" s="20">
        <v>33.340000000000003</v>
      </c>
      <c r="J210" s="20">
        <v>0</v>
      </c>
      <c r="K210" s="20">
        <v>22.36</v>
      </c>
      <c r="L210" s="20">
        <v>0</v>
      </c>
      <c r="M210" s="20">
        <v>0</v>
      </c>
      <c r="N210" s="33">
        <f>(F210+G210-H210-I210-J210-K210-L210-M210)</f>
        <v>437.5</v>
      </c>
    </row>
    <row r="211" spans="1:14" s="46" customFormat="1" ht="12" x14ac:dyDescent="0.2">
      <c r="A211" s="19" t="s">
        <v>593</v>
      </c>
      <c r="B211" s="21">
        <v>43907</v>
      </c>
      <c r="C211" s="19" t="s">
        <v>4</v>
      </c>
      <c r="D211" s="20">
        <v>139</v>
      </c>
      <c r="E211" s="20">
        <v>130</v>
      </c>
      <c r="F211" s="20">
        <v>435.24</v>
      </c>
      <c r="G211" s="20">
        <v>0</v>
      </c>
      <c r="H211" s="20">
        <v>0</v>
      </c>
      <c r="I211" s="20">
        <v>32.64</v>
      </c>
      <c r="J211" s="20">
        <v>0</v>
      </c>
      <c r="K211" s="20">
        <v>0</v>
      </c>
      <c r="L211" s="20">
        <v>0</v>
      </c>
      <c r="M211" s="20">
        <v>0</v>
      </c>
      <c r="N211" s="33">
        <f>(F211+G211-H211-I211-J211-K211-L211-M211)</f>
        <v>402.6</v>
      </c>
    </row>
    <row r="212" spans="1:14" s="46" customFormat="1" ht="12" x14ac:dyDescent="0.2">
      <c r="A212" s="19" t="s">
        <v>100</v>
      </c>
      <c r="B212" s="21">
        <v>43132</v>
      </c>
      <c r="C212" s="19" t="s">
        <v>4</v>
      </c>
      <c r="D212" s="20">
        <v>139</v>
      </c>
      <c r="E212" s="20">
        <v>130</v>
      </c>
      <c r="F212" s="20">
        <v>444.58</v>
      </c>
      <c r="G212" s="20">
        <v>48.62</v>
      </c>
      <c r="H212" s="20">
        <v>0</v>
      </c>
      <c r="I212" s="20">
        <v>33.340000000000003</v>
      </c>
      <c r="J212" s="20">
        <v>0</v>
      </c>
      <c r="K212" s="20">
        <v>22.36</v>
      </c>
      <c r="L212" s="20">
        <v>0</v>
      </c>
      <c r="M212" s="20">
        <v>0</v>
      </c>
      <c r="N212" s="33">
        <f>(F212+G212-H212-I212-J212-K212-L212-M212)</f>
        <v>437.5</v>
      </c>
    </row>
    <row r="213" spans="1:14" s="46" customFormat="1" ht="12" x14ac:dyDescent="0.2">
      <c r="A213" s="19" t="s">
        <v>101</v>
      </c>
      <c r="B213" s="21">
        <v>43500</v>
      </c>
      <c r="C213" s="19" t="s">
        <v>4</v>
      </c>
      <c r="D213" s="20">
        <v>139</v>
      </c>
      <c r="E213" s="20">
        <v>130</v>
      </c>
      <c r="F213" s="20">
        <v>444.58</v>
      </c>
      <c r="G213" s="20">
        <v>0</v>
      </c>
      <c r="H213" s="20">
        <v>0</v>
      </c>
      <c r="I213" s="20">
        <v>33.340000000000003</v>
      </c>
      <c r="J213" s="20">
        <v>0</v>
      </c>
      <c r="K213" s="20">
        <v>0</v>
      </c>
      <c r="L213" s="20">
        <v>0</v>
      </c>
      <c r="M213" s="20">
        <v>0</v>
      </c>
      <c r="N213" s="33">
        <f>(F213+G213-H213-I213-J213-K213-L213-M213)</f>
        <v>411.24</v>
      </c>
    </row>
    <row r="214" spans="1:14" s="46" customFormat="1" ht="12" x14ac:dyDescent="0.2">
      <c r="A214" s="19" t="s">
        <v>507</v>
      </c>
      <c r="B214" s="21">
        <v>43500</v>
      </c>
      <c r="C214" s="19" t="s">
        <v>4</v>
      </c>
      <c r="D214" s="20">
        <v>139</v>
      </c>
      <c r="E214" s="20">
        <v>130</v>
      </c>
      <c r="F214" s="20">
        <v>444.58</v>
      </c>
      <c r="G214" s="20">
        <v>0</v>
      </c>
      <c r="H214" s="20">
        <v>0</v>
      </c>
      <c r="I214" s="20">
        <v>33.340000000000003</v>
      </c>
      <c r="J214" s="20">
        <v>0</v>
      </c>
      <c r="K214" s="20">
        <v>22.36</v>
      </c>
      <c r="L214" s="20">
        <v>0</v>
      </c>
      <c r="M214" s="20">
        <v>0</v>
      </c>
      <c r="N214" s="33">
        <f>(F214+G214-H214-I214-J214-K214-L214-M214)</f>
        <v>388.88</v>
      </c>
    </row>
    <row r="215" spans="1:14" s="46" customFormat="1" ht="12" x14ac:dyDescent="0.2">
      <c r="A215" s="19" t="s">
        <v>102</v>
      </c>
      <c r="B215" s="21">
        <v>43543</v>
      </c>
      <c r="C215" s="19" t="s">
        <v>6</v>
      </c>
      <c r="D215" s="20">
        <v>139</v>
      </c>
      <c r="E215" s="20">
        <v>130</v>
      </c>
      <c r="F215" s="20">
        <v>440.78</v>
      </c>
      <c r="G215" s="20">
        <v>0</v>
      </c>
      <c r="H215" s="20">
        <v>0</v>
      </c>
      <c r="I215" s="20">
        <v>33.049999999999997</v>
      </c>
      <c r="J215" s="20">
        <v>0</v>
      </c>
      <c r="K215" s="20">
        <v>0</v>
      </c>
      <c r="L215" s="20">
        <v>0</v>
      </c>
      <c r="M215" s="20">
        <v>0</v>
      </c>
      <c r="N215" s="33">
        <f>(F215+G215-H215-I215-J215-K215-L215-M215)</f>
        <v>407.72999999999996</v>
      </c>
    </row>
    <row r="216" spans="1:14" s="46" customFormat="1" ht="12" x14ac:dyDescent="0.2">
      <c r="A216" s="19" t="s">
        <v>454</v>
      </c>
      <c r="B216" s="21">
        <v>43516</v>
      </c>
      <c r="C216" s="19" t="s">
        <v>6</v>
      </c>
      <c r="D216" s="20">
        <v>139</v>
      </c>
      <c r="E216" s="20">
        <v>130</v>
      </c>
      <c r="F216" s="20">
        <v>440.78</v>
      </c>
      <c r="G216" s="20">
        <v>0</v>
      </c>
      <c r="H216" s="20">
        <v>0</v>
      </c>
      <c r="I216" s="20">
        <v>33.049999999999997</v>
      </c>
      <c r="J216" s="20">
        <v>0</v>
      </c>
      <c r="K216" s="20">
        <v>0</v>
      </c>
      <c r="L216" s="20">
        <v>0</v>
      </c>
      <c r="M216" s="20">
        <v>0</v>
      </c>
      <c r="N216" s="33">
        <f>(F216+G216-H216-I216-J216-K216-L216-M216)</f>
        <v>407.72999999999996</v>
      </c>
    </row>
    <row r="217" spans="1:14" s="46" customFormat="1" ht="12" x14ac:dyDescent="0.2">
      <c r="A217" s="19" t="s">
        <v>103</v>
      </c>
      <c r="B217" s="21">
        <v>43899</v>
      </c>
      <c r="C217" s="19" t="s">
        <v>6</v>
      </c>
      <c r="D217" s="20">
        <v>139</v>
      </c>
      <c r="E217" s="20">
        <v>130</v>
      </c>
      <c r="F217" s="20">
        <v>436.16</v>
      </c>
      <c r="G217" s="20">
        <v>0</v>
      </c>
      <c r="H217" s="20">
        <v>0</v>
      </c>
      <c r="I217" s="20">
        <v>32.71</v>
      </c>
      <c r="J217" s="20">
        <v>0</v>
      </c>
      <c r="K217" s="20">
        <v>22.17</v>
      </c>
      <c r="L217" s="20">
        <v>0</v>
      </c>
      <c r="M217" s="20">
        <v>0</v>
      </c>
      <c r="N217" s="33">
        <f>(F217+G217-H217-I217-J217-K217-L217-M217)</f>
        <v>381.28000000000003</v>
      </c>
    </row>
    <row r="218" spans="1:14" s="46" customFormat="1" ht="12" x14ac:dyDescent="0.2">
      <c r="A218" s="19" t="s">
        <v>597</v>
      </c>
      <c r="B218" s="21">
        <v>43899</v>
      </c>
      <c r="C218" s="19" t="s">
        <v>6</v>
      </c>
      <c r="D218" s="20">
        <v>139</v>
      </c>
      <c r="E218" s="20">
        <v>130</v>
      </c>
      <c r="F218" s="20">
        <v>2091.84</v>
      </c>
      <c r="G218" s="20">
        <v>0</v>
      </c>
      <c r="H218" s="20">
        <v>0</v>
      </c>
      <c r="I218" s="20">
        <v>172.64</v>
      </c>
      <c r="J218" s="20">
        <v>0</v>
      </c>
      <c r="K218" s="20">
        <v>0</v>
      </c>
      <c r="L218" s="20">
        <v>0</v>
      </c>
      <c r="M218" s="20">
        <v>0</v>
      </c>
      <c r="N218" s="33">
        <f>(F218+G218-H218-I218-J218-K218-L218-M218)</f>
        <v>1919.2000000000003</v>
      </c>
    </row>
    <row r="219" spans="1:14" s="46" customFormat="1" ht="12" x14ac:dyDescent="0.2">
      <c r="A219" s="19" t="s">
        <v>508</v>
      </c>
      <c r="B219" s="21">
        <v>43551</v>
      </c>
      <c r="C219" s="19" t="s">
        <v>4</v>
      </c>
      <c r="D219" s="20">
        <v>139</v>
      </c>
      <c r="E219" s="20">
        <v>130</v>
      </c>
      <c r="F219" s="20">
        <v>444.58</v>
      </c>
      <c r="G219" s="20">
        <v>0</v>
      </c>
      <c r="H219" s="20">
        <v>0</v>
      </c>
      <c r="I219" s="20">
        <v>33.340000000000003</v>
      </c>
      <c r="J219" s="20">
        <v>0</v>
      </c>
      <c r="K219" s="20">
        <v>0</v>
      </c>
      <c r="L219" s="20">
        <v>0</v>
      </c>
      <c r="M219" s="20">
        <v>0</v>
      </c>
      <c r="N219" s="33">
        <f>(F219+G219-H219-I219-J219-K219-L219-M219)</f>
        <v>411.24</v>
      </c>
    </row>
    <row r="220" spans="1:14" s="46" customFormat="1" ht="12" x14ac:dyDescent="0.2">
      <c r="A220" s="19" t="s">
        <v>187</v>
      </c>
      <c r="B220" s="21">
        <v>43132</v>
      </c>
      <c r="C220" s="19" t="s">
        <v>6</v>
      </c>
      <c r="D220" s="20">
        <v>139</v>
      </c>
      <c r="E220" s="20">
        <v>130</v>
      </c>
      <c r="F220" s="20">
        <v>440.78</v>
      </c>
      <c r="G220" s="20">
        <v>0</v>
      </c>
      <c r="H220" s="20">
        <v>0</v>
      </c>
      <c r="I220" s="20">
        <v>33.049999999999997</v>
      </c>
      <c r="J220" s="20">
        <v>0</v>
      </c>
      <c r="K220" s="20">
        <v>22.17</v>
      </c>
      <c r="L220" s="20">
        <v>0</v>
      </c>
      <c r="M220" s="20">
        <v>20</v>
      </c>
      <c r="N220" s="33">
        <f>(F220+G220-H220-I220-J220-K220-L220-M220)</f>
        <v>365.55999999999995</v>
      </c>
    </row>
    <row r="221" spans="1:14" s="46" customFormat="1" ht="12" x14ac:dyDescent="0.2">
      <c r="A221" s="19" t="s">
        <v>188</v>
      </c>
      <c r="B221" s="21">
        <v>43132</v>
      </c>
      <c r="C221" s="19" t="s">
        <v>4</v>
      </c>
      <c r="D221" s="20">
        <v>139</v>
      </c>
      <c r="E221" s="20">
        <v>130</v>
      </c>
      <c r="F221" s="20">
        <v>444.58</v>
      </c>
      <c r="G221" s="20">
        <v>48.62</v>
      </c>
      <c r="H221" s="20">
        <v>0</v>
      </c>
      <c r="I221" s="20">
        <v>33.340000000000003</v>
      </c>
      <c r="J221" s="20">
        <v>0</v>
      </c>
      <c r="K221" s="20">
        <v>0</v>
      </c>
      <c r="L221" s="20">
        <v>0</v>
      </c>
      <c r="M221" s="20">
        <v>0</v>
      </c>
      <c r="N221" s="33">
        <f>(F221+G221-H221-I221-J221-K221-L221-M221)</f>
        <v>459.86</v>
      </c>
    </row>
    <row r="222" spans="1:14" s="46" customFormat="1" ht="12" x14ac:dyDescent="0.2">
      <c r="A222" s="19" t="s">
        <v>189</v>
      </c>
      <c r="B222" s="21">
        <v>43132</v>
      </c>
      <c r="C222" s="19" t="s">
        <v>4</v>
      </c>
      <c r="D222" s="20">
        <v>139</v>
      </c>
      <c r="E222" s="20">
        <v>130</v>
      </c>
      <c r="F222" s="20">
        <v>444.58</v>
      </c>
      <c r="G222" s="20">
        <v>48.62</v>
      </c>
      <c r="H222" s="20">
        <v>0</v>
      </c>
      <c r="I222" s="20">
        <v>33.340000000000003</v>
      </c>
      <c r="J222" s="20">
        <v>0</v>
      </c>
      <c r="K222" s="20">
        <v>0</v>
      </c>
      <c r="L222" s="20">
        <v>0</v>
      </c>
      <c r="M222" s="20">
        <v>20</v>
      </c>
      <c r="N222" s="33">
        <f>(F222+G222-H222-I222-J222-K222-L222-M222)</f>
        <v>439.86</v>
      </c>
    </row>
    <row r="223" spans="1:14" s="46" customFormat="1" ht="12" x14ac:dyDescent="0.2">
      <c r="A223" s="19" t="s">
        <v>509</v>
      </c>
      <c r="B223" s="21">
        <v>43132</v>
      </c>
      <c r="C223" s="19" t="s">
        <v>4</v>
      </c>
      <c r="D223" s="20">
        <v>139</v>
      </c>
      <c r="E223" s="20">
        <v>130</v>
      </c>
      <c r="F223" s="20">
        <v>444.58</v>
      </c>
      <c r="G223" s="20">
        <v>0</v>
      </c>
      <c r="H223" s="20">
        <v>0</v>
      </c>
      <c r="I223" s="20">
        <v>33.340000000000003</v>
      </c>
      <c r="J223" s="20">
        <v>0</v>
      </c>
      <c r="K223" s="20">
        <v>22.36</v>
      </c>
      <c r="L223" s="20">
        <v>0</v>
      </c>
      <c r="M223" s="20">
        <v>0</v>
      </c>
      <c r="N223" s="33">
        <f>(F223+G223-H223-I223-J223-K223-L223-M223)</f>
        <v>388.88</v>
      </c>
    </row>
    <row r="224" spans="1:14" s="46" customFormat="1" ht="12" x14ac:dyDescent="0.2">
      <c r="A224" s="19" t="s">
        <v>190</v>
      </c>
      <c r="B224" s="21">
        <v>43132</v>
      </c>
      <c r="C224" s="19" t="s">
        <v>8</v>
      </c>
      <c r="D224" s="20">
        <v>139</v>
      </c>
      <c r="E224" s="20">
        <v>130</v>
      </c>
      <c r="F224" s="20">
        <v>442.68</v>
      </c>
      <c r="G224" s="20">
        <v>97.24</v>
      </c>
      <c r="H224" s="20">
        <v>0</v>
      </c>
      <c r="I224" s="20">
        <v>33.200000000000003</v>
      </c>
      <c r="J224" s="20">
        <v>0</v>
      </c>
      <c r="K224" s="20">
        <v>0</v>
      </c>
      <c r="L224" s="20">
        <v>0</v>
      </c>
      <c r="M224" s="20">
        <v>0</v>
      </c>
      <c r="N224" s="33">
        <f>(F224+G224-H224-I224-J224-K224-L224-M224)</f>
        <v>506.71999999999997</v>
      </c>
    </row>
    <row r="225" spans="1:14" s="46" customFormat="1" ht="12" x14ac:dyDescent="0.2">
      <c r="A225" s="19" t="s">
        <v>191</v>
      </c>
      <c r="B225" s="21">
        <v>43132</v>
      </c>
      <c r="C225" s="19" t="s">
        <v>4</v>
      </c>
      <c r="D225" s="20">
        <v>139</v>
      </c>
      <c r="E225" s="20">
        <v>130</v>
      </c>
      <c r="F225" s="20">
        <v>444.58</v>
      </c>
      <c r="G225" s="20">
        <v>0</v>
      </c>
      <c r="H225" s="20">
        <v>0</v>
      </c>
      <c r="I225" s="20">
        <v>33.340000000000003</v>
      </c>
      <c r="J225" s="20">
        <v>0</v>
      </c>
      <c r="K225" s="20">
        <v>0</v>
      </c>
      <c r="L225" s="20">
        <v>0</v>
      </c>
      <c r="M225" s="20">
        <v>0</v>
      </c>
      <c r="N225" s="33">
        <f>(F225+G225-H225-I225-J225-K225-L225-M225)</f>
        <v>411.24</v>
      </c>
    </row>
    <row r="226" spans="1:14" s="46" customFormat="1" ht="12" x14ac:dyDescent="0.2">
      <c r="A226" s="19" t="s">
        <v>192</v>
      </c>
      <c r="B226" s="21">
        <v>43354</v>
      </c>
      <c r="C226" s="19" t="s">
        <v>6</v>
      </c>
      <c r="D226" s="20">
        <v>139</v>
      </c>
      <c r="E226" s="20">
        <v>130</v>
      </c>
      <c r="F226" s="20">
        <v>440.78</v>
      </c>
      <c r="G226" s="20">
        <v>48.62</v>
      </c>
      <c r="H226" s="20">
        <v>0</v>
      </c>
      <c r="I226" s="20">
        <v>33.049999999999997</v>
      </c>
      <c r="J226" s="20">
        <v>0</v>
      </c>
      <c r="K226" s="20">
        <v>22.17</v>
      </c>
      <c r="L226" s="20">
        <v>0</v>
      </c>
      <c r="M226" s="20">
        <v>0</v>
      </c>
      <c r="N226" s="33">
        <f>(F226+G226-H226-I226-J226-K226-L226-M226)</f>
        <v>434.17999999999995</v>
      </c>
    </row>
    <row r="227" spans="1:14" s="46" customFormat="1" ht="12" x14ac:dyDescent="0.2">
      <c r="A227" s="19" t="s">
        <v>193</v>
      </c>
      <c r="B227" s="21">
        <v>43593</v>
      </c>
      <c r="C227" s="19" t="s">
        <v>8</v>
      </c>
      <c r="D227" s="20">
        <v>139</v>
      </c>
      <c r="E227" s="20">
        <v>130</v>
      </c>
      <c r="F227" s="20">
        <v>442.68</v>
      </c>
      <c r="G227" s="20">
        <v>0</v>
      </c>
      <c r="H227" s="20">
        <v>0</v>
      </c>
      <c r="I227" s="20">
        <v>33.200000000000003</v>
      </c>
      <c r="J227" s="20">
        <v>0</v>
      </c>
      <c r="K227" s="20">
        <v>22.26</v>
      </c>
      <c r="L227" s="20">
        <v>0</v>
      </c>
      <c r="M227" s="20">
        <v>0</v>
      </c>
      <c r="N227" s="33">
        <f>(F227+G227-H227-I227-J227-K227-L227-M227)</f>
        <v>387.22</v>
      </c>
    </row>
    <row r="228" spans="1:14" s="46" customFormat="1" ht="12" x14ac:dyDescent="0.2">
      <c r="A228" s="19" t="s">
        <v>194</v>
      </c>
      <c r="B228" s="21">
        <v>43500</v>
      </c>
      <c r="C228" s="19" t="s">
        <v>4</v>
      </c>
      <c r="D228" s="20">
        <v>139</v>
      </c>
      <c r="E228" s="20">
        <v>130</v>
      </c>
      <c r="F228" s="20">
        <v>444.58</v>
      </c>
      <c r="G228" s="20">
        <v>0</v>
      </c>
      <c r="H228" s="20">
        <v>0</v>
      </c>
      <c r="I228" s="20">
        <v>33.340000000000003</v>
      </c>
      <c r="J228" s="20">
        <v>0</v>
      </c>
      <c r="K228" s="20">
        <v>22.36</v>
      </c>
      <c r="L228" s="20">
        <v>0</v>
      </c>
      <c r="M228" s="20">
        <v>0</v>
      </c>
      <c r="N228" s="33">
        <f>(F228+G228-H228-I228-J228-K228-L228-M228)</f>
        <v>388.88</v>
      </c>
    </row>
    <row r="229" spans="1:14" s="46" customFormat="1" ht="12" x14ac:dyDescent="0.2">
      <c r="A229" s="19" t="s">
        <v>510</v>
      </c>
      <c r="B229" s="21">
        <v>43500</v>
      </c>
      <c r="C229" s="19" t="s">
        <v>4</v>
      </c>
      <c r="D229" s="20">
        <v>139</v>
      </c>
      <c r="E229" s="20">
        <v>130</v>
      </c>
      <c r="F229" s="20">
        <v>444.58</v>
      </c>
      <c r="G229" s="20">
        <v>48.62</v>
      </c>
      <c r="H229" s="20">
        <v>0</v>
      </c>
      <c r="I229" s="20">
        <v>33.340000000000003</v>
      </c>
      <c r="J229" s="20">
        <v>0</v>
      </c>
      <c r="K229" s="20">
        <v>22.36</v>
      </c>
      <c r="L229" s="20">
        <v>0</v>
      </c>
      <c r="M229" s="20">
        <v>20</v>
      </c>
      <c r="N229" s="33">
        <f>(F229+G229-H229-I229-J229-K229-L229-M229)</f>
        <v>417.5</v>
      </c>
    </row>
    <row r="230" spans="1:14" s="46" customFormat="1" ht="12" x14ac:dyDescent="0.2">
      <c r="A230" s="19" t="s">
        <v>195</v>
      </c>
      <c r="B230" s="21">
        <v>43132</v>
      </c>
      <c r="C230" s="19" t="s">
        <v>6</v>
      </c>
      <c r="D230" s="20">
        <v>139</v>
      </c>
      <c r="E230" s="20">
        <v>130</v>
      </c>
      <c r="F230" s="20">
        <v>440.78</v>
      </c>
      <c r="G230" s="20">
        <v>48.62</v>
      </c>
      <c r="H230" s="20">
        <v>0</v>
      </c>
      <c r="I230" s="20">
        <v>33.049999999999997</v>
      </c>
      <c r="J230" s="20">
        <v>0</v>
      </c>
      <c r="K230" s="20">
        <v>22.17</v>
      </c>
      <c r="L230" s="20">
        <v>0</v>
      </c>
      <c r="M230" s="20">
        <v>20</v>
      </c>
      <c r="N230" s="33">
        <f>(F230+G230-H230-I230-J230-K230-L230-M230)</f>
        <v>414.17999999999995</v>
      </c>
    </row>
    <row r="231" spans="1:14" s="46" customFormat="1" ht="12" x14ac:dyDescent="0.2">
      <c r="A231" s="19" t="s">
        <v>511</v>
      </c>
      <c r="B231" s="21">
        <v>43132</v>
      </c>
      <c r="C231" s="19" t="s">
        <v>6</v>
      </c>
      <c r="D231" s="20">
        <v>139</v>
      </c>
      <c r="E231" s="20">
        <v>130</v>
      </c>
      <c r="F231" s="20">
        <v>440.78</v>
      </c>
      <c r="G231" s="20">
        <v>48.62</v>
      </c>
      <c r="H231" s="20">
        <v>0</v>
      </c>
      <c r="I231" s="20">
        <v>33.049999999999997</v>
      </c>
      <c r="J231" s="20">
        <v>0</v>
      </c>
      <c r="K231" s="20">
        <v>22.17</v>
      </c>
      <c r="L231" s="20">
        <v>0</v>
      </c>
      <c r="M231" s="20">
        <v>20</v>
      </c>
      <c r="N231" s="33">
        <f>(F231+G231-H231-I231-J231-K231-L231-M231)</f>
        <v>414.17999999999995</v>
      </c>
    </row>
    <row r="232" spans="1:14" s="46" customFormat="1" ht="12" x14ac:dyDescent="0.2">
      <c r="A232" s="19" t="s">
        <v>513</v>
      </c>
      <c r="B232" s="21">
        <v>43132</v>
      </c>
      <c r="C232" s="19" t="s">
        <v>4</v>
      </c>
      <c r="D232" s="20">
        <v>139</v>
      </c>
      <c r="E232" s="20">
        <v>130</v>
      </c>
      <c r="F232" s="20">
        <v>444.58</v>
      </c>
      <c r="G232" s="20">
        <v>97.24</v>
      </c>
      <c r="H232" s="20">
        <v>0</v>
      </c>
      <c r="I232" s="20">
        <v>33.340000000000003</v>
      </c>
      <c r="J232" s="20">
        <v>0</v>
      </c>
      <c r="K232" s="20">
        <v>0</v>
      </c>
      <c r="L232" s="20">
        <v>0</v>
      </c>
      <c r="M232" s="20">
        <v>20</v>
      </c>
      <c r="N232" s="33">
        <f>(F232+G232-H232-I232-J232-K232-L232-M232)</f>
        <v>488.4799999999999</v>
      </c>
    </row>
    <row r="233" spans="1:14" s="46" customFormat="1" ht="12" x14ac:dyDescent="0.2">
      <c r="A233" s="19" t="s">
        <v>512</v>
      </c>
      <c r="B233" s="21">
        <v>43132</v>
      </c>
      <c r="C233" s="19" t="s">
        <v>10</v>
      </c>
      <c r="D233" s="20">
        <v>139</v>
      </c>
      <c r="E233" s="20">
        <v>130</v>
      </c>
      <c r="F233" s="20">
        <v>446.47</v>
      </c>
      <c r="G233" s="20">
        <v>0</v>
      </c>
      <c r="H233" s="20">
        <v>0</v>
      </c>
      <c r="I233" s="20">
        <v>33.479999999999997</v>
      </c>
      <c r="J233" s="20">
        <v>0</v>
      </c>
      <c r="K233" s="20">
        <v>22.45</v>
      </c>
      <c r="L233" s="20">
        <v>0</v>
      </c>
      <c r="M233" s="20">
        <v>0</v>
      </c>
      <c r="N233" s="33">
        <f>(F233+G233-H233-I233-J233-K233-L233-M233)</f>
        <v>390.54</v>
      </c>
    </row>
    <row r="234" spans="1:14" s="46" customFormat="1" ht="12" x14ac:dyDescent="0.2">
      <c r="A234" s="19" t="s">
        <v>197</v>
      </c>
      <c r="B234" s="21">
        <v>43311</v>
      </c>
      <c r="C234" s="19" t="s">
        <v>6</v>
      </c>
      <c r="D234" s="20">
        <v>139</v>
      </c>
      <c r="E234" s="20">
        <v>130</v>
      </c>
      <c r="F234" s="20">
        <v>440.78</v>
      </c>
      <c r="G234" s="20">
        <v>0</v>
      </c>
      <c r="H234" s="20">
        <v>0</v>
      </c>
      <c r="I234" s="20">
        <v>33.049999999999997</v>
      </c>
      <c r="J234" s="20">
        <v>0</v>
      </c>
      <c r="K234" s="20">
        <v>0</v>
      </c>
      <c r="L234" s="20">
        <v>0</v>
      </c>
      <c r="M234" s="20">
        <v>0</v>
      </c>
      <c r="N234" s="33">
        <f>(F234+G234-H234-I234-J234-K234-L234-M234)</f>
        <v>407.72999999999996</v>
      </c>
    </row>
    <row r="235" spans="1:14" s="46" customFormat="1" ht="12" x14ac:dyDescent="0.2">
      <c r="A235" s="19" t="s">
        <v>198</v>
      </c>
      <c r="B235" s="21">
        <v>43500</v>
      </c>
      <c r="C235" s="19" t="s">
        <v>4</v>
      </c>
      <c r="D235" s="20">
        <v>139</v>
      </c>
      <c r="E235" s="20">
        <v>130</v>
      </c>
      <c r="F235" s="20">
        <v>444.58</v>
      </c>
      <c r="G235" s="20">
        <v>48.62</v>
      </c>
      <c r="H235" s="20">
        <v>0</v>
      </c>
      <c r="I235" s="20">
        <v>33.340000000000003</v>
      </c>
      <c r="J235" s="20">
        <v>0</v>
      </c>
      <c r="K235" s="20">
        <v>0</v>
      </c>
      <c r="L235" s="20">
        <v>0</v>
      </c>
      <c r="M235" s="20">
        <v>20</v>
      </c>
      <c r="N235" s="33">
        <f>(F235+G235-H235-I235-J235-K235-L235-M235)</f>
        <v>439.86</v>
      </c>
    </row>
    <row r="236" spans="1:14" s="46" customFormat="1" ht="12" x14ac:dyDescent="0.2">
      <c r="A236" s="19" t="s">
        <v>455</v>
      </c>
      <c r="B236" s="21">
        <v>43500</v>
      </c>
      <c r="C236" s="19" t="s">
        <v>8</v>
      </c>
      <c r="D236" s="20">
        <v>139</v>
      </c>
      <c r="E236" s="20">
        <v>130</v>
      </c>
      <c r="F236" s="20">
        <v>442.68</v>
      </c>
      <c r="G236" s="20">
        <v>97.24</v>
      </c>
      <c r="H236" s="20">
        <v>0</v>
      </c>
      <c r="I236" s="20">
        <v>33.200000000000003</v>
      </c>
      <c r="J236" s="20">
        <v>0</v>
      </c>
      <c r="K236" s="20">
        <v>0</v>
      </c>
      <c r="L236" s="20">
        <v>0</v>
      </c>
      <c r="M236" s="20">
        <v>20</v>
      </c>
      <c r="N236" s="33">
        <f>(F236+G236-H236-I236-J236-K236-L236-M236)</f>
        <v>486.71999999999997</v>
      </c>
    </row>
    <row r="237" spans="1:14" s="46" customFormat="1" ht="12" x14ac:dyDescent="0.2">
      <c r="A237" s="19" t="s">
        <v>514</v>
      </c>
      <c r="B237" s="21">
        <v>43500</v>
      </c>
      <c r="C237" s="19" t="s">
        <v>4</v>
      </c>
      <c r="D237" s="20">
        <v>139</v>
      </c>
      <c r="E237" s="20">
        <v>130</v>
      </c>
      <c r="F237" s="20">
        <v>358.44</v>
      </c>
      <c r="G237" s="20">
        <v>48.62</v>
      </c>
      <c r="H237" s="20">
        <v>0</v>
      </c>
      <c r="I237" s="20">
        <v>26.88</v>
      </c>
      <c r="J237" s="20">
        <v>0</v>
      </c>
      <c r="K237" s="20">
        <v>19.43</v>
      </c>
      <c r="L237" s="20">
        <v>0</v>
      </c>
      <c r="M237" s="20">
        <v>0</v>
      </c>
      <c r="N237" s="33">
        <f>(F237+G237-H237-I237-J237-K237-L237-M237)</f>
        <v>360.75</v>
      </c>
    </row>
    <row r="238" spans="1:14" s="46" customFormat="1" ht="12" x14ac:dyDescent="0.2">
      <c r="A238" s="19" t="s">
        <v>199</v>
      </c>
      <c r="B238" s="21">
        <v>43132</v>
      </c>
      <c r="C238" s="19" t="s">
        <v>4</v>
      </c>
      <c r="D238" s="20">
        <v>139</v>
      </c>
      <c r="E238" s="20">
        <v>130</v>
      </c>
      <c r="F238" s="20">
        <v>444.58</v>
      </c>
      <c r="G238" s="20">
        <v>0</v>
      </c>
      <c r="H238" s="20">
        <v>0</v>
      </c>
      <c r="I238" s="20">
        <v>33.340000000000003</v>
      </c>
      <c r="J238" s="20">
        <v>0</v>
      </c>
      <c r="K238" s="20">
        <v>0</v>
      </c>
      <c r="L238" s="20">
        <v>0</v>
      </c>
      <c r="M238" s="20">
        <v>0</v>
      </c>
      <c r="N238" s="33">
        <f>(F238+G238-H238-I238-J238-K238-L238-M238)</f>
        <v>411.24</v>
      </c>
    </row>
    <row r="239" spans="1:14" s="46" customFormat="1" ht="12" x14ac:dyDescent="0.2">
      <c r="A239" s="19" t="s">
        <v>200</v>
      </c>
      <c r="B239" s="21">
        <v>43132</v>
      </c>
      <c r="C239" s="19" t="s">
        <v>4</v>
      </c>
      <c r="D239" s="20">
        <v>139</v>
      </c>
      <c r="E239" s="20">
        <v>130</v>
      </c>
      <c r="F239" s="20">
        <v>444.58</v>
      </c>
      <c r="G239" s="20">
        <v>0</v>
      </c>
      <c r="H239" s="20">
        <v>0</v>
      </c>
      <c r="I239" s="20">
        <v>33.340000000000003</v>
      </c>
      <c r="J239" s="20">
        <v>0</v>
      </c>
      <c r="K239" s="20">
        <v>22.36</v>
      </c>
      <c r="L239" s="20">
        <v>0</v>
      </c>
      <c r="M239" s="20">
        <v>20</v>
      </c>
      <c r="N239" s="33">
        <f>(F239+G239-H239-I239-J239-K239-L239-M239)</f>
        <v>368.88</v>
      </c>
    </row>
    <row r="240" spans="1:14" s="46" customFormat="1" ht="12" x14ac:dyDescent="0.2">
      <c r="A240" s="19" t="s">
        <v>201</v>
      </c>
      <c r="B240" s="21">
        <v>43132</v>
      </c>
      <c r="C240" s="19" t="s">
        <v>10</v>
      </c>
      <c r="D240" s="20">
        <v>139</v>
      </c>
      <c r="E240" s="20">
        <v>130</v>
      </c>
      <c r="F240" s="20">
        <v>446.47</v>
      </c>
      <c r="G240" s="20">
        <v>0</v>
      </c>
      <c r="H240" s="20">
        <v>0</v>
      </c>
      <c r="I240" s="20">
        <v>33.479999999999997</v>
      </c>
      <c r="J240" s="20">
        <v>0</v>
      </c>
      <c r="K240" s="20">
        <v>0</v>
      </c>
      <c r="L240" s="20">
        <v>0</v>
      </c>
      <c r="M240" s="20">
        <v>20</v>
      </c>
      <c r="N240" s="33">
        <f>(F240+G240-H240-I240-J240-K240-L240-M240)</f>
        <v>392.99</v>
      </c>
    </row>
    <row r="241" spans="1:14" s="46" customFormat="1" ht="12" x14ac:dyDescent="0.2">
      <c r="A241" s="19" t="s">
        <v>516</v>
      </c>
      <c r="B241" s="21">
        <v>43132</v>
      </c>
      <c r="C241" s="19" t="s">
        <v>4</v>
      </c>
      <c r="D241" s="20">
        <v>139</v>
      </c>
      <c r="E241" s="20">
        <v>130</v>
      </c>
      <c r="F241" s="20">
        <v>444.58</v>
      </c>
      <c r="G241" s="20">
        <v>0</v>
      </c>
      <c r="H241" s="20">
        <v>0</v>
      </c>
      <c r="I241" s="20">
        <v>33.340000000000003</v>
      </c>
      <c r="J241" s="20">
        <v>0</v>
      </c>
      <c r="K241" s="20">
        <v>0</v>
      </c>
      <c r="L241" s="20">
        <v>0</v>
      </c>
      <c r="M241" s="20">
        <v>20</v>
      </c>
      <c r="N241" s="33">
        <f>(F241+G241-H241-I241-J241-K241-L241-M241)</f>
        <v>391.24</v>
      </c>
    </row>
    <row r="242" spans="1:14" s="46" customFormat="1" ht="12" x14ac:dyDescent="0.2">
      <c r="A242" s="19" t="s">
        <v>517</v>
      </c>
      <c r="B242" s="21">
        <v>43132</v>
      </c>
      <c r="C242" s="19" t="s">
        <v>6</v>
      </c>
      <c r="D242" s="20">
        <v>139</v>
      </c>
      <c r="E242" s="20">
        <v>130</v>
      </c>
      <c r="F242" s="20">
        <v>440.78</v>
      </c>
      <c r="G242" s="20">
        <v>0</v>
      </c>
      <c r="H242" s="20">
        <v>0</v>
      </c>
      <c r="I242" s="20">
        <v>33.049999999999997</v>
      </c>
      <c r="J242" s="20">
        <v>0</v>
      </c>
      <c r="K242" s="20">
        <v>22.17</v>
      </c>
      <c r="L242" s="20">
        <v>0</v>
      </c>
      <c r="M242" s="20">
        <v>0</v>
      </c>
      <c r="N242" s="33">
        <f>(F242+G242-H242-I242-J242-K242-L242-M242)</f>
        <v>385.55999999999995</v>
      </c>
    </row>
    <row r="243" spans="1:14" s="46" customFormat="1" ht="12" x14ac:dyDescent="0.2">
      <c r="A243" s="19" t="s">
        <v>202</v>
      </c>
      <c r="B243" s="21">
        <v>43500</v>
      </c>
      <c r="C243" s="19" t="s">
        <v>8</v>
      </c>
      <c r="D243" s="20">
        <v>139</v>
      </c>
      <c r="E243" s="20">
        <v>130</v>
      </c>
      <c r="F243" s="20">
        <v>442.68</v>
      </c>
      <c r="G243" s="20">
        <v>97.24</v>
      </c>
      <c r="H243" s="20">
        <v>0</v>
      </c>
      <c r="I243" s="20">
        <v>33.200000000000003</v>
      </c>
      <c r="J243" s="20">
        <v>0</v>
      </c>
      <c r="K243" s="20">
        <v>22.26</v>
      </c>
      <c r="L243" s="20">
        <v>0</v>
      </c>
      <c r="M243" s="20">
        <v>0</v>
      </c>
      <c r="N243" s="33">
        <f>(F243+G243-H243-I243-J243-K243-L243-M243)</f>
        <v>484.46</v>
      </c>
    </row>
    <row r="244" spans="1:14" s="46" customFormat="1" ht="12" x14ac:dyDescent="0.2">
      <c r="A244" s="19" t="s">
        <v>203</v>
      </c>
      <c r="B244" s="21">
        <v>43196</v>
      </c>
      <c r="C244" s="19" t="s">
        <v>6</v>
      </c>
      <c r="D244" s="20">
        <v>139</v>
      </c>
      <c r="E244" s="20">
        <v>130</v>
      </c>
      <c r="F244" s="20">
        <v>440.78</v>
      </c>
      <c r="G244" s="20">
        <v>0</v>
      </c>
      <c r="H244" s="20">
        <v>0</v>
      </c>
      <c r="I244" s="20">
        <v>33.049999999999997</v>
      </c>
      <c r="J244" s="20">
        <v>0</v>
      </c>
      <c r="K244" s="20">
        <v>22.17</v>
      </c>
      <c r="L244" s="20">
        <v>0</v>
      </c>
      <c r="M244" s="20">
        <v>0</v>
      </c>
      <c r="N244" s="33">
        <f>(F244+G244-H244-I244-J244-K244-L244-M244)</f>
        <v>385.55999999999995</v>
      </c>
    </row>
    <row r="245" spans="1:14" s="46" customFormat="1" ht="12" x14ac:dyDescent="0.2">
      <c r="A245" s="19" t="s">
        <v>518</v>
      </c>
      <c r="B245" s="21">
        <v>43313</v>
      </c>
      <c r="C245" s="19" t="s">
        <v>10</v>
      </c>
      <c r="D245" s="20">
        <v>139</v>
      </c>
      <c r="E245" s="20">
        <v>130</v>
      </c>
      <c r="F245" s="20">
        <v>446.47</v>
      </c>
      <c r="G245" s="20">
        <v>0</v>
      </c>
      <c r="H245" s="20">
        <v>0</v>
      </c>
      <c r="I245" s="20">
        <v>33.479999999999997</v>
      </c>
      <c r="J245" s="20">
        <v>0</v>
      </c>
      <c r="K245" s="20">
        <v>22.45</v>
      </c>
      <c r="L245" s="20">
        <v>0</v>
      </c>
      <c r="M245" s="20">
        <v>20</v>
      </c>
      <c r="N245" s="33">
        <f>(F245+G245-H245-I245-J245-K245-L245-M245)</f>
        <v>370.54</v>
      </c>
    </row>
    <row r="246" spans="1:14" s="46" customFormat="1" ht="12" x14ac:dyDescent="0.2">
      <c r="A246" s="19" t="s">
        <v>204</v>
      </c>
      <c r="B246" s="21">
        <v>43132</v>
      </c>
      <c r="C246" s="19" t="s">
        <v>6</v>
      </c>
      <c r="D246" s="20">
        <v>139</v>
      </c>
      <c r="E246" s="20">
        <v>130</v>
      </c>
      <c r="F246" s="20">
        <v>1323</v>
      </c>
      <c r="G246" s="20">
        <v>0</v>
      </c>
      <c r="H246" s="20">
        <v>0</v>
      </c>
      <c r="I246" s="20">
        <v>103.39</v>
      </c>
      <c r="J246" s="20">
        <v>0</v>
      </c>
      <c r="K246" s="20">
        <v>0</v>
      </c>
      <c r="L246" s="20">
        <v>0</v>
      </c>
      <c r="M246" s="20">
        <v>0</v>
      </c>
      <c r="N246" s="33">
        <f>(F246+G246-H246-I246-J246-K246-L246-M246)</f>
        <v>1219.6099999999999</v>
      </c>
    </row>
    <row r="247" spans="1:14" s="46" customFormat="1" ht="12" x14ac:dyDescent="0.2">
      <c r="A247" s="19" t="s">
        <v>205</v>
      </c>
      <c r="B247" s="21">
        <v>43160</v>
      </c>
      <c r="C247" s="19" t="s">
        <v>6</v>
      </c>
      <c r="D247" s="20">
        <v>139</v>
      </c>
      <c r="E247" s="20">
        <v>130</v>
      </c>
      <c r="F247" s="20">
        <v>440.78</v>
      </c>
      <c r="G247" s="20">
        <v>0</v>
      </c>
      <c r="H247" s="20">
        <v>0</v>
      </c>
      <c r="I247" s="20">
        <v>33.049999999999997</v>
      </c>
      <c r="J247" s="20">
        <v>0</v>
      </c>
      <c r="K247" s="20">
        <v>22.17</v>
      </c>
      <c r="L247" s="20">
        <v>0</v>
      </c>
      <c r="M247" s="20">
        <v>0</v>
      </c>
      <c r="N247" s="33">
        <f>(F247+G247-H247-I247-J247-K247-L247-M247)</f>
        <v>385.55999999999995</v>
      </c>
    </row>
    <row r="248" spans="1:14" s="46" customFormat="1" ht="12" x14ac:dyDescent="0.2">
      <c r="A248" s="19" t="s">
        <v>206</v>
      </c>
      <c r="B248" s="21">
        <v>43592</v>
      </c>
      <c r="C248" s="19" t="s">
        <v>4</v>
      </c>
      <c r="D248" s="20">
        <v>139</v>
      </c>
      <c r="E248" s="20">
        <v>130</v>
      </c>
      <c r="F248" s="20">
        <v>444.58</v>
      </c>
      <c r="G248" s="20">
        <v>0</v>
      </c>
      <c r="H248" s="20">
        <v>0</v>
      </c>
      <c r="I248" s="20">
        <v>33.340000000000003</v>
      </c>
      <c r="J248" s="20">
        <v>0</v>
      </c>
      <c r="K248" s="20">
        <v>22.36</v>
      </c>
      <c r="L248" s="20">
        <v>0</v>
      </c>
      <c r="M248" s="20">
        <v>0</v>
      </c>
      <c r="N248" s="33">
        <f>(F248+G248-H248-I248-J248-K248-L248-M248)</f>
        <v>388.88</v>
      </c>
    </row>
    <row r="249" spans="1:14" s="46" customFormat="1" ht="12" x14ac:dyDescent="0.2">
      <c r="A249" s="19" t="s">
        <v>207</v>
      </c>
      <c r="B249" s="21">
        <v>43132</v>
      </c>
      <c r="C249" s="19" t="s">
        <v>4</v>
      </c>
      <c r="D249" s="20">
        <v>139</v>
      </c>
      <c r="E249" s="20">
        <v>130</v>
      </c>
      <c r="F249" s="20">
        <v>444.58</v>
      </c>
      <c r="G249" s="20">
        <v>48.62</v>
      </c>
      <c r="H249" s="20">
        <v>0</v>
      </c>
      <c r="I249" s="20">
        <v>33.340000000000003</v>
      </c>
      <c r="J249" s="20">
        <v>0</v>
      </c>
      <c r="K249" s="20">
        <v>0</v>
      </c>
      <c r="L249" s="20">
        <v>0</v>
      </c>
      <c r="M249" s="20">
        <v>20</v>
      </c>
      <c r="N249" s="33">
        <f>(F249+G249-H249-I249-J249-K249-L249-M249)</f>
        <v>439.86</v>
      </c>
    </row>
    <row r="250" spans="1:14" s="46" customFormat="1" ht="12" x14ac:dyDescent="0.2">
      <c r="A250" s="19" t="s">
        <v>208</v>
      </c>
      <c r="B250" s="21">
        <v>43132</v>
      </c>
      <c r="C250" s="19" t="s">
        <v>6</v>
      </c>
      <c r="D250" s="20">
        <v>139</v>
      </c>
      <c r="E250" s="20">
        <v>130</v>
      </c>
      <c r="F250" s="20">
        <v>440.78</v>
      </c>
      <c r="G250" s="20">
        <v>0</v>
      </c>
      <c r="H250" s="20">
        <v>0</v>
      </c>
      <c r="I250" s="20">
        <v>33.049999999999997</v>
      </c>
      <c r="J250" s="20">
        <v>0</v>
      </c>
      <c r="K250" s="20">
        <v>0</v>
      </c>
      <c r="L250" s="20">
        <v>0</v>
      </c>
      <c r="M250" s="20">
        <v>20</v>
      </c>
      <c r="N250" s="33">
        <f>(F250+G250-H250-I250-J250-K250-L250-M250)</f>
        <v>387.72999999999996</v>
      </c>
    </row>
    <row r="251" spans="1:14" s="46" customFormat="1" ht="12" x14ac:dyDescent="0.2">
      <c r="A251" s="19" t="s">
        <v>209</v>
      </c>
      <c r="B251" s="21">
        <v>43150</v>
      </c>
      <c r="C251" s="19" t="s">
        <v>6</v>
      </c>
      <c r="D251" s="20">
        <v>139</v>
      </c>
      <c r="E251" s="20">
        <v>130</v>
      </c>
      <c r="F251" s="20">
        <v>440.78</v>
      </c>
      <c r="G251" s="20">
        <v>0</v>
      </c>
      <c r="H251" s="20">
        <v>0</v>
      </c>
      <c r="I251" s="20">
        <v>33.049999999999997</v>
      </c>
      <c r="J251" s="20">
        <v>0</v>
      </c>
      <c r="K251" s="20">
        <v>0</v>
      </c>
      <c r="L251" s="20">
        <v>0</v>
      </c>
      <c r="M251" s="20">
        <v>0</v>
      </c>
      <c r="N251" s="33">
        <f>(F251+G251-H251-I251-J251-K251-L251-M251)</f>
        <v>407.72999999999996</v>
      </c>
    </row>
    <row r="252" spans="1:14" s="46" customFormat="1" ht="12" x14ac:dyDescent="0.2">
      <c r="A252" s="19" t="s">
        <v>456</v>
      </c>
      <c r="B252" s="21">
        <v>43132</v>
      </c>
      <c r="C252" s="19" t="s">
        <v>8</v>
      </c>
      <c r="D252" s="20">
        <v>139</v>
      </c>
      <c r="E252" s="20">
        <v>130</v>
      </c>
      <c r="F252" s="20">
        <v>442.68</v>
      </c>
      <c r="G252" s="20">
        <v>0</v>
      </c>
      <c r="H252" s="20">
        <v>0</v>
      </c>
      <c r="I252" s="20">
        <v>33.200000000000003</v>
      </c>
      <c r="J252" s="20">
        <v>0</v>
      </c>
      <c r="K252" s="20">
        <v>22.26</v>
      </c>
      <c r="L252" s="20">
        <v>0</v>
      </c>
      <c r="M252" s="20">
        <v>0</v>
      </c>
      <c r="N252" s="33">
        <f>(F252+G252-H252-I252-J252-K252-L252-M252)</f>
        <v>387.22</v>
      </c>
    </row>
    <row r="253" spans="1:14" s="46" customFormat="1" ht="12" x14ac:dyDescent="0.2">
      <c r="A253" s="19" t="s">
        <v>210</v>
      </c>
      <c r="B253" s="21">
        <v>43727</v>
      </c>
      <c r="C253" s="19" t="s">
        <v>6</v>
      </c>
      <c r="D253" s="20">
        <v>139</v>
      </c>
      <c r="E253" s="20">
        <v>130</v>
      </c>
      <c r="F253" s="20">
        <v>440.78</v>
      </c>
      <c r="G253" s="20">
        <v>97.24</v>
      </c>
      <c r="H253" s="20">
        <v>0</v>
      </c>
      <c r="I253" s="20">
        <v>33.049999999999997</v>
      </c>
      <c r="J253" s="20">
        <v>0</v>
      </c>
      <c r="K253" s="20">
        <v>0</v>
      </c>
      <c r="L253" s="20">
        <v>0</v>
      </c>
      <c r="M253" s="20">
        <v>0</v>
      </c>
      <c r="N253" s="33">
        <f>(F253+G253-H253-I253-J253-K253-L253-M253)</f>
        <v>504.96999999999997</v>
      </c>
    </row>
    <row r="254" spans="1:14" s="46" customFormat="1" ht="12" x14ac:dyDescent="0.2">
      <c r="A254" s="19" t="s">
        <v>212</v>
      </c>
      <c r="B254" s="21">
        <v>43769</v>
      </c>
      <c r="C254" s="19" t="s">
        <v>4</v>
      </c>
      <c r="D254" s="20">
        <v>139</v>
      </c>
      <c r="E254" s="20">
        <v>130</v>
      </c>
      <c r="F254" s="20">
        <v>444.58</v>
      </c>
      <c r="G254" s="20">
        <v>0</v>
      </c>
      <c r="H254" s="20">
        <v>0</v>
      </c>
      <c r="I254" s="20">
        <v>33.340000000000003</v>
      </c>
      <c r="J254" s="20">
        <v>0</v>
      </c>
      <c r="K254" s="20">
        <v>0</v>
      </c>
      <c r="L254" s="20">
        <v>0</v>
      </c>
      <c r="M254" s="20">
        <v>0</v>
      </c>
      <c r="N254" s="33">
        <f>(F254+G254-H254-I254-J254-K254-L254-M254)</f>
        <v>411.24</v>
      </c>
    </row>
    <row r="255" spans="1:14" s="46" customFormat="1" ht="12" x14ac:dyDescent="0.2">
      <c r="A255" s="19" t="s">
        <v>213</v>
      </c>
      <c r="B255" s="21">
        <v>43132</v>
      </c>
      <c r="C255" s="19" t="s">
        <v>4</v>
      </c>
      <c r="D255" s="20">
        <v>139</v>
      </c>
      <c r="E255" s="20">
        <v>130</v>
      </c>
      <c r="F255" s="20">
        <v>444.58</v>
      </c>
      <c r="G255" s="20">
        <v>48.62</v>
      </c>
      <c r="H255" s="20">
        <v>0</v>
      </c>
      <c r="I255" s="20">
        <v>33.340000000000003</v>
      </c>
      <c r="J255" s="20">
        <v>0</v>
      </c>
      <c r="K255" s="20">
        <v>0</v>
      </c>
      <c r="L255" s="20">
        <v>0</v>
      </c>
      <c r="M255" s="20">
        <v>0</v>
      </c>
      <c r="N255" s="33">
        <f>(F255+G255-H255-I255-J255-K255-L255-M255)</f>
        <v>459.86</v>
      </c>
    </row>
    <row r="256" spans="1:14" s="46" customFormat="1" ht="12" x14ac:dyDescent="0.2">
      <c r="A256" s="19" t="s">
        <v>519</v>
      </c>
      <c r="B256" s="21">
        <v>43500</v>
      </c>
      <c r="C256" s="19" t="s">
        <v>4</v>
      </c>
      <c r="D256" s="20">
        <v>139</v>
      </c>
      <c r="E256" s="20">
        <v>130</v>
      </c>
      <c r="F256" s="20">
        <v>444.58</v>
      </c>
      <c r="G256" s="20">
        <v>0</v>
      </c>
      <c r="H256" s="20">
        <v>0</v>
      </c>
      <c r="I256" s="20">
        <v>33.340000000000003</v>
      </c>
      <c r="J256" s="20">
        <v>0</v>
      </c>
      <c r="K256" s="20">
        <v>0</v>
      </c>
      <c r="L256" s="20">
        <v>0</v>
      </c>
      <c r="M256" s="20">
        <v>0</v>
      </c>
      <c r="N256" s="33">
        <f>(F256+G256-H256-I256-J256-K256-L256-M256)</f>
        <v>411.24</v>
      </c>
    </row>
    <row r="257" spans="1:14" s="46" customFormat="1" ht="12" x14ac:dyDescent="0.2">
      <c r="A257" s="19" t="s">
        <v>520</v>
      </c>
      <c r="B257" s="21">
        <v>43185</v>
      </c>
      <c r="C257" s="19" t="s">
        <v>4</v>
      </c>
      <c r="D257" s="20">
        <v>139</v>
      </c>
      <c r="E257" s="20">
        <v>130</v>
      </c>
      <c r="F257" s="20">
        <v>444.58</v>
      </c>
      <c r="G257" s="20">
        <v>48.62</v>
      </c>
      <c r="H257" s="20">
        <v>0</v>
      </c>
      <c r="I257" s="20">
        <v>33.340000000000003</v>
      </c>
      <c r="J257" s="20">
        <v>0</v>
      </c>
      <c r="K257" s="20">
        <v>22.36</v>
      </c>
      <c r="L257" s="20">
        <v>0</v>
      </c>
      <c r="M257" s="20">
        <v>0</v>
      </c>
      <c r="N257" s="33">
        <f>(F257+G257-H257-I257-J257-K257-L257-M257)</f>
        <v>437.5</v>
      </c>
    </row>
    <row r="258" spans="1:14" s="46" customFormat="1" ht="12" x14ac:dyDescent="0.2">
      <c r="A258" s="19" t="s">
        <v>521</v>
      </c>
      <c r="B258" s="21">
        <v>43500</v>
      </c>
      <c r="C258" s="19" t="s">
        <v>8</v>
      </c>
      <c r="D258" s="20">
        <v>139</v>
      </c>
      <c r="E258" s="20">
        <v>130</v>
      </c>
      <c r="F258" s="20">
        <v>442.68</v>
      </c>
      <c r="G258" s="20">
        <v>0</v>
      </c>
      <c r="H258" s="20">
        <v>0</v>
      </c>
      <c r="I258" s="20">
        <v>33.200000000000003</v>
      </c>
      <c r="J258" s="20">
        <v>0</v>
      </c>
      <c r="K258" s="20">
        <v>22.26</v>
      </c>
      <c r="L258" s="20">
        <v>0</v>
      </c>
      <c r="M258" s="20">
        <v>0</v>
      </c>
      <c r="N258" s="33">
        <f>(F258+G258-H258-I258-J258-K258-L258-M258)</f>
        <v>387.22</v>
      </c>
    </row>
    <row r="259" spans="1:14" s="46" customFormat="1" ht="12" x14ac:dyDescent="0.2">
      <c r="A259" s="19" t="s">
        <v>214</v>
      </c>
      <c r="B259" s="21">
        <v>43500</v>
      </c>
      <c r="C259" s="19" t="s">
        <v>8</v>
      </c>
      <c r="D259" s="20">
        <v>139</v>
      </c>
      <c r="E259" s="20">
        <v>130</v>
      </c>
      <c r="F259" s="20">
        <v>442.68</v>
      </c>
      <c r="G259" s="20">
        <v>48.62</v>
      </c>
      <c r="H259" s="20">
        <v>0</v>
      </c>
      <c r="I259" s="20">
        <v>33.200000000000003</v>
      </c>
      <c r="J259" s="20">
        <v>0</v>
      </c>
      <c r="K259" s="20">
        <v>22.26</v>
      </c>
      <c r="L259" s="20">
        <v>0</v>
      </c>
      <c r="M259" s="20">
        <v>0</v>
      </c>
      <c r="N259" s="33">
        <f>(F259+G259-H259-I259-J259-K259-L259-M259)</f>
        <v>435.84000000000003</v>
      </c>
    </row>
    <row r="260" spans="1:14" s="46" customFormat="1" ht="12" x14ac:dyDescent="0.2">
      <c r="A260" s="19" t="s">
        <v>215</v>
      </c>
      <c r="B260" s="21">
        <v>43690</v>
      </c>
      <c r="C260" s="19" t="s">
        <v>4</v>
      </c>
      <c r="D260" s="20">
        <v>139</v>
      </c>
      <c r="E260" s="20">
        <v>130</v>
      </c>
      <c r="F260" s="20">
        <v>450.29</v>
      </c>
      <c r="G260" s="20">
        <v>97.24</v>
      </c>
      <c r="H260" s="20">
        <v>0</v>
      </c>
      <c r="I260" s="20">
        <v>33.770000000000003</v>
      </c>
      <c r="J260" s="20">
        <v>0</v>
      </c>
      <c r="K260" s="20">
        <v>22.36</v>
      </c>
      <c r="L260" s="20">
        <v>0</v>
      </c>
      <c r="M260" s="20">
        <v>0</v>
      </c>
      <c r="N260" s="33">
        <f>(F260+G260-H260-I260-J260-K260-L260-M260)</f>
        <v>491.4</v>
      </c>
    </row>
    <row r="261" spans="1:14" s="46" customFormat="1" ht="12" x14ac:dyDescent="0.2">
      <c r="A261" s="19" t="s">
        <v>522</v>
      </c>
      <c r="B261" s="21">
        <v>43500</v>
      </c>
      <c r="C261" s="19" t="s">
        <v>4</v>
      </c>
      <c r="D261" s="20">
        <v>139</v>
      </c>
      <c r="E261" s="20">
        <v>130</v>
      </c>
      <c r="F261" s="20">
        <v>444.58</v>
      </c>
      <c r="G261" s="20">
        <v>0</v>
      </c>
      <c r="H261" s="20">
        <v>0</v>
      </c>
      <c r="I261" s="20">
        <v>33.340000000000003</v>
      </c>
      <c r="J261" s="20">
        <v>0</v>
      </c>
      <c r="K261" s="20">
        <v>0</v>
      </c>
      <c r="L261" s="20">
        <v>0</v>
      </c>
      <c r="M261" s="20">
        <v>0</v>
      </c>
      <c r="N261" s="33">
        <f>(F261+G261-H261-I261-J261-K261-L261-M261)</f>
        <v>411.24</v>
      </c>
    </row>
    <row r="262" spans="1:14" s="46" customFormat="1" ht="12" x14ac:dyDescent="0.2">
      <c r="A262" s="19" t="s">
        <v>523</v>
      </c>
      <c r="B262" s="21">
        <v>43132</v>
      </c>
      <c r="C262" s="19" t="s">
        <v>4</v>
      </c>
      <c r="D262" s="20">
        <v>139</v>
      </c>
      <c r="E262" s="20">
        <v>130</v>
      </c>
      <c r="F262" s="20">
        <v>444.58</v>
      </c>
      <c r="G262" s="20">
        <v>0</v>
      </c>
      <c r="H262" s="20">
        <v>0</v>
      </c>
      <c r="I262" s="20">
        <v>33.340000000000003</v>
      </c>
      <c r="J262" s="20">
        <v>0</v>
      </c>
      <c r="K262" s="20">
        <v>0</v>
      </c>
      <c r="L262" s="20">
        <v>0</v>
      </c>
      <c r="M262" s="20">
        <v>0</v>
      </c>
      <c r="N262" s="33">
        <f>(F262+G262-H262-I262-J262-K262-L262-M262)</f>
        <v>411.24</v>
      </c>
    </row>
    <row r="263" spans="1:14" s="46" customFormat="1" ht="12" x14ac:dyDescent="0.2">
      <c r="A263" s="19" t="s">
        <v>216</v>
      </c>
      <c r="B263" s="21">
        <v>43500</v>
      </c>
      <c r="C263" s="19" t="s">
        <v>8</v>
      </c>
      <c r="D263" s="20">
        <v>139</v>
      </c>
      <c r="E263" s="20">
        <v>130</v>
      </c>
      <c r="F263" s="20">
        <v>442.68</v>
      </c>
      <c r="G263" s="20">
        <v>145.86000000000001</v>
      </c>
      <c r="H263" s="20">
        <v>0</v>
      </c>
      <c r="I263" s="20">
        <v>33.200000000000003</v>
      </c>
      <c r="J263" s="20">
        <v>0</v>
      </c>
      <c r="K263" s="20">
        <v>0</v>
      </c>
      <c r="L263" s="20">
        <v>0</v>
      </c>
      <c r="M263" s="20">
        <v>20</v>
      </c>
      <c r="N263" s="33">
        <f>(F263+G263-H263-I263-J263-K263-L263-M263)</f>
        <v>535.33999999999992</v>
      </c>
    </row>
    <row r="264" spans="1:14" s="46" customFormat="1" ht="12" x14ac:dyDescent="0.2">
      <c r="A264" s="19" t="s">
        <v>217</v>
      </c>
      <c r="B264" s="21">
        <v>43557</v>
      </c>
      <c r="C264" s="19" t="s">
        <v>6</v>
      </c>
      <c r="D264" s="20">
        <v>139</v>
      </c>
      <c r="E264" s="20">
        <v>130</v>
      </c>
      <c r="F264" s="20">
        <v>440.78</v>
      </c>
      <c r="G264" s="20">
        <v>48.62</v>
      </c>
      <c r="H264" s="20">
        <v>0</v>
      </c>
      <c r="I264" s="20">
        <v>33.049999999999997</v>
      </c>
      <c r="J264" s="20">
        <v>0</v>
      </c>
      <c r="K264" s="20">
        <v>22.17</v>
      </c>
      <c r="L264" s="20">
        <v>0</v>
      </c>
      <c r="M264" s="20">
        <v>0</v>
      </c>
      <c r="N264" s="33">
        <f>(F264+G264-H264-I264-J264-K264-L264-M264)</f>
        <v>434.17999999999995</v>
      </c>
    </row>
    <row r="265" spans="1:14" s="46" customFormat="1" ht="12" x14ac:dyDescent="0.2">
      <c r="A265" s="19" t="s">
        <v>218</v>
      </c>
      <c r="B265" s="21">
        <v>43500</v>
      </c>
      <c r="C265" s="19" t="s">
        <v>8</v>
      </c>
      <c r="D265" s="20">
        <v>139</v>
      </c>
      <c r="E265" s="20">
        <v>130</v>
      </c>
      <c r="F265" s="20">
        <v>442.68</v>
      </c>
      <c r="G265" s="20">
        <v>145.86000000000001</v>
      </c>
      <c r="H265" s="20">
        <v>0</v>
      </c>
      <c r="I265" s="20">
        <v>33.200000000000003</v>
      </c>
      <c r="J265" s="20">
        <v>0</v>
      </c>
      <c r="K265" s="20">
        <v>22.26</v>
      </c>
      <c r="L265" s="20">
        <v>0</v>
      </c>
      <c r="M265" s="20">
        <v>0</v>
      </c>
      <c r="N265" s="33">
        <f>(F265+G265-H265-I265-J265-K265-L265-M265)</f>
        <v>533.07999999999993</v>
      </c>
    </row>
    <row r="266" spans="1:14" s="46" customFormat="1" ht="12" x14ac:dyDescent="0.2">
      <c r="A266" s="19" t="s">
        <v>524</v>
      </c>
      <c r="B266" s="21">
        <v>43500</v>
      </c>
      <c r="C266" s="19" t="s">
        <v>4</v>
      </c>
      <c r="D266" s="20">
        <v>139</v>
      </c>
      <c r="E266" s="20">
        <v>130</v>
      </c>
      <c r="F266" s="20">
        <v>444.58</v>
      </c>
      <c r="G266" s="20">
        <v>48.62</v>
      </c>
      <c r="H266" s="20">
        <v>0</v>
      </c>
      <c r="I266" s="20">
        <v>33.340000000000003</v>
      </c>
      <c r="J266" s="20">
        <v>0</v>
      </c>
      <c r="K266" s="20">
        <v>0</v>
      </c>
      <c r="L266" s="20">
        <v>0</v>
      </c>
      <c r="M266" s="20">
        <v>0</v>
      </c>
      <c r="N266" s="33">
        <f>(F266+G266-H266-I266-J266-K266-L266-M266)</f>
        <v>459.86</v>
      </c>
    </row>
    <row r="267" spans="1:14" s="46" customFormat="1" ht="12" x14ac:dyDescent="0.2">
      <c r="A267" s="19" t="s">
        <v>219</v>
      </c>
      <c r="B267" s="21">
        <v>43132</v>
      </c>
      <c r="C267" s="19" t="s">
        <v>4</v>
      </c>
      <c r="D267" s="20">
        <v>139</v>
      </c>
      <c r="E267" s="20">
        <v>130</v>
      </c>
      <c r="F267" s="20">
        <v>444.58</v>
      </c>
      <c r="G267" s="20">
        <v>0</v>
      </c>
      <c r="H267" s="20">
        <v>0</v>
      </c>
      <c r="I267" s="20">
        <v>33.340000000000003</v>
      </c>
      <c r="J267" s="20">
        <v>0</v>
      </c>
      <c r="K267" s="20">
        <v>0</v>
      </c>
      <c r="L267" s="20">
        <v>0</v>
      </c>
      <c r="M267" s="20">
        <v>20</v>
      </c>
      <c r="N267" s="33">
        <f>(F267+G267-H267-I267-J267-K267-L267-M267)</f>
        <v>391.24</v>
      </c>
    </row>
    <row r="268" spans="1:14" s="46" customFormat="1" ht="12" x14ac:dyDescent="0.2">
      <c r="A268" s="19" t="s">
        <v>525</v>
      </c>
      <c r="B268" s="21">
        <v>43500</v>
      </c>
      <c r="C268" s="19" t="s">
        <v>4</v>
      </c>
      <c r="D268" s="20">
        <v>139</v>
      </c>
      <c r="E268" s="20">
        <v>130</v>
      </c>
      <c r="F268" s="20">
        <v>444.58</v>
      </c>
      <c r="G268" s="20">
        <v>0</v>
      </c>
      <c r="H268" s="20">
        <v>0</v>
      </c>
      <c r="I268" s="20">
        <v>33.340000000000003</v>
      </c>
      <c r="J268" s="20">
        <v>0</v>
      </c>
      <c r="K268" s="20">
        <v>0</v>
      </c>
      <c r="L268" s="20">
        <v>0</v>
      </c>
      <c r="M268" s="20">
        <v>0</v>
      </c>
      <c r="N268" s="33">
        <f>(F268+G268-H268-I268-J268-K268-L268-M268)</f>
        <v>411.24</v>
      </c>
    </row>
    <row r="269" spans="1:14" s="46" customFormat="1" ht="12" x14ac:dyDescent="0.2">
      <c r="A269" s="19" t="s">
        <v>220</v>
      </c>
      <c r="B269" s="21">
        <v>43132</v>
      </c>
      <c r="C269" s="19" t="s">
        <v>4</v>
      </c>
      <c r="D269" s="20">
        <v>139</v>
      </c>
      <c r="E269" s="20">
        <v>130</v>
      </c>
      <c r="F269" s="20">
        <v>444.58</v>
      </c>
      <c r="G269" s="20">
        <v>0</v>
      </c>
      <c r="H269" s="20">
        <v>0</v>
      </c>
      <c r="I269" s="20">
        <v>33.340000000000003</v>
      </c>
      <c r="J269" s="20">
        <v>0</v>
      </c>
      <c r="K269" s="20">
        <v>0</v>
      </c>
      <c r="L269" s="20">
        <v>0</v>
      </c>
      <c r="M269" s="20">
        <v>20</v>
      </c>
      <c r="N269" s="33">
        <f>(F269+G269-H269-I269-J269-K269-L269-M269)</f>
        <v>391.24</v>
      </c>
    </row>
    <row r="270" spans="1:14" s="46" customFormat="1" ht="12" x14ac:dyDescent="0.2">
      <c r="A270" s="19" t="s">
        <v>526</v>
      </c>
      <c r="B270" s="21">
        <v>43500</v>
      </c>
      <c r="C270" s="19" t="s">
        <v>4</v>
      </c>
      <c r="D270" s="20">
        <v>139</v>
      </c>
      <c r="E270" s="20">
        <v>130</v>
      </c>
      <c r="F270" s="20">
        <v>444.58</v>
      </c>
      <c r="G270" s="20">
        <v>0</v>
      </c>
      <c r="H270" s="20">
        <v>0</v>
      </c>
      <c r="I270" s="20">
        <v>33.340000000000003</v>
      </c>
      <c r="J270" s="20">
        <v>0</v>
      </c>
      <c r="K270" s="20">
        <v>0</v>
      </c>
      <c r="L270" s="20">
        <v>0</v>
      </c>
      <c r="M270" s="20">
        <v>0</v>
      </c>
      <c r="N270" s="33">
        <f>(F270+G270-H270-I270-J270-K270-L270-M270)</f>
        <v>411.24</v>
      </c>
    </row>
    <row r="271" spans="1:14" s="46" customFormat="1" ht="12" x14ac:dyDescent="0.2">
      <c r="A271" s="19" t="s">
        <v>221</v>
      </c>
      <c r="B271" s="21">
        <v>43132</v>
      </c>
      <c r="C271" s="19" t="s">
        <v>4</v>
      </c>
      <c r="D271" s="20">
        <v>139</v>
      </c>
      <c r="E271" s="20">
        <v>130</v>
      </c>
      <c r="F271" s="20">
        <v>444.58</v>
      </c>
      <c r="G271" s="20">
        <v>97.24</v>
      </c>
      <c r="H271" s="20">
        <v>0</v>
      </c>
      <c r="I271" s="20">
        <v>33.340000000000003</v>
      </c>
      <c r="J271" s="20">
        <v>0</v>
      </c>
      <c r="K271" s="20">
        <v>22.36</v>
      </c>
      <c r="L271" s="20">
        <v>0</v>
      </c>
      <c r="M271" s="20">
        <v>0</v>
      </c>
      <c r="N271" s="33">
        <f>(F271+G271-H271-I271-J271-K271-L271-M271)</f>
        <v>486.11999999999989</v>
      </c>
    </row>
    <row r="272" spans="1:14" s="46" customFormat="1" ht="12" x14ac:dyDescent="0.2">
      <c r="A272" s="19" t="s">
        <v>222</v>
      </c>
      <c r="B272" s="21">
        <v>43132</v>
      </c>
      <c r="C272" s="19" t="s">
        <v>4</v>
      </c>
      <c r="D272" s="20">
        <v>139</v>
      </c>
      <c r="E272" s="20">
        <v>130</v>
      </c>
      <c r="F272" s="20">
        <v>444.58</v>
      </c>
      <c r="G272" s="20">
        <v>97.24</v>
      </c>
      <c r="H272" s="20">
        <v>0</v>
      </c>
      <c r="I272" s="20">
        <v>33.340000000000003</v>
      </c>
      <c r="J272" s="20">
        <v>0</v>
      </c>
      <c r="K272" s="20">
        <v>0</v>
      </c>
      <c r="L272" s="20">
        <v>0</v>
      </c>
      <c r="M272" s="20">
        <v>0</v>
      </c>
      <c r="N272" s="33">
        <f>(F272+G272-H272-I272-J272-K272-L272-M272)</f>
        <v>508.4799999999999</v>
      </c>
    </row>
    <row r="273" spans="1:14" s="46" customFormat="1" ht="12" x14ac:dyDescent="0.2">
      <c r="A273" s="19" t="s">
        <v>223</v>
      </c>
      <c r="B273" s="21">
        <v>43132</v>
      </c>
      <c r="C273" s="19" t="s">
        <v>4</v>
      </c>
      <c r="D273" s="20">
        <v>139</v>
      </c>
      <c r="E273" s="20">
        <v>130</v>
      </c>
      <c r="F273" s="20">
        <v>444.58</v>
      </c>
      <c r="G273" s="20">
        <v>48.62</v>
      </c>
      <c r="H273" s="20">
        <v>0</v>
      </c>
      <c r="I273" s="20">
        <v>33.340000000000003</v>
      </c>
      <c r="J273" s="20">
        <v>0</v>
      </c>
      <c r="K273" s="20">
        <v>0</v>
      </c>
      <c r="L273" s="20">
        <v>0</v>
      </c>
      <c r="M273" s="20">
        <v>20</v>
      </c>
      <c r="N273" s="33">
        <f>(F273+G273-H273-I273-J273-K273-L273-M273)</f>
        <v>439.86</v>
      </c>
    </row>
    <row r="274" spans="1:14" s="46" customFormat="1" ht="12" x14ac:dyDescent="0.2">
      <c r="A274" s="19" t="s">
        <v>224</v>
      </c>
      <c r="B274" s="21">
        <v>43543</v>
      </c>
      <c r="C274" s="19" t="s">
        <v>6</v>
      </c>
      <c r="D274" s="20">
        <v>139</v>
      </c>
      <c r="E274" s="20">
        <v>130</v>
      </c>
      <c r="F274" s="20">
        <v>440.78</v>
      </c>
      <c r="G274" s="20">
        <v>0</v>
      </c>
      <c r="H274" s="20">
        <v>0</v>
      </c>
      <c r="I274" s="20">
        <v>33.049999999999997</v>
      </c>
      <c r="J274" s="20">
        <v>0</v>
      </c>
      <c r="K274" s="20">
        <v>0</v>
      </c>
      <c r="L274" s="20">
        <v>0</v>
      </c>
      <c r="M274" s="20">
        <v>20</v>
      </c>
      <c r="N274" s="33">
        <f>(F274+G274-H274-I274-J274-K274-L274-M274)</f>
        <v>387.72999999999996</v>
      </c>
    </row>
    <row r="275" spans="1:14" s="46" customFormat="1" ht="12" x14ac:dyDescent="0.2">
      <c r="A275" s="19" t="s">
        <v>527</v>
      </c>
      <c r="B275" s="21">
        <v>43500</v>
      </c>
      <c r="C275" s="19" t="s">
        <v>4</v>
      </c>
      <c r="D275" s="20">
        <v>139</v>
      </c>
      <c r="E275" s="20">
        <v>130</v>
      </c>
      <c r="F275" s="20">
        <v>444.58</v>
      </c>
      <c r="G275" s="20">
        <v>48.62</v>
      </c>
      <c r="H275" s="20">
        <v>0</v>
      </c>
      <c r="I275" s="20">
        <v>33.340000000000003</v>
      </c>
      <c r="J275" s="20">
        <v>0</v>
      </c>
      <c r="K275" s="20">
        <v>0</v>
      </c>
      <c r="L275" s="20">
        <v>0</v>
      </c>
      <c r="M275" s="20">
        <v>0</v>
      </c>
      <c r="N275" s="33">
        <f>(F275+G275-H275-I275-J275-K275-L275-M275)</f>
        <v>459.86</v>
      </c>
    </row>
    <row r="276" spans="1:14" s="46" customFormat="1" ht="12" x14ac:dyDescent="0.2">
      <c r="A276" s="19" t="s">
        <v>225</v>
      </c>
      <c r="B276" s="21">
        <v>43587</v>
      </c>
      <c r="C276" s="19" t="s">
        <v>4</v>
      </c>
      <c r="D276" s="20">
        <v>139</v>
      </c>
      <c r="E276" s="20">
        <v>130</v>
      </c>
      <c r="F276" s="20">
        <v>444.58</v>
      </c>
      <c r="G276" s="20">
        <v>145.86000000000001</v>
      </c>
      <c r="H276" s="20">
        <v>0</v>
      </c>
      <c r="I276" s="20">
        <v>33.340000000000003</v>
      </c>
      <c r="J276" s="20">
        <v>0</v>
      </c>
      <c r="K276" s="20">
        <v>0</v>
      </c>
      <c r="L276" s="20">
        <v>0</v>
      </c>
      <c r="M276" s="20">
        <v>20</v>
      </c>
      <c r="N276" s="33">
        <f>(F276+G276-H276-I276-J276-K276-L276-M276)</f>
        <v>537.1</v>
      </c>
    </row>
    <row r="277" spans="1:14" s="46" customFormat="1" ht="12" x14ac:dyDescent="0.2">
      <c r="A277" s="19" t="s">
        <v>226</v>
      </c>
      <c r="B277" s="21">
        <v>43132</v>
      </c>
      <c r="C277" s="19" t="s">
        <v>6</v>
      </c>
      <c r="D277" s="20">
        <v>139</v>
      </c>
      <c r="E277" s="20">
        <v>130</v>
      </c>
      <c r="F277" s="20">
        <v>440.78</v>
      </c>
      <c r="G277" s="20">
        <v>48.62</v>
      </c>
      <c r="H277" s="20">
        <v>0</v>
      </c>
      <c r="I277" s="20">
        <v>33.049999999999997</v>
      </c>
      <c r="J277" s="20">
        <v>0</v>
      </c>
      <c r="K277" s="20">
        <v>22.17</v>
      </c>
      <c r="L277" s="20">
        <v>0</v>
      </c>
      <c r="M277" s="20">
        <v>20</v>
      </c>
      <c r="N277" s="33">
        <f>(F277+G277-H277-I277-J277-K277-L277-M277)</f>
        <v>414.17999999999995</v>
      </c>
    </row>
    <row r="278" spans="1:14" s="46" customFormat="1" ht="12" x14ac:dyDescent="0.2">
      <c r="A278" s="19" t="s">
        <v>227</v>
      </c>
      <c r="B278" s="21">
        <v>43500</v>
      </c>
      <c r="C278" s="19" t="s">
        <v>8</v>
      </c>
      <c r="D278" s="20">
        <v>139</v>
      </c>
      <c r="E278" s="20">
        <v>130</v>
      </c>
      <c r="F278" s="20">
        <v>442.68</v>
      </c>
      <c r="G278" s="20">
        <v>0</v>
      </c>
      <c r="H278" s="20">
        <v>0</v>
      </c>
      <c r="I278" s="20">
        <v>33.200000000000003</v>
      </c>
      <c r="J278" s="20">
        <v>0</v>
      </c>
      <c r="K278" s="20">
        <v>0</v>
      </c>
      <c r="L278" s="20">
        <v>0</v>
      </c>
      <c r="M278" s="20">
        <v>20</v>
      </c>
      <c r="N278" s="33">
        <f>(F278+G278-H278-I278-J278-K278-L278-M278)</f>
        <v>389.48</v>
      </c>
    </row>
    <row r="279" spans="1:14" s="46" customFormat="1" ht="12" x14ac:dyDescent="0.2">
      <c r="A279" s="19" t="s">
        <v>457</v>
      </c>
      <c r="B279" s="21">
        <v>43500</v>
      </c>
      <c r="C279" s="19" t="s">
        <v>4</v>
      </c>
      <c r="D279" s="20">
        <v>139</v>
      </c>
      <c r="E279" s="20">
        <v>130</v>
      </c>
      <c r="F279" s="20">
        <v>444.58</v>
      </c>
      <c r="G279" s="20">
        <v>0</v>
      </c>
      <c r="H279" s="20">
        <v>0</v>
      </c>
      <c r="I279" s="20">
        <v>33.340000000000003</v>
      </c>
      <c r="J279" s="20">
        <v>0</v>
      </c>
      <c r="K279" s="20">
        <v>0</v>
      </c>
      <c r="L279" s="20">
        <v>0</v>
      </c>
      <c r="M279" s="20">
        <v>0</v>
      </c>
      <c r="N279" s="33">
        <f>(F279+G279-H279-I279-J279-K279-L279-M279)</f>
        <v>411.24</v>
      </c>
    </row>
    <row r="280" spans="1:14" s="46" customFormat="1" ht="12" x14ac:dyDescent="0.2">
      <c r="A280" s="19" t="s">
        <v>228</v>
      </c>
      <c r="B280" s="21">
        <v>43500</v>
      </c>
      <c r="C280" s="19" t="s">
        <v>4</v>
      </c>
      <c r="D280" s="20">
        <v>139</v>
      </c>
      <c r="E280" s="20">
        <v>130</v>
      </c>
      <c r="F280" s="20">
        <v>444.58</v>
      </c>
      <c r="G280" s="20">
        <v>0</v>
      </c>
      <c r="H280" s="20">
        <v>0</v>
      </c>
      <c r="I280" s="20">
        <v>33.340000000000003</v>
      </c>
      <c r="J280" s="20">
        <v>0</v>
      </c>
      <c r="K280" s="20">
        <v>0</v>
      </c>
      <c r="L280" s="20">
        <v>0</v>
      </c>
      <c r="M280" s="20">
        <v>0</v>
      </c>
      <c r="N280" s="33">
        <f>(F280+G280-H280-I280-J280-K280-L280-M280)</f>
        <v>411.24</v>
      </c>
    </row>
    <row r="281" spans="1:14" s="46" customFormat="1" ht="12" x14ac:dyDescent="0.2">
      <c r="A281" s="19" t="s">
        <v>229</v>
      </c>
      <c r="B281" s="21">
        <v>43500</v>
      </c>
      <c r="C281" s="19" t="s">
        <v>4</v>
      </c>
      <c r="D281" s="20">
        <v>139</v>
      </c>
      <c r="E281" s="20">
        <v>130</v>
      </c>
      <c r="F281" s="20">
        <v>444.58</v>
      </c>
      <c r="G281" s="20">
        <v>0</v>
      </c>
      <c r="H281" s="20">
        <v>0</v>
      </c>
      <c r="I281" s="20">
        <v>33.340000000000003</v>
      </c>
      <c r="J281" s="20">
        <v>0</v>
      </c>
      <c r="K281" s="20">
        <v>22.36</v>
      </c>
      <c r="L281" s="20">
        <v>0</v>
      </c>
      <c r="M281" s="20">
        <v>0</v>
      </c>
      <c r="N281" s="33">
        <f>(F281+G281-H281-I281-J281-K281-L281-M281)</f>
        <v>388.88</v>
      </c>
    </row>
    <row r="282" spans="1:14" s="46" customFormat="1" ht="12" x14ac:dyDescent="0.2">
      <c r="A282" s="19" t="s">
        <v>230</v>
      </c>
      <c r="B282" s="21">
        <v>43500</v>
      </c>
      <c r="C282" s="19" t="s">
        <v>4</v>
      </c>
      <c r="D282" s="20">
        <v>139</v>
      </c>
      <c r="E282" s="20">
        <v>130</v>
      </c>
      <c r="F282" s="20">
        <v>444.58</v>
      </c>
      <c r="G282" s="20">
        <v>0</v>
      </c>
      <c r="H282" s="20">
        <v>0</v>
      </c>
      <c r="I282" s="20">
        <v>33.340000000000003</v>
      </c>
      <c r="J282" s="20">
        <v>0</v>
      </c>
      <c r="K282" s="20">
        <v>22.36</v>
      </c>
      <c r="L282" s="20">
        <v>0</v>
      </c>
      <c r="M282" s="20">
        <v>20</v>
      </c>
      <c r="N282" s="33">
        <f>(F282+G282-H282-I282-J282-K282-L282-M282)</f>
        <v>368.88</v>
      </c>
    </row>
    <row r="283" spans="1:14" s="46" customFormat="1" ht="12" x14ac:dyDescent="0.2">
      <c r="A283" s="19" t="s">
        <v>231</v>
      </c>
      <c r="B283" s="21">
        <v>43553</v>
      </c>
      <c r="C283" s="19" t="s">
        <v>4</v>
      </c>
      <c r="D283" s="20">
        <v>139</v>
      </c>
      <c r="E283" s="20">
        <v>130</v>
      </c>
      <c r="F283" s="20">
        <v>444.58</v>
      </c>
      <c r="G283" s="20">
        <v>0</v>
      </c>
      <c r="H283" s="20">
        <v>0</v>
      </c>
      <c r="I283" s="20">
        <v>33.340000000000003</v>
      </c>
      <c r="J283" s="20">
        <v>0</v>
      </c>
      <c r="K283" s="20">
        <v>22.36</v>
      </c>
      <c r="L283" s="20">
        <v>0</v>
      </c>
      <c r="M283" s="20">
        <v>0</v>
      </c>
      <c r="N283" s="33">
        <f>(F283+G283-H283-I283-J283-K283-L283-M283)</f>
        <v>388.88</v>
      </c>
    </row>
    <row r="284" spans="1:14" s="46" customFormat="1" ht="12" x14ac:dyDescent="0.2">
      <c r="A284" s="19" t="s">
        <v>232</v>
      </c>
      <c r="B284" s="21">
        <v>43132</v>
      </c>
      <c r="C284" s="19" t="s">
        <v>10</v>
      </c>
      <c r="D284" s="20">
        <v>139</v>
      </c>
      <c r="E284" s="20">
        <v>130</v>
      </c>
      <c r="F284" s="20">
        <v>446.47</v>
      </c>
      <c r="G284" s="20">
        <v>0</v>
      </c>
      <c r="H284" s="20">
        <v>0</v>
      </c>
      <c r="I284" s="20">
        <v>33.479999999999997</v>
      </c>
      <c r="J284" s="20">
        <v>0</v>
      </c>
      <c r="K284" s="20">
        <v>0</v>
      </c>
      <c r="L284" s="20">
        <v>0</v>
      </c>
      <c r="M284" s="20">
        <v>0</v>
      </c>
      <c r="N284" s="33">
        <f>(F284+G284-H284-I284-J284-K284-L284-M284)</f>
        <v>412.99</v>
      </c>
    </row>
    <row r="285" spans="1:14" s="46" customFormat="1" ht="12" x14ac:dyDescent="0.2">
      <c r="A285" s="19" t="s">
        <v>233</v>
      </c>
      <c r="B285" s="21">
        <v>43689</v>
      </c>
      <c r="C285" s="19" t="s">
        <v>4</v>
      </c>
      <c r="D285" s="20">
        <v>139</v>
      </c>
      <c r="E285" s="20">
        <v>130</v>
      </c>
      <c r="F285" s="20">
        <v>444.58</v>
      </c>
      <c r="G285" s="20">
        <v>0</v>
      </c>
      <c r="H285" s="20">
        <v>0</v>
      </c>
      <c r="I285" s="20">
        <v>33.340000000000003</v>
      </c>
      <c r="J285" s="20">
        <v>0</v>
      </c>
      <c r="K285" s="20">
        <v>22.36</v>
      </c>
      <c r="L285" s="20">
        <v>0</v>
      </c>
      <c r="M285" s="20">
        <v>20</v>
      </c>
      <c r="N285" s="33">
        <f>(F285+G285-H285-I285-J285-K285-L285-M285)</f>
        <v>368.88</v>
      </c>
    </row>
    <row r="286" spans="1:14" s="46" customFormat="1" ht="12" x14ac:dyDescent="0.2">
      <c r="A286" s="19" t="s">
        <v>234</v>
      </c>
      <c r="B286" s="21">
        <v>43727</v>
      </c>
      <c r="C286" s="19" t="s">
        <v>4</v>
      </c>
      <c r="D286" s="20">
        <v>139</v>
      </c>
      <c r="E286" s="20">
        <v>130</v>
      </c>
      <c r="F286" s="20">
        <v>444.58</v>
      </c>
      <c r="G286" s="20">
        <v>0</v>
      </c>
      <c r="H286" s="20">
        <v>0</v>
      </c>
      <c r="I286" s="20">
        <v>33.340000000000003</v>
      </c>
      <c r="J286" s="20">
        <v>0</v>
      </c>
      <c r="K286" s="20">
        <v>22.36</v>
      </c>
      <c r="L286" s="20">
        <v>0</v>
      </c>
      <c r="M286" s="20">
        <v>0</v>
      </c>
      <c r="N286" s="33">
        <f>(F286+G286-H286-I286-J286-K286-L286-M286)</f>
        <v>388.88</v>
      </c>
    </row>
    <row r="287" spans="1:14" s="46" customFormat="1" ht="12" x14ac:dyDescent="0.2">
      <c r="A287" s="19" t="s">
        <v>235</v>
      </c>
      <c r="B287" s="21">
        <v>43592</v>
      </c>
      <c r="C287" s="19" t="s">
        <v>4</v>
      </c>
      <c r="D287" s="20">
        <v>139</v>
      </c>
      <c r="E287" s="20">
        <v>130</v>
      </c>
      <c r="F287" s="20">
        <v>444.58</v>
      </c>
      <c r="G287" s="20">
        <v>0</v>
      </c>
      <c r="H287" s="20">
        <v>0</v>
      </c>
      <c r="I287" s="20">
        <v>33.340000000000003</v>
      </c>
      <c r="J287" s="20">
        <v>0</v>
      </c>
      <c r="K287" s="20">
        <v>22.36</v>
      </c>
      <c r="L287" s="20">
        <v>0</v>
      </c>
      <c r="M287" s="20">
        <v>0</v>
      </c>
      <c r="N287" s="33">
        <f>(F287+G287-H287-I287-J287-K287-L287-M287)</f>
        <v>388.88</v>
      </c>
    </row>
    <row r="288" spans="1:14" s="46" customFormat="1" ht="12" x14ac:dyDescent="0.2">
      <c r="A288" s="19" t="s">
        <v>528</v>
      </c>
      <c r="B288" s="21">
        <v>43808</v>
      </c>
      <c r="C288" s="19" t="s">
        <v>4</v>
      </c>
      <c r="D288" s="20">
        <v>139</v>
      </c>
      <c r="E288" s="20">
        <v>130</v>
      </c>
      <c r="F288" s="20">
        <v>444.58</v>
      </c>
      <c r="G288" s="20">
        <v>0</v>
      </c>
      <c r="H288" s="20">
        <v>0</v>
      </c>
      <c r="I288" s="20">
        <v>33.340000000000003</v>
      </c>
      <c r="J288" s="20">
        <v>0</v>
      </c>
      <c r="K288" s="20">
        <v>22.36</v>
      </c>
      <c r="L288" s="20">
        <v>0</v>
      </c>
      <c r="M288" s="20">
        <v>0</v>
      </c>
      <c r="N288" s="33">
        <f>(F288+G288-H288-I288-J288-K288-L288-M288)</f>
        <v>388.88</v>
      </c>
    </row>
    <row r="289" spans="1:14" s="46" customFormat="1" ht="12" x14ac:dyDescent="0.2">
      <c r="A289" s="19" t="s">
        <v>529</v>
      </c>
      <c r="B289" s="21">
        <v>43734</v>
      </c>
      <c r="C289" s="19" t="s">
        <v>4</v>
      </c>
      <c r="D289" s="20">
        <v>139</v>
      </c>
      <c r="E289" s="20">
        <v>130</v>
      </c>
      <c r="F289" s="20">
        <v>444.58</v>
      </c>
      <c r="G289" s="20">
        <v>48.62</v>
      </c>
      <c r="H289" s="20">
        <v>0</v>
      </c>
      <c r="I289" s="20">
        <v>33.340000000000003</v>
      </c>
      <c r="J289" s="20">
        <v>0</v>
      </c>
      <c r="K289" s="20">
        <v>0</v>
      </c>
      <c r="L289" s="20">
        <v>0</v>
      </c>
      <c r="M289" s="20">
        <v>0</v>
      </c>
      <c r="N289" s="33">
        <f>(F289+G289-H289-I289-J289-K289-L289-M289)</f>
        <v>459.86</v>
      </c>
    </row>
    <row r="290" spans="1:14" s="46" customFormat="1" ht="12" x14ac:dyDescent="0.2">
      <c r="A290" s="19" t="s">
        <v>530</v>
      </c>
      <c r="B290" s="21">
        <v>43132</v>
      </c>
      <c r="C290" s="19" t="s">
        <v>4</v>
      </c>
      <c r="D290" s="20">
        <v>139</v>
      </c>
      <c r="E290" s="20">
        <v>130</v>
      </c>
      <c r="F290" s="20">
        <v>444.58</v>
      </c>
      <c r="G290" s="20">
        <v>0</v>
      </c>
      <c r="H290" s="20">
        <v>0</v>
      </c>
      <c r="I290" s="20">
        <v>33.340000000000003</v>
      </c>
      <c r="J290" s="20">
        <v>0</v>
      </c>
      <c r="K290" s="20">
        <v>22.36</v>
      </c>
      <c r="L290" s="20">
        <v>0</v>
      </c>
      <c r="M290" s="20">
        <v>0</v>
      </c>
      <c r="N290" s="33">
        <f>(F290+G290-H290-I290-J290-K290-L290-M290)</f>
        <v>388.88</v>
      </c>
    </row>
    <row r="291" spans="1:14" s="46" customFormat="1" ht="12" x14ac:dyDescent="0.2">
      <c r="A291" s="19" t="s">
        <v>236</v>
      </c>
      <c r="B291" s="21">
        <v>43132</v>
      </c>
      <c r="C291" s="19" t="s">
        <v>6</v>
      </c>
      <c r="D291" s="20">
        <v>139</v>
      </c>
      <c r="E291" s="20">
        <v>130</v>
      </c>
      <c r="F291" s="20">
        <v>440.78</v>
      </c>
      <c r="G291" s="20">
        <v>0</v>
      </c>
      <c r="H291" s="20">
        <v>0</v>
      </c>
      <c r="I291" s="20">
        <v>33.049999999999997</v>
      </c>
      <c r="J291" s="20">
        <v>0</v>
      </c>
      <c r="K291" s="20">
        <v>0</v>
      </c>
      <c r="L291" s="20">
        <v>0</v>
      </c>
      <c r="M291" s="20">
        <v>0</v>
      </c>
      <c r="N291" s="33">
        <f>(F291+G291-H291-I291-J291-K291-L291-M291)</f>
        <v>407.72999999999996</v>
      </c>
    </row>
    <row r="292" spans="1:14" s="46" customFormat="1" ht="12" x14ac:dyDescent="0.2">
      <c r="A292" s="19" t="s">
        <v>237</v>
      </c>
      <c r="B292" s="21">
        <v>43132</v>
      </c>
      <c r="C292" s="19" t="s">
        <v>4</v>
      </c>
      <c r="D292" s="20">
        <v>139</v>
      </c>
      <c r="E292" s="20">
        <v>130</v>
      </c>
      <c r="F292" s="20">
        <v>444.58</v>
      </c>
      <c r="G292" s="20">
        <v>0</v>
      </c>
      <c r="H292" s="20">
        <v>0</v>
      </c>
      <c r="I292" s="20">
        <v>33.340000000000003</v>
      </c>
      <c r="J292" s="20">
        <v>0</v>
      </c>
      <c r="K292" s="20">
        <v>22.36</v>
      </c>
      <c r="L292" s="20">
        <v>0</v>
      </c>
      <c r="M292" s="20">
        <v>20</v>
      </c>
      <c r="N292" s="33">
        <f>(F292+G292-H292-I292-J292-K292-L292-M292)</f>
        <v>368.88</v>
      </c>
    </row>
    <row r="293" spans="1:14" s="46" customFormat="1" ht="12" x14ac:dyDescent="0.2">
      <c r="A293" s="19" t="s">
        <v>410</v>
      </c>
      <c r="B293" s="21">
        <v>43132</v>
      </c>
      <c r="C293" s="19" t="s">
        <v>4</v>
      </c>
      <c r="D293" s="20">
        <v>139</v>
      </c>
      <c r="E293" s="20">
        <v>130</v>
      </c>
      <c r="F293" s="20">
        <v>444.58</v>
      </c>
      <c r="G293" s="20">
        <v>0</v>
      </c>
      <c r="H293" s="20">
        <v>0</v>
      </c>
      <c r="I293" s="20">
        <v>33.340000000000003</v>
      </c>
      <c r="J293" s="20">
        <v>0</v>
      </c>
      <c r="K293" s="20">
        <v>22.36</v>
      </c>
      <c r="L293" s="20">
        <v>0</v>
      </c>
      <c r="M293" s="20">
        <v>20</v>
      </c>
      <c r="N293" s="33">
        <f>(F293+G293-H293-I293-J293-K293-L293-M293)</f>
        <v>368.88</v>
      </c>
    </row>
    <row r="294" spans="1:14" s="46" customFormat="1" ht="12" x14ac:dyDescent="0.2">
      <c r="A294" s="19" t="s">
        <v>242</v>
      </c>
      <c r="B294" s="21">
        <v>43690</v>
      </c>
      <c r="C294" s="19" t="s">
        <v>4</v>
      </c>
      <c r="D294" s="20">
        <v>139</v>
      </c>
      <c r="E294" s="20">
        <v>130</v>
      </c>
      <c r="F294" s="20">
        <v>444.58</v>
      </c>
      <c r="G294" s="20">
        <v>0</v>
      </c>
      <c r="H294" s="20">
        <v>0</v>
      </c>
      <c r="I294" s="20">
        <v>33.340000000000003</v>
      </c>
      <c r="J294" s="20">
        <v>0</v>
      </c>
      <c r="K294" s="20">
        <v>22.36</v>
      </c>
      <c r="L294" s="20">
        <v>0</v>
      </c>
      <c r="M294" s="20">
        <v>0</v>
      </c>
      <c r="N294" s="33">
        <f>(F294+G294-H294-I294-J294-K294-L294-M294)</f>
        <v>388.88</v>
      </c>
    </row>
    <row r="295" spans="1:14" s="46" customFormat="1" ht="12" x14ac:dyDescent="0.2">
      <c r="A295" s="19" t="s">
        <v>459</v>
      </c>
      <c r="B295" s="21">
        <v>43132</v>
      </c>
      <c r="C295" s="19" t="s">
        <v>4</v>
      </c>
      <c r="D295" s="20">
        <v>139</v>
      </c>
      <c r="E295" s="20">
        <v>130</v>
      </c>
      <c r="F295" s="20">
        <v>444.58</v>
      </c>
      <c r="G295" s="20">
        <v>48.62</v>
      </c>
      <c r="H295" s="20">
        <v>0</v>
      </c>
      <c r="I295" s="20">
        <v>33.340000000000003</v>
      </c>
      <c r="J295" s="20">
        <v>0</v>
      </c>
      <c r="K295" s="20">
        <v>0</v>
      </c>
      <c r="L295" s="20">
        <v>0</v>
      </c>
      <c r="M295" s="20">
        <v>20</v>
      </c>
      <c r="N295" s="33">
        <f>(F295+G295-H295-I295-J295-K295-L295-M295)</f>
        <v>439.86</v>
      </c>
    </row>
    <row r="296" spans="1:14" s="46" customFormat="1" ht="12" x14ac:dyDescent="0.2">
      <c r="A296" s="19" t="s">
        <v>531</v>
      </c>
      <c r="B296" s="21">
        <v>43391</v>
      </c>
      <c r="C296" s="19" t="s">
        <v>4</v>
      </c>
      <c r="D296" s="20">
        <v>139</v>
      </c>
      <c r="E296" s="20">
        <v>130</v>
      </c>
      <c r="F296" s="20">
        <v>444.58</v>
      </c>
      <c r="G296" s="20">
        <v>0</v>
      </c>
      <c r="H296" s="20">
        <v>0</v>
      </c>
      <c r="I296" s="20">
        <v>33.340000000000003</v>
      </c>
      <c r="J296" s="20">
        <v>0</v>
      </c>
      <c r="K296" s="20">
        <v>22.36</v>
      </c>
      <c r="L296" s="20">
        <v>0</v>
      </c>
      <c r="M296" s="20">
        <v>0</v>
      </c>
      <c r="N296" s="33">
        <f>(F296+G296-H296-I296-J296-K296-L296-M296)</f>
        <v>388.88</v>
      </c>
    </row>
    <row r="297" spans="1:14" s="46" customFormat="1" ht="12" x14ac:dyDescent="0.2">
      <c r="A297" s="19" t="s">
        <v>408</v>
      </c>
      <c r="B297" s="21">
        <v>43132</v>
      </c>
      <c r="C297" s="19" t="s">
        <v>6</v>
      </c>
      <c r="D297" s="20">
        <v>139</v>
      </c>
      <c r="E297" s="20">
        <v>130</v>
      </c>
      <c r="F297" s="20">
        <v>440.78</v>
      </c>
      <c r="G297" s="20">
        <v>0</v>
      </c>
      <c r="H297" s="20">
        <v>0</v>
      </c>
      <c r="I297" s="20">
        <v>33.049999999999997</v>
      </c>
      <c r="J297" s="20">
        <v>0</v>
      </c>
      <c r="K297" s="20">
        <v>0</v>
      </c>
      <c r="L297" s="20">
        <v>0</v>
      </c>
      <c r="M297" s="20">
        <v>20</v>
      </c>
      <c r="N297" s="33">
        <f>(F297+G297-H297-I297-J297-K297-L297-M297)</f>
        <v>387.72999999999996</v>
      </c>
    </row>
    <row r="298" spans="1:14" s="46" customFormat="1" ht="12" x14ac:dyDescent="0.2">
      <c r="A298" s="19" t="s">
        <v>238</v>
      </c>
      <c r="B298" s="21">
        <v>43713</v>
      </c>
      <c r="C298" s="19" t="s">
        <v>4</v>
      </c>
      <c r="D298" s="20">
        <v>139</v>
      </c>
      <c r="E298" s="20">
        <v>130</v>
      </c>
      <c r="F298" s="20">
        <v>444.58</v>
      </c>
      <c r="G298" s="20">
        <v>48.62</v>
      </c>
      <c r="H298" s="20">
        <v>0</v>
      </c>
      <c r="I298" s="20">
        <v>33.340000000000003</v>
      </c>
      <c r="J298" s="20">
        <v>0</v>
      </c>
      <c r="K298" s="20">
        <v>0</v>
      </c>
      <c r="L298" s="20">
        <v>0</v>
      </c>
      <c r="M298" s="20">
        <v>0</v>
      </c>
      <c r="N298" s="33">
        <f>(F298+G298-H298-I298-J298-K298-L298-M298)</f>
        <v>459.86</v>
      </c>
    </row>
    <row r="299" spans="1:14" s="46" customFormat="1" ht="12" x14ac:dyDescent="0.2">
      <c r="A299" s="19" t="s">
        <v>239</v>
      </c>
      <c r="B299" s="21">
        <v>43500</v>
      </c>
      <c r="C299" s="19" t="s">
        <v>4</v>
      </c>
      <c r="D299" s="20">
        <v>139</v>
      </c>
      <c r="E299" s="20">
        <v>130</v>
      </c>
      <c r="F299" s="20">
        <v>444.58</v>
      </c>
      <c r="G299" s="20">
        <v>0</v>
      </c>
      <c r="H299" s="20">
        <v>0</v>
      </c>
      <c r="I299" s="20">
        <v>33.340000000000003</v>
      </c>
      <c r="J299" s="20">
        <v>0</v>
      </c>
      <c r="K299" s="20">
        <v>0</v>
      </c>
      <c r="L299" s="20">
        <v>0</v>
      </c>
      <c r="M299" s="20">
        <v>0</v>
      </c>
      <c r="N299" s="33">
        <f>(F299+G299-H299-I299-J299-K299-L299-M299)</f>
        <v>411.24</v>
      </c>
    </row>
    <row r="300" spans="1:14" s="46" customFormat="1" ht="12" x14ac:dyDescent="0.2">
      <c r="A300" s="19" t="s">
        <v>240</v>
      </c>
      <c r="B300" s="21">
        <v>43132</v>
      </c>
      <c r="C300" s="19" t="s">
        <v>8</v>
      </c>
      <c r="D300" s="20">
        <v>139</v>
      </c>
      <c r="E300" s="20">
        <v>130</v>
      </c>
      <c r="F300" s="20">
        <v>442.68</v>
      </c>
      <c r="G300" s="20">
        <v>0</v>
      </c>
      <c r="H300" s="20">
        <v>0</v>
      </c>
      <c r="I300" s="20">
        <v>33.200000000000003</v>
      </c>
      <c r="J300" s="20">
        <v>0</v>
      </c>
      <c r="K300" s="20">
        <v>0</v>
      </c>
      <c r="L300" s="20">
        <v>0</v>
      </c>
      <c r="M300" s="20">
        <v>0</v>
      </c>
      <c r="N300" s="33">
        <f>(F300+G300-H300-I300-J300-K300-L300-M300)</f>
        <v>409.48</v>
      </c>
    </row>
    <row r="301" spans="1:14" s="46" customFormat="1" ht="12" x14ac:dyDescent="0.2">
      <c r="A301" s="19" t="s">
        <v>533</v>
      </c>
      <c r="B301" s="21">
        <v>43132</v>
      </c>
      <c r="C301" s="19" t="s">
        <v>4</v>
      </c>
      <c r="D301" s="20">
        <v>139</v>
      </c>
      <c r="E301" s="20">
        <v>130</v>
      </c>
      <c r="F301" s="20">
        <v>444.58</v>
      </c>
      <c r="G301" s="20">
        <v>48.62</v>
      </c>
      <c r="H301" s="20">
        <v>0</v>
      </c>
      <c r="I301" s="20">
        <v>33.340000000000003</v>
      </c>
      <c r="J301" s="20">
        <v>0</v>
      </c>
      <c r="K301" s="20">
        <v>0</v>
      </c>
      <c r="L301" s="20">
        <v>0</v>
      </c>
      <c r="M301" s="20">
        <v>0</v>
      </c>
      <c r="N301" s="33">
        <f>(F301+G301-H301-I301-J301-K301-L301-M301)</f>
        <v>459.86</v>
      </c>
    </row>
    <row r="302" spans="1:14" s="46" customFormat="1" ht="12" x14ac:dyDescent="0.2">
      <c r="A302" s="19" t="s">
        <v>241</v>
      </c>
      <c r="B302" s="21">
        <v>43500</v>
      </c>
      <c r="C302" s="19" t="s">
        <v>4</v>
      </c>
      <c r="D302" s="20">
        <v>139</v>
      </c>
      <c r="E302" s="20">
        <v>130</v>
      </c>
      <c r="F302" s="20">
        <v>444.58</v>
      </c>
      <c r="G302" s="20">
        <v>0</v>
      </c>
      <c r="H302" s="20">
        <v>0</v>
      </c>
      <c r="I302" s="20">
        <v>33.340000000000003</v>
      </c>
      <c r="J302" s="20">
        <v>0</v>
      </c>
      <c r="K302" s="20">
        <v>0</v>
      </c>
      <c r="L302" s="20">
        <v>0</v>
      </c>
      <c r="M302" s="20">
        <v>0</v>
      </c>
      <c r="N302" s="33">
        <f>(F302+G302-H302-I302-J302-K302-L302-M302)</f>
        <v>411.24</v>
      </c>
    </row>
    <row r="303" spans="1:14" s="46" customFormat="1" ht="12" x14ac:dyDescent="0.2">
      <c r="A303" s="19" t="s">
        <v>108</v>
      </c>
      <c r="B303" s="21">
        <v>43698</v>
      </c>
      <c r="C303" s="19" t="s">
        <v>4</v>
      </c>
      <c r="D303" s="20">
        <v>139</v>
      </c>
      <c r="E303" s="20">
        <v>130</v>
      </c>
      <c r="F303" s="20">
        <v>444.58</v>
      </c>
      <c r="G303" s="20">
        <v>48.62</v>
      </c>
      <c r="H303" s="20">
        <v>0</v>
      </c>
      <c r="I303" s="20">
        <v>33.340000000000003</v>
      </c>
      <c r="J303" s="20">
        <v>0</v>
      </c>
      <c r="K303" s="20">
        <v>22.36</v>
      </c>
      <c r="L303" s="20">
        <v>0</v>
      </c>
      <c r="M303" s="20">
        <v>0</v>
      </c>
      <c r="N303" s="33">
        <f>(F303+G303-H303-I303-J303-K303-L303-M303)</f>
        <v>437.5</v>
      </c>
    </row>
    <row r="304" spans="1:14" s="46" customFormat="1" ht="12" x14ac:dyDescent="0.2">
      <c r="A304" s="19" t="s">
        <v>243</v>
      </c>
      <c r="B304" s="21">
        <v>43504</v>
      </c>
      <c r="C304" s="19" t="s">
        <v>4</v>
      </c>
      <c r="D304" s="20">
        <v>139</v>
      </c>
      <c r="E304" s="20">
        <v>130</v>
      </c>
      <c r="F304" s="20">
        <v>444.58</v>
      </c>
      <c r="G304" s="20">
        <v>48.62</v>
      </c>
      <c r="H304" s="20">
        <v>0</v>
      </c>
      <c r="I304" s="20">
        <v>33.340000000000003</v>
      </c>
      <c r="J304" s="20">
        <v>0</v>
      </c>
      <c r="K304" s="20">
        <v>22.36</v>
      </c>
      <c r="L304" s="20">
        <v>0</v>
      </c>
      <c r="M304" s="20">
        <v>20</v>
      </c>
      <c r="N304" s="33">
        <f>(F304+G304-H304-I304-J304-K304-L304-M304)</f>
        <v>417.5</v>
      </c>
    </row>
    <row r="305" spans="1:14" s="46" customFormat="1" ht="12" x14ac:dyDescent="0.2">
      <c r="A305" s="19" t="s">
        <v>244</v>
      </c>
      <c r="B305" s="21">
        <v>43504</v>
      </c>
      <c r="C305" s="19" t="s">
        <v>4</v>
      </c>
      <c r="D305" s="20">
        <v>139</v>
      </c>
      <c r="E305" s="20">
        <v>130</v>
      </c>
      <c r="F305" s="20">
        <v>444.58</v>
      </c>
      <c r="G305" s="20">
        <v>48.62</v>
      </c>
      <c r="H305" s="20">
        <v>0</v>
      </c>
      <c r="I305" s="20">
        <v>33.340000000000003</v>
      </c>
      <c r="J305" s="20">
        <v>0</v>
      </c>
      <c r="K305" s="20">
        <v>0</v>
      </c>
      <c r="L305" s="20">
        <v>0</v>
      </c>
      <c r="M305" s="20">
        <v>20</v>
      </c>
      <c r="N305" s="33">
        <f>(F305+G305-H305-I305-J305-K305-L305-M305)</f>
        <v>439.86</v>
      </c>
    </row>
    <row r="306" spans="1:14" s="46" customFormat="1" ht="12" x14ac:dyDescent="0.2">
      <c r="A306" s="19" t="s">
        <v>245</v>
      </c>
      <c r="B306" s="21">
        <v>43132</v>
      </c>
      <c r="C306" s="19" t="s">
        <v>6</v>
      </c>
      <c r="D306" s="20">
        <v>139</v>
      </c>
      <c r="E306" s="20">
        <v>130</v>
      </c>
      <c r="F306" s="20">
        <v>440.78</v>
      </c>
      <c r="G306" s="20">
        <v>194.48</v>
      </c>
      <c r="H306" s="20">
        <v>0</v>
      </c>
      <c r="I306" s="20">
        <v>33.049999999999997</v>
      </c>
      <c r="J306" s="20">
        <v>0</v>
      </c>
      <c r="K306" s="20">
        <v>22.17</v>
      </c>
      <c r="L306" s="20">
        <v>0</v>
      </c>
      <c r="M306" s="20">
        <v>20</v>
      </c>
      <c r="N306" s="33">
        <f>(F306+G306-H306-I306-J306-K306-L306-M306)</f>
        <v>560.04000000000008</v>
      </c>
    </row>
    <row r="307" spans="1:14" s="46" customFormat="1" ht="12" x14ac:dyDescent="0.2">
      <c r="A307" s="19" t="s">
        <v>534</v>
      </c>
      <c r="B307" s="21">
        <v>43252</v>
      </c>
      <c r="C307" s="19" t="s">
        <v>6</v>
      </c>
      <c r="D307" s="20">
        <v>139</v>
      </c>
      <c r="E307" s="20">
        <v>130</v>
      </c>
      <c r="F307" s="20">
        <v>440.78</v>
      </c>
      <c r="G307" s="20">
        <v>0</v>
      </c>
      <c r="H307" s="20">
        <v>0</v>
      </c>
      <c r="I307" s="20">
        <v>33.049999999999997</v>
      </c>
      <c r="J307" s="20">
        <v>0</v>
      </c>
      <c r="K307" s="20">
        <v>0</v>
      </c>
      <c r="L307" s="20">
        <v>0</v>
      </c>
      <c r="M307" s="20">
        <v>0</v>
      </c>
      <c r="N307" s="33">
        <f>(F307+G307-H307-I307-J307-K307-L307-M307)</f>
        <v>407.72999999999996</v>
      </c>
    </row>
    <row r="308" spans="1:14" s="46" customFormat="1" ht="12" x14ac:dyDescent="0.2">
      <c r="A308" s="19" t="s">
        <v>246</v>
      </c>
      <c r="B308" s="21">
        <v>43132</v>
      </c>
      <c r="C308" s="19" t="s">
        <v>4</v>
      </c>
      <c r="D308" s="20">
        <v>139</v>
      </c>
      <c r="E308" s="20">
        <v>130</v>
      </c>
      <c r="F308" s="20">
        <v>444.58</v>
      </c>
      <c r="G308" s="20">
        <v>48.62</v>
      </c>
      <c r="H308" s="20">
        <v>0</v>
      </c>
      <c r="I308" s="20">
        <v>33.340000000000003</v>
      </c>
      <c r="J308" s="20">
        <v>0</v>
      </c>
      <c r="K308" s="20">
        <v>22.36</v>
      </c>
      <c r="L308" s="20">
        <v>0</v>
      </c>
      <c r="M308" s="20">
        <v>0</v>
      </c>
      <c r="N308" s="33">
        <f>(F308+G308-H308-I308-J308-K308-L308-M308)</f>
        <v>437.5</v>
      </c>
    </row>
    <row r="309" spans="1:14" s="46" customFormat="1" ht="12" x14ac:dyDescent="0.2">
      <c r="A309" s="19" t="s">
        <v>535</v>
      </c>
      <c r="B309" s="21">
        <v>43500</v>
      </c>
      <c r="C309" s="19" t="s">
        <v>10</v>
      </c>
      <c r="D309" s="20">
        <v>139</v>
      </c>
      <c r="E309" s="20">
        <v>130</v>
      </c>
      <c r="F309" s="20">
        <v>446.47</v>
      </c>
      <c r="G309" s="20">
        <v>0</v>
      </c>
      <c r="H309" s="20">
        <v>0</v>
      </c>
      <c r="I309" s="20">
        <v>33.479999999999997</v>
      </c>
      <c r="J309" s="20">
        <v>0</v>
      </c>
      <c r="K309" s="20">
        <v>0</v>
      </c>
      <c r="L309" s="20">
        <v>0</v>
      </c>
      <c r="M309" s="20">
        <v>0</v>
      </c>
      <c r="N309" s="33">
        <f>(F309+G309-H309-I309-J309-K309-L309-M309)</f>
        <v>412.99</v>
      </c>
    </row>
    <row r="310" spans="1:14" s="46" customFormat="1" ht="12" x14ac:dyDescent="0.2">
      <c r="A310" s="19" t="s">
        <v>247</v>
      </c>
      <c r="B310" s="21">
        <v>43609</v>
      </c>
      <c r="C310" s="19" t="s">
        <v>26</v>
      </c>
      <c r="D310" s="20">
        <v>139</v>
      </c>
      <c r="E310" s="20">
        <v>130</v>
      </c>
      <c r="F310" s="20">
        <v>440.78</v>
      </c>
      <c r="G310" s="20">
        <v>0</v>
      </c>
      <c r="H310" s="20">
        <v>0</v>
      </c>
      <c r="I310" s="20">
        <v>33.049999999999997</v>
      </c>
      <c r="J310" s="20">
        <v>0</v>
      </c>
      <c r="K310" s="20">
        <v>22.17</v>
      </c>
      <c r="L310" s="20">
        <v>0</v>
      </c>
      <c r="M310" s="20">
        <v>0</v>
      </c>
      <c r="N310" s="33">
        <f>(F310+G310-H310-I310-J310-K310-L310-M310)</f>
        <v>385.55999999999995</v>
      </c>
    </row>
    <row r="311" spans="1:14" s="46" customFormat="1" ht="12" x14ac:dyDescent="0.2">
      <c r="A311" s="19" t="s">
        <v>417</v>
      </c>
      <c r="B311" s="21">
        <v>43132</v>
      </c>
      <c r="C311" s="19" t="s">
        <v>26</v>
      </c>
      <c r="D311" s="20">
        <v>139</v>
      </c>
      <c r="E311" s="20">
        <v>130</v>
      </c>
      <c r="F311" s="20">
        <v>440.78</v>
      </c>
      <c r="G311" s="20">
        <v>48.62</v>
      </c>
      <c r="H311" s="20">
        <v>0</v>
      </c>
      <c r="I311" s="20">
        <v>33.049999999999997</v>
      </c>
      <c r="J311" s="20">
        <v>0</v>
      </c>
      <c r="K311" s="20">
        <v>22.17</v>
      </c>
      <c r="L311" s="20">
        <v>0</v>
      </c>
      <c r="M311" s="20">
        <v>20</v>
      </c>
      <c r="N311" s="33">
        <f>(F311+G311-H311-I311-J311-K311-L311-M311)</f>
        <v>414.17999999999995</v>
      </c>
    </row>
    <row r="312" spans="1:14" s="46" customFormat="1" ht="12" x14ac:dyDescent="0.2">
      <c r="A312" s="19" t="s">
        <v>248</v>
      </c>
      <c r="B312" s="21">
        <v>43773</v>
      </c>
      <c r="C312" s="19" t="s">
        <v>32</v>
      </c>
      <c r="D312" s="20">
        <v>139</v>
      </c>
      <c r="E312" s="20">
        <v>130</v>
      </c>
      <c r="F312" s="20">
        <v>444.94</v>
      </c>
      <c r="G312" s="20">
        <v>0</v>
      </c>
      <c r="H312" s="20">
        <v>0</v>
      </c>
      <c r="I312" s="20">
        <v>33.369999999999997</v>
      </c>
      <c r="J312" s="20">
        <v>0</v>
      </c>
      <c r="K312" s="20">
        <v>0</v>
      </c>
      <c r="L312" s="20">
        <v>0</v>
      </c>
      <c r="M312" s="20">
        <v>0</v>
      </c>
      <c r="N312" s="33">
        <f>(F312+G312-H312-I312-J312-K312-L312-M312)</f>
        <v>411.57</v>
      </c>
    </row>
    <row r="313" spans="1:14" s="46" customFormat="1" ht="12" x14ac:dyDescent="0.2">
      <c r="A313" s="19" t="s">
        <v>249</v>
      </c>
      <c r="B313" s="21">
        <v>43538</v>
      </c>
      <c r="C313" s="19" t="s">
        <v>8</v>
      </c>
      <c r="D313" s="20">
        <v>139</v>
      </c>
      <c r="E313" s="20">
        <v>130</v>
      </c>
      <c r="F313" s="20">
        <v>442.68</v>
      </c>
      <c r="G313" s="20">
        <v>48.62</v>
      </c>
      <c r="H313" s="20">
        <v>0</v>
      </c>
      <c r="I313" s="20">
        <v>33.200000000000003</v>
      </c>
      <c r="J313" s="20">
        <v>0</v>
      </c>
      <c r="K313" s="20">
        <v>22.26</v>
      </c>
      <c r="L313" s="20">
        <v>0</v>
      </c>
      <c r="M313" s="20">
        <v>0</v>
      </c>
      <c r="N313" s="33">
        <f>(F313+G313-H313-I313-J313-K313-L313-M313)</f>
        <v>435.84000000000003</v>
      </c>
    </row>
    <row r="314" spans="1:14" s="46" customFormat="1" ht="12" x14ac:dyDescent="0.2">
      <c r="A314" s="19" t="s">
        <v>250</v>
      </c>
      <c r="B314" s="21">
        <v>43132</v>
      </c>
      <c r="C314" s="19" t="s">
        <v>6</v>
      </c>
      <c r="D314" s="20">
        <v>139</v>
      </c>
      <c r="E314" s="20">
        <v>130</v>
      </c>
      <c r="F314" s="20">
        <v>440.78</v>
      </c>
      <c r="G314" s="20">
        <v>0</v>
      </c>
      <c r="H314" s="20">
        <v>0</v>
      </c>
      <c r="I314" s="20">
        <v>33.049999999999997</v>
      </c>
      <c r="J314" s="20">
        <v>0</v>
      </c>
      <c r="K314" s="20">
        <v>0</v>
      </c>
      <c r="L314" s="20">
        <v>0</v>
      </c>
      <c r="M314" s="20">
        <v>20</v>
      </c>
      <c r="N314" s="33">
        <f>(F314+G314-H314-I314-J314-K314-L314-M314)</f>
        <v>387.72999999999996</v>
      </c>
    </row>
    <row r="315" spans="1:14" s="46" customFormat="1" ht="12" x14ac:dyDescent="0.2">
      <c r="A315" s="19" t="s">
        <v>168</v>
      </c>
      <c r="B315" s="21">
        <v>43698</v>
      </c>
      <c r="C315" s="19" t="s">
        <v>4</v>
      </c>
      <c r="D315" s="20">
        <v>139</v>
      </c>
      <c r="E315" s="20">
        <v>130</v>
      </c>
      <c r="F315" s="20">
        <v>444.58</v>
      </c>
      <c r="G315" s="20">
        <v>0</v>
      </c>
      <c r="H315" s="20">
        <v>0</v>
      </c>
      <c r="I315" s="20">
        <v>33.340000000000003</v>
      </c>
      <c r="J315" s="20">
        <v>0</v>
      </c>
      <c r="K315" s="20">
        <v>22.36</v>
      </c>
      <c r="L315" s="20">
        <v>0</v>
      </c>
      <c r="M315" s="20">
        <v>0</v>
      </c>
      <c r="N315" s="33">
        <f>(F315+G315-H315-I315-J315-K315-L315-M315)</f>
        <v>388.88</v>
      </c>
    </row>
    <row r="316" spans="1:14" s="46" customFormat="1" ht="12" x14ac:dyDescent="0.2">
      <c r="A316" s="19" t="s">
        <v>169</v>
      </c>
      <c r="B316" s="21">
        <v>43500</v>
      </c>
      <c r="C316" s="19" t="s">
        <v>4</v>
      </c>
      <c r="D316" s="20">
        <v>139</v>
      </c>
      <c r="E316" s="20">
        <v>130</v>
      </c>
      <c r="F316" s="20">
        <v>444.58</v>
      </c>
      <c r="G316" s="20">
        <v>0</v>
      </c>
      <c r="H316" s="20">
        <v>0</v>
      </c>
      <c r="I316" s="20">
        <v>33.340000000000003</v>
      </c>
      <c r="J316" s="20">
        <v>0</v>
      </c>
      <c r="K316" s="20">
        <v>22.36</v>
      </c>
      <c r="L316" s="20">
        <v>0</v>
      </c>
      <c r="M316" s="20">
        <v>0</v>
      </c>
      <c r="N316" s="33">
        <f>(F316+G316-H316-I316-J316-K316-L316-M316)</f>
        <v>388.88</v>
      </c>
    </row>
    <row r="317" spans="1:14" s="46" customFormat="1" ht="12" x14ac:dyDescent="0.2">
      <c r="A317" s="19" t="s">
        <v>458</v>
      </c>
      <c r="B317" s="21">
        <v>43537</v>
      </c>
      <c r="C317" s="19" t="s">
        <v>8</v>
      </c>
      <c r="D317" s="20">
        <v>139</v>
      </c>
      <c r="E317" s="20">
        <v>130</v>
      </c>
      <c r="F317" s="20">
        <v>442.68</v>
      </c>
      <c r="G317" s="20">
        <v>97.24</v>
      </c>
      <c r="H317" s="20">
        <v>0</v>
      </c>
      <c r="I317" s="20">
        <v>33.200000000000003</v>
      </c>
      <c r="J317" s="20">
        <v>0</v>
      </c>
      <c r="K317" s="20">
        <v>0</v>
      </c>
      <c r="L317" s="20">
        <v>0</v>
      </c>
      <c r="M317" s="20">
        <v>0</v>
      </c>
      <c r="N317" s="33">
        <f>(F317+G317-H317-I317-J317-K317-L317-M317)</f>
        <v>506.71999999999997</v>
      </c>
    </row>
    <row r="318" spans="1:14" s="46" customFormat="1" ht="12" x14ac:dyDescent="0.2">
      <c r="A318" s="19" t="s">
        <v>170</v>
      </c>
      <c r="B318" s="21">
        <v>43132</v>
      </c>
      <c r="C318" s="19" t="s">
        <v>4</v>
      </c>
      <c r="D318" s="20">
        <v>139</v>
      </c>
      <c r="E318" s="20">
        <v>130</v>
      </c>
      <c r="F318" s="20">
        <v>444.58</v>
      </c>
      <c r="G318" s="20">
        <v>0</v>
      </c>
      <c r="H318" s="20">
        <v>0</v>
      </c>
      <c r="I318" s="20">
        <v>33.340000000000003</v>
      </c>
      <c r="J318" s="20">
        <v>0</v>
      </c>
      <c r="K318" s="20">
        <v>22.36</v>
      </c>
      <c r="L318" s="20">
        <v>0</v>
      </c>
      <c r="M318" s="20">
        <v>0</v>
      </c>
      <c r="N318" s="33">
        <f>(F318+G318-H318-I318-J318-K318-L318-M318)</f>
        <v>388.88</v>
      </c>
    </row>
    <row r="319" spans="1:14" s="46" customFormat="1" ht="12" x14ac:dyDescent="0.2">
      <c r="A319" s="19" t="s">
        <v>171</v>
      </c>
      <c r="B319" s="21">
        <v>43132</v>
      </c>
      <c r="C319" s="19" t="s">
        <v>4</v>
      </c>
      <c r="D319" s="20">
        <v>139</v>
      </c>
      <c r="E319" s="20">
        <v>130</v>
      </c>
      <c r="F319" s="20">
        <v>444.58</v>
      </c>
      <c r="G319" s="20">
        <v>0</v>
      </c>
      <c r="H319" s="20">
        <v>0</v>
      </c>
      <c r="I319" s="20">
        <v>33.340000000000003</v>
      </c>
      <c r="J319" s="20">
        <v>0</v>
      </c>
      <c r="K319" s="20">
        <v>22.36</v>
      </c>
      <c r="L319" s="20">
        <v>0</v>
      </c>
      <c r="M319" s="20">
        <v>20</v>
      </c>
      <c r="N319" s="33">
        <f>(F319+G319-H319-I319-J319-K319-L319-M319)</f>
        <v>368.88</v>
      </c>
    </row>
    <row r="320" spans="1:14" s="46" customFormat="1" ht="12" x14ac:dyDescent="0.2">
      <c r="A320" s="19" t="s">
        <v>172</v>
      </c>
      <c r="B320" s="21">
        <v>43500</v>
      </c>
      <c r="C320" s="19" t="s">
        <v>4</v>
      </c>
      <c r="D320" s="20">
        <v>139</v>
      </c>
      <c r="E320" s="20">
        <v>130</v>
      </c>
      <c r="F320" s="20">
        <v>444.58</v>
      </c>
      <c r="G320" s="20">
        <v>0</v>
      </c>
      <c r="H320" s="20">
        <v>0</v>
      </c>
      <c r="I320" s="20">
        <v>33.340000000000003</v>
      </c>
      <c r="J320" s="20">
        <v>0</v>
      </c>
      <c r="K320" s="20">
        <v>0</v>
      </c>
      <c r="L320" s="20">
        <v>0</v>
      </c>
      <c r="M320" s="20">
        <v>0</v>
      </c>
      <c r="N320" s="33">
        <f>(F320+G320-H320-I320-J320-K320-L320-M320)</f>
        <v>411.24</v>
      </c>
    </row>
    <row r="321" spans="1:14" s="46" customFormat="1" ht="12" x14ac:dyDescent="0.2">
      <c r="A321" s="19" t="s">
        <v>419</v>
      </c>
      <c r="B321" s="21">
        <v>43565</v>
      </c>
      <c r="C321" s="19" t="s">
        <v>6</v>
      </c>
      <c r="D321" s="20">
        <v>139</v>
      </c>
      <c r="E321" s="20">
        <v>130</v>
      </c>
      <c r="F321" s="20">
        <v>394.38</v>
      </c>
      <c r="G321" s="20">
        <v>0</v>
      </c>
      <c r="H321" s="20">
        <v>0</v>
      </c>
      <c r="I321" s="20">
        <v>29.57</v>
      </c>
      <c r="J321" s="20">
        <v>0</v>
      </c>
      <c r="K321" s="20">
        <v>22.17</v>
      </c>
      <c r="L321" s="20">
        <v>0</v>
      </c>
      <c r="M321" s="20">
        <v>0</v>
      </c>
      <c r="N321" s="33">
        <f>(F321+G321-H321-I321-J321-K321-L321-M321)</f>
        <v>342.64</v>
      </c>
    </row>
    <row r="322" spans="1:14" s="46" customFormat="1" ht="12" x14ac:dyDescent="0.2">
      <c r="A322" s="19" t="s">
        <v>173</v>
      </c>
      <c r="B322" s="21">
        <v>43132</v>
      </c>
      <c r="C322" s="19" t="s">
        <v>6</v>
      </c>
      <c r="D322" s="20">
        <v>139</v>
      </c>
      <c r="E322" s="20">
        <v>130</v>
      </c>
      <c r="F322" s="20">
        <v>440.78</v>
      </c>
      <c r="G322" s="20">
        <v>48.62</v>
      </c>
      <c r="H322" s="20">
        <v>0</v>
      </c>
      <c r="I322" s="20">
        <v>33.049999999999997</v>
      </c>
      <c r="J322" s="20">
        <v>0</v>
      </c>
      <c r="K322" s="20">
        <v>22.17</v>
      </c>
      <c r="L322" s="20">
        <v>0</v>
      </c>
      <c r="M322" s="20">
        <v>0</v>
      </c>
      <c r="N322" s="33">
        <f>(F322+G322-H322-I322-J322-K322-L322-M322)</f>
        <v>434.17999999999995</v>
      </c>
    </row>
    <row r="323" spans="1:14" s="46" customFormat="1" ht="12" x14ac:dyDescent="0.2">
      <c r="A323" s="19" t="s">
        <v>251</v>
      </c>
      <c r="B323" s="21">
        <v>43132</v>
      </c>
      <c r="C323" s="19" t="s">
        <v>4</v>
      </c>
      <c r="D323" s="20">
        <v>139</v>
      </c>
      <c r="E323" s="20">
        <v>130</v>
      </c>
      <c r="F323" s="20">
        <v>444.58</v>
      </c>
      <c r="G323" s="20">
        <v>0</v>
      </c>
      <c r="H323" s="20">
        <v>0</v>
      </c>
      <c r="I323" s="20">
        <v>33.340000000000003</v>
      </c>
      <c r="J323" s="20">
        <v>0</v>
      </c>
      <c r="K323" s="20">
        <v>22.36</v>
      </c>
      <c r="L323" s="20">
        <v>0</v>
      </c>
      <c r="M323" s="20">
        <v>20</v>
      </c>
      <c r="N323" s="33">
        <f>(F323+G323-H323-I323-J323-K323-L323-M323)</f>
        <v>368.88</v>
      </c>
    </row>
    <row r="324" spans="1:14" s="46" customFormat="1" ht="12" x14ac:dyDescent="0.2">
      <c r="A324" s="19" t="s">
        <v>252</v>
      </c>
      <c r="B324" s="21">
        <v>43132</v>
      </c>
      <c r="C324" s="19" t="s">
        <v>6</v>
      </c>
      <c r="D324" s="20">
        <v>139</v>
      </c>
      <c r="E324" s="20">
        <v>78</v>
      </c>
      <c r="F324" s="20">
        <v>440.78</v>
      </c>
      <c r="G324" s="20">
        <v>0</v>
      </c>
      <c r="H324" s="20">
        <v>0</v>
      </c>
      <c r="I324" s="20">
        <v>33.049999999999997</v>
      </c>
      <c r="J324" s="20">
        <v>0</v>
      </c>
      <c r="K324" s="20">
        <v>0</v>
      </c>
      <c r="L324" s="20">
        <v>0</v>
      </c>
      <c r="M324" s="20">
        <v>0</v>
      </c>
      <c r="N324" s="33">
        <f>(F324+G324-H324-I324-J324-K324-L324-M324)</f>
        <v>407.72999999999996</v>
      </c>
    </row>
    <row r="325" spans="1:14" s="46" customFormat="1" ht="12" x14ac:dyDescent="0.2">
      <c r="A325" s="19" t="s">
        <v>253</v>
      </c>
      <c r="B325" s="21">
        <v>43132</v>
      </c>
      <c r="C325" s="19" t="s">
        <v>6</v>
      </c>
      <c r="D325" s="20">
        <v>139</v>
      </c>
      <c r="E325" s="20">
        <v>0</v>
      </c>
      <c r="F325" s="20">
        <v>440.78</v>
      </c>
      <c r="G325" s="20">
        <v>48.62</v>
      </c>
      <c r="H325" s="20">
        <v>0</v>
      </c>
      <c r="I325" s="20">
        <v>33.049999999999997</v>
      </c>
      <c r="J325" s="20">
        <v>0</v>
      </c>
      <c r="K325" s="20">
        <v>0</v>
      </c>
      <c r="L325" s="20">
        <v>0</v>
      </c>
      <c r="M325" s="20">
        <v>0</v>
      </c>
      <c r="N325" s="33">
        <f>(F325+G325-H325-I325-J325-K325-L325-M325)</f>
        <v>456.34999999999997</v>
      </c>
    </row>
    <row r="326" spans="1:14" s="46" customFormat="1" ht="12" x14ac:dyDescent="0.2">
      <c r="A326" s="19" t="s">
        <v>254</v>
      </c>
      <c r="B326" s="21">
        <v>43132</v>
      </c>
      <c r="C326" s="19" t="s">
        <v>4</v>
      </c>
      <c r="D326" s="20">
        <v>139</v>
      </c>
      <c r="E326" s="20">
        <v>130</v>
      </c>
      <c r="F326" s="20">
        <v>444.58</v>
      </c>
      <c r="G326" s="20">
        <v>48.62</v>
      </c>
      <c r="H326" s="20">
        <v>0</v>
      </c>
      <c r="I326" s="20">
        <v>33.340000000000003</v>
      </c>
      <c r="J326" s="20">
        <v>0</v>
      </c>
      <c r="K326" s="20">
        <v>0</v>
      </c>
      <c r="L326" s="20">
        <v>0</v>
      </c>
      <c r="M326" s="20">
        <v>0</v>
      </c>
      <c r="N326" s="33">
        <f>(F326+G326-H326-I326-J326-K326-L326-M326)</f>
        <v>459.86</v>
      </c>
    </row>
    <row r="327" spans="1:14" s="46" customFormat="1" ht="12" x14ac:dyDescent="0.2">
      <c r="A327" s="19" t="s">
        <v>255</v>
      </c>
      <c r="B327" s="21">
        <v>43542</v>
      </c>
      <c r="C327" s="19" t="s">
        <v>4</v>
      </c>
      <c r="D327" s="20">
        <v>139</v>
      </c>
      <c r="E327" s="20">
        <v>130</v>
      </c>
      <c r="F327" s="20">
        <v>444.58</v>
      </c>
      <c r="G327" s="20">
        <v>0</v>
      </c>
      <c r="H327" s="20">
        <v>0</v>
      </c>
      <c r="I327" s="20">
        <v>33.340000000000003</v>
      </c>
      <c r="J327" s="20">
        <v>0</v>
      </c>
      <c r="K327" s="20">
        <v>22.36</v>
      </c>
      <c r="L327" s="20">
        <v>0</v>
      </c>
      <c r="M327" s="20">
        <v>20</v>
      </c>
      <c r="N327" s="33">
        <f>(F327+G327-H327-I327-J327-K327-L327-M327)</f>
        <v>368.88</v>
      </c>
    </row>
    <row r="328" spans="1:14" s="46" customFormat="1" ht="12" x14ac:dyDescent="0.2">
      <c r="A328" s="19" t="s">
        <v>256</v>
      </c>
      <c r="B328" s="21">
        <v>43132</v>
      </c>
      <c r="C328" s="19" t="s">
        <v>4</v>
      </c>
      <c r="D328" s="20">
        <v>139</v>
      </c>
      <c r="E328" s="20">
        <v>130</v>
      </c>
      <c r="F328" s="20">
        <v>444.58</v>
      </c>
      <c r="G328" s="20">
        <v>48.62</v>
      </c>
      <c r="H328" s="20">
        <v>0</v>
      </c>
      <c r="I328" s="20">
        <v>33.340000000000003</v>
      </c>
      <c r="J328" s="20">
        <v>0</v>
      </c>
      <c r="K328" s="20">
        <v>22.36</v>
      </c>
      <c r="L328" s="20">
        <v>0</v>
      </c>
      <c r="M328" s="20">
        <v>20</v>
      </c>
      <c r="N328" s="33">
        <f>(F328+G328-H328-I328-J328-K328-L328-M328)</f>
        <v>417.5</v>
      </c>
    </row>
    <row r="329" spans="1:14" s="46" customFormat="1" ht="12" x14ac:dyDescent="0.2">
      <c r="A329" s="19" t="s">
        <v>257</v>
      </c>
      <c r="B329" s="21">
        <v>43132</v>
      </c>
      <c r="C329" s="19" t="s">
        <v>4</v>
      </c>
      <c r="D329" s="20">
        <v>139</v>
      </c>
      <c r="E329" s="20">
        <v>130</v>
      </c>
      <c r="F329" s="20">
        <v>444.58</v>
      </c>
      <c r="G329" s="20">
        <v>0</v>
      </c>
      <c r="H329" s="20">
        <v>0</v>
      </c>
      <c r="I329" s="20">
        <v>33.340000000000003</v>
      </c>
      <c r="J329" s="20">
        <v>0</v>
      </c>
      <c r="K329" s="20">
        <v>22.36</v>
      </c>
      <c r="L329" s="20">
        <v>0</v>
      </c>
      <c r="M329" s="20">
        <v>20</v>
      </c>
      <c r="N329" s="33">
        <f>(F329+G329-H329-I329-J329-K329-L329-M329)</f>
        <v>368.88</v>
      </c>
    </row>
    <row r="330" spans="1:14" s="46" customFormat="1" ht="12" x14ac:dyDescent="0.2">
      <c r="A330" s="19" t="s">
        <v>258</v>
      </c>
      <c r="B330" s="21">
        <v>43195</v>
      </c>
      <c r="C330" s="19" t="s">
        <v>6</v>
      </c>
      <c r="D330" s="20">
        <v>139</v>
      </c>
      <c r="E330" s="20">
        <v>130</v>
      </c>
      <c r="F330" s="20">
        <v>440.78</v>
      </c>
      <c r="G330" s="20">
        <v>0</v>
      </c>
      <c r="H330" s="20">
        <v>0</v>
      </c>
      <c r="I330" s="20">
        <v>33.049999999999997</v>
      </c>
      <c r="J330" s="20">
        <v>0</v>
      </c>
      <c r="K330" s="20">
        <v>0</v>
      </c>
      <c r="L330" s="20">
        <v>0</v>
      </c>
      <c r="M330" s="20">
        <v>20</v>
      </c>
      <c r="N330" s="33">
        <f>(F330+G330-H330-I330-J330-K330-L330-M330)</f>
        <v>387.72999999999996</v>
      </c>
    </row>
    <row r="331" spans="1:14" s="46" customFormat="1" ht="12" x14ac:dyDescent="0.2">
      <c r="A331" s="19" t="s">
        <v>594</v>
      </c>
      <c r="B331" s="21">
        <v>43907</v>
      </c>
      <c r="C331" s="19" t="s">
        <v>4</v>
      </c>
      <c r="D331" s="20">
        <v>139</v>
      </c>
      <c r="E331" s="20">
        <v>130</v>
      </c>
      <c r="F331" s="20">
        <v>435.24</v>
      </c>
      <c r="G331" s="20">
        <v>0</v>
      </c>
      <c r="H331" s="20">
        <v>0</v>
      </c>
      <c r="I331" s="20">
        <v>32.64</v>
      </c>
      <c r="J331" s="20">
        <v>0</v>
      </c>
      <c r="K331" s="20">
        <v>22.36</v>
      </c>
      <c r="L331" s="20">
        <v>0</v>
      </c>
      <c r="M331" s="20">
        <v>0</v>
      </c>
      <c r="N331" s="33">
        <f>(F331+G331-H331-I331-J331-K331-L331-M331)</f>
        <v>380.24</v>
      </c>
    </row>
    <row r="332" spans="1:14" s="46" customFormat="1" ht="12" x14ac:dyDescent="0.2">
      <c r="A332" s="19" t="s">
        <v>104</v>
      </c>
      <c r="B332" s="21">
        <v>43500</v>
      </c>
      <c r="C332" s="19" t="s">
        <v>8</v>
      </c>
      <c r="D332" s="20">
        <v>139</v>
      </c>
      <c r="E332" s="20">
        <v>130</v>
      </c>
      <c r="F332" s="20">
        <v>442.68</v>
      </c>
      <c r="G332" s="20">
        <v>0</v>
      </c>
      <c r="H332" s="20">
        <v>0</v>
      </c>
      <c r="I332" s="20">
        <v>33.200000000000003</v>
      </c>
      <c r="J332" s="20">
        <v>0</v>
      </c>
      <c r="K332" s="20">
        <v>22.26</v>
      </c>
      <c r="L332" s="20">
        <v>0</v>
      </c>
      <c r="M332" s="20">
        <v>0</v>
      </c>
      <c r="N332" s="33">
        <f>(F332+G332-H332-I332-J332-K332-L332-M332)</f>
        <v>387.22</v>
      </c>
    </row>
    <row r="333" spans="1:14" s="46" customFormat="1" ht="12" x14ac:dyDescent="0.2">
      <c r="A333" s="19" t="s">
        <v>105</v>
      </c>
      <c r="B333" s="21">
        <v>43132</v>
      </c>
      <c r="C333" s="19" t="s">
        <v>6</v>
      </c>
      <c r="D333" s="20">
        <v>139</v>
      </c>
      <c r="E333" s="20">
        <v>130</v>
      </c>
      <c r="F333" s="20">
        <v>440.78</v>
      </c>
      <c r="G333" s="20">
        <v>0</v>
      </c>
      <c r="H333" s="20">
        <v>0</v>
      </c>
      <c r="I333" s="20">
        <v>33.049999999999997</v>
      </c>
      <c r="J333" s="20">
        <v>0</v>
      </c>
      <c r="K333" s="20">
        <v>0</v>
      </c>
      <c r="L333" s="20">
        <v>0</v>
      </c>
      <c r="M333" s="20">
        <v>0</v>
      </c>
      <c r="N333" s="33">
        <f>(F333+G333-H333-I333-J333-K333-L333-M333)</f>
        <v>407.72999999999996</v>
      </c>
    </row>
    <row r="334" spans="1:14" s="46" customFormat="1" ht="12" x14ac:dyDescent="0.2">
      <c r="A334" s="19" t="s">
        <v>106</v>
      </c>
      <c r="B334" s="21">
        <v>43606</v>
      </c>
      <c r="C334" s="19" t="s">
        <v>6</v>
      </c>
      <c r="D334" s="20">
        <v>139</v>
      </c>
      <c r="E334" s="20">
        <v>130</v>
      </c>
      <c r="F334" s="20">
        <v>440.78</v>
      </c>
      <c r="G334" s="20">
        <v>48.62</v>
      </c>
      <c r="H334" s="20">
        <v>0</v>
      </c>
      <c r="I334" s="20">
        <v>33.049999999999997</v>
      </c>
      <c r="J334" s="20">
        <v>0</v>
      </c>
      <c r="K334" s="20">
        <v>22.17</v>
      </c>
      <c r="L334" s="20">
        <v>0</v>
      </c>
      <c r="M334" s="20">
        <v>0</v>
      </c>
      <c r="N334" s="33">
        <f>(F334+G334-H334-I334-J334-K334-L334-M334)</f>
        <v>434.17999999999995</v>
      </c>
    </row>
    <row r="335" spans="1:14" s="46" customFormat="1" ht="12" x14ac:dyDescent="0.2">
      <c r="A335" s="19" t="s">
        <v>107</v>
      </c>
      <c r="B335" s="21">
        <v>43500</v>
      </c>
      <c r="C335" s="19" t="s">
        <v>4</v>
      </c>
      <c r="D335" s="20">
        <v>139</v>
      </c>
      <c r="E335" s="20">
        <v>130</v>
      </c>
      <c r="F335" s="20">
        <v>444.58</v>
      </c>
      <c r="G335" s="20">
        <v>0</v>
      </c>
      <c r="H335" s="20">
        <v>0</v>
      </c>
      <c r="I335" s="20">
        <v>33.340000000000003</v>
      </c>
      <c r="J335" s="20">
        <v>0</v>
      </c>
      <c r="K335" s="20">
        <v>0</v>
      </c>
      <c r="L335" s="20">
        <v>0</v>
      </c>
      <c r="M335" s="20">
        <v>0</v>
      </c>
      <c r="N335" s="33">
        <f>(F335+G335-H335-I335-J335-K335-L335-M335)</f>
        <v>411.24</v>
      </c>
    </row>
    <row r="336" spans="1:14" s="46" customFormat="1" ht="12" x14ac:dyDescent="0.2">
      <c r="A336" s="19" t="s">
        <v>318</v>
      </c>
      <c r="B336" s="21">
        <v>43132</v>
      </c>
      <c r="C336" s="19" t="s">
        <v>6</v>
      </c>
      <c r="D336" s="20">
        <v>139</v>
      </c>
      <c r="E336" s="20">
        <v>130</v>
      </c>
      <c r="F336" s="20">
        <v>440.78</v>
      </c>
      <c r="G336" s="20">
        <v>0</v>
      </c>
      <c r="H336" s="20">
        <v>0</v>
      </c>
      <c r="I336" s="20">
        <v>33.049999999999997</v>
      </c>
      <c r="J336" s="20">
        <v>0</v>
      </c>
      <c r="K336" s="20">
        <v>22.17</v>
      </c>
      <c r="L336" s="20">
        <v>0</v>
      </c>
      <c r="M336" s="20">
        <v>0</v>
      </c>
      <c r="N336" s="33">
        <f>(F336+G336-H336-I336-J336-K336-L336-M336)</f>
        <v>385.55999999999995</v>
      </c>
    </row>
    <row r="337" spans="1:14" s="46" customFormat="1" ht="12" x14ac:dyDescent="0.2">
      <c r="A337" s="19" t="s">
        <v>407</v>
      </c>
      <c r="B337" s="21">
        <v>43500</v>
      </c>
      <c r="C337" s="19" t="s">
        <v>8</v>
      </c>
      <c r="D337" s="20">
        <v>139</v>
      </c>
      <c r="E337" s="20">
        <v>130</v>
      </c>
      <c r="F337" s="20">
        <v>442.68</v>
      </c>
      <c r="G337" s="20">
        <v>97.24</v>
      </c>
      <c r="H337" s="20">
        <v>0</v>
      </c>
      <c r="I337" s="20">
        <v>33.200000000000003</v>
      </c>
      <c r="J337" s="20">
        <v>0</v>
      </c>
      <c r="K337" s="20">
        <v>22.26</v>
      </c>
      <c r="L337" s="20">
        <v>0</v>
      </c>
      <c r="M337" s="20">
        <v>0</v>
      </c>
      <c r="N337" s="33">
        <f>(F337+G337-H337-I337-J337-K337-L337-M337)</f>
        <v>484.46</v>
      </c>
    </row>
    <row r="338" spans="1:14" s="46" customFormat="1" ht="12" x14ac:dyDescent="0.2">
      <c r="A338" s="19" t="s">
        <v>109</v>
      </c>
      <c r="B338" s="21">
        <v>43500</v>
      </c>
      <c r="C338" s="19" t="s">
        <v>4</v>
      </c>
      <c r="D338" s="20">
        <v>139</v>
      </c>
      <c r="E338" s="20">
        <v>130</v>
      </c>
      <c r="F338" s="20">
        <v>444.58</v>
      </c>
      <c r="G338" s="20">
        <v>48.62</v>
      </c>
      <c r="H338" s="20">
        <v>0</v>
      </c>
      <c r="I338" s="20">
        <v>33.340000000000003</v>
      </c>
      <c r="J338" s="20">
        <v>0</v>
      </c>
      <c r="K338" s="20">
        <v>0</v>
      </c>
      <c r="L338" s="20">
        <v>0</v>
      </c>
      <c r="M338" s="20">
        <v>0</v>
      </c>
      <c r="N338" s="33">
        <f>(F338+G338-H338-I338-J338-K338-L338-M338)</f>
        <v>459.86</v>
      </c>
    </row>
    <row r="339" spans="1:14" s="46" customFormat="1" ht="12" x14ac:dyDescent="0.2">
      <c r="A339" s="19" t="s">
        <v>110</v>
      </c>
      <c r="B339" s="21">
        <v>43132</v>
      </c>
      <c r="C339" s="19" t="s">
        <v>6</v>
      </c>
      <c r="D339" s="20">
        <v>139</v>
      </c>
      <c r="E339" s="20">
        <v>130</v>
      </c>
      <c r="F339" s="20">
        <v>440.78</v>
      </c>
      <c r="G339" s="20">
        <v>0</v>
      </c>
      <c r="H339" s="20">
        <v>0</v>
      </c>
      <c r="I339" s="20">
        <v>33.049999999999997</v>
      </c>
      <c r="J339" s="20">
        <v>0</v>
      </c>
      <c r="K339" s="20">
        <v>0</v>
      </c>
      <c r="L339" s="20">
        <v>0</v>
      </c>
      <c r="M339" s="20">
        <v>0</v>
      </c>
      <c r="N339" s="33">
        <f>(F339+G339-H339-I339-J339-K339-L339-M339)</f>
        <v>407.72999999999996</v>
      </c>
    </row>
    <row r="340" spans="1:14" s="46" customFormat="1" ht="12" x14ac:dyDescent="0.2">
      <c r="A340" s="19" t="s">
        <v>538</v>
      </c>
      <c r="B340" s="21">
        <v>43500</v>
      </c>
      <c r="C340" s="19" t="s">
        <v>4</v>
      </c>
      <c r="D340" s="20">
        <v>139</v>
      </c>
      <c r="E340" s="20">
        <v>130</v>
      </c>
      <c r="F340" s="20">
        <v>446.58</v>
      </c>
      <c r="G340" s="20">
        <v>0</v>
      </c>
      <c r="H340" s="20">
        <v>0</v>
      </c>
      <c r="I340" s="20">
        <v>33.49</v>
      </c>
      <c r="J340" s="20">
        <v>0</v>
      </c>
      <c r="K340" s="20">
        <v>22.48</v>
      </c>
      <c r="L340" s="20">
        <v>0</v>
      </c>
      <c r="M340" s="20">
        <v>0</v>
      </c>
      <c r="N340" s="33">
        <f>(F340+G340-H340-I340-J340-K340-L340-M340)</f>
        <v>390.60999999999996</v>
      </c>
    </row>
    <row r="341" spans="1:14" s="46" customFormat="1" ht="12" x14ac:dyDescent="0.2">
      <c r="A341" s="19" t="s">
        <v>111</v>
      </c>
      <c r="B341" s="21">
        <v>43767</v>
      </c>
      <c r="C341" s="19" t="s">
        <v>4</v>
      </c>
      <c r="D341" s="20">
        <v>139</v>
      </c>
      <c r="E341" s="20">
        <v>130</v>
      </c>
      <c r="F341" s="20">
        <v>444.58</v>
      </c>
      <c r="G341" s="20">
        <v>0</v>
      </c>
      <c r="H341" s="20">
        <v>0</v>
      </c>
      <c r="I341" s="20">
        <v>33.340000000000003</v>
      </c>
      <c r="J341" s="20">
        <v>0</v>
      </c>
      <c r="K341" s="20">
        <v>0</v>
      </c>
      <c r="L341" s="20">
        <v>0</v>
      </c>
      <c r="M341" s="20">
        <v>0</v>
      </c>
      <c r="N341" s="33">
        <f>(F341+G341-H341-I341-J341-K341-L341-M341)</f>
        <v>411.24</v>
      </c>
    </row>
    <row r="342" spans="1:14" s="46" customFormat="1" ht="12" x14ac:dyDescent="0.2">
      <c r="A342" s="19" t="s">
        <v>112</v>
      </c>
      <c r="B342" s="21">
        <v>43132</v>
      </c>
      <c r="C342" s="19" t="s">
        <v>6</v>
      </c>
      <c r="D342" s="20">
        <v>139</v>
      </c>
      <c r="E342" s="20">
        <v>130</v>
      </c>
      <c r="F342" s="20">
        <v>440.78</v>
      </c>
      <c r="G342" s="20">
        <v>48.62</v>
      </c>
      <c r="H342" s="20">
        <v>0</v>
      </c>
      <c r="I342" s="20">
        <v>33.049999999999997</v>
      </c>
      <c r="J342" s="20">
        <v>0</v>
      </c>
      <c r="K342" s="20">
        <v>22.17</v>
      </c>
      <c r="L342" s="20">
        <v>0</v>
      </c>
      <c r="M342" s="20">
        <v>20</v>
      </c>
      <c r="N342" s="33">
        <f>(F342+G342-H342-I342-J342-K342-L342-M342)</f>
        <v>414.17999999999995</v>
      </c>
    </row>
    <row r="343" spans="1:14" s="46" customFormat="1" ht="12" x14ac:dyDescent="0.2">
      <c r="A343" s="19" t="s">
        <v>113</v>
      </c>
      <c r="B343" s="21">
        <v>43556</v>
      </c>
      <c r="C343" s="19" t="s">
        <v>8</v>
      </c>
      <c r="D343" s="20">
        <v>139</v>
      </c>
      <c r="E343" s="20">
        <v>130</v>
      </c>
      <c r="F343" s="20">
        <v>442.68</v>
      </c>
      <c r="G343" s="20">
        <v>0</v>
      </c>
      <c r="H343" s="20">
        <v>0</v>
      </c>
      <c r="I343" s="20">
        <v>33.200000000000003</v>
      </c>
      <c r="J343" s="20">
        <v>0</v>
      </c>
      <c r="K343" s="20">
        <v>0</v>
      </c>
      <c r="L343" s="20">
        <v>0</v>
      </c>
      <c r="M343" s="20">
        <v>0</v>
      </c>
      <c r="N343" s="33">
        <f>(F343+G343-H343-I343-J343-K343-L343-M343)</f>
        <v>409.48</v>
      </c>
    </row>
    <row r="344" spans="1:14" s="46" customFormat="1" ht="12" x14ac:dyDescent="0.2">
      <c r="A344" s="19" t="s">
        <v>259</v>
      </c>
      <c r="B344" s="21">
        <v>43546</v>
      </c>
      <c r="C344" s="19" t="s">
        <v>8</v>
      </c>
      <c r="D344" s="20">
        <v>139</v>
      </c>
      <c r="E344" s="20">
        <v>130</v>
      </c>
      <c r="F344" s="20">
        <v>442.68</v>
      </c>
      <c r="G344" s="20">
        <v>48.62</v>
      </c>
      <c r="H344" s="20">
        <v>0</v>
      </c>
      <c r="I344" s="20">
        <v>33.200000000000003</v>
      </c>
      <c r="J344" s="20">
        <v>0</v>
      </c>
      <c r="K344" s="20">
        <v>0</v>
      </c>
      <c r="L344" s="20">
        <v>0</v>
      </c>
      <c r="M344" s="20">
        <v>20</v>
      </c>
      <c r="N344" s="33">
        <f>(F344+G344-H344-I344-J344-K344-L344-M344)</f>
        <v>438.1</v>
      </c>
    </row>
    <row r="345" spans="1:14" s="46" customFormat="1" ht="12" x14ac:dyDescent="0.2">
      <c r="A345" s="19" t="s">
        <v>260</v>
      </c>
      <c r="B345" s="21">
        <v>43132</v>
      </c>
      <c r="C345" s="19" t="s">
        <v>6</v>
      </c>
      <c r="D345" s="20">
        <v>139</v>
      </c>
      <c r="E345" s="20">
        <v>130</v>
      </c>
      <c r="F345" s="20">
        <v>440.78</v>
      </c>
      <c r="G345" s="20">
        <v>145.86000000000001</v>
      </c>
      <c r="H345" s="20">
        <v>0</v>
      </c>
      <c r="I345" s="20">
        <v>33.049999999999997</v>
      </c>
      <c r="J345" s="20">
        <v>0</v>
      </c>
      <c r="K345" s="20">
        <v>22.17</v>
      </c>
      <c r="L345" s="20">
        <v>0</v>
      </c>
      <c r="M345" s="20">
        <v>0</v>
      </c>
      <c r="N345" s="33">
        <f>(F345+G345-H345-I345-J345-K345-L345-M345)</f>
        <v>531.42000000000007</v>
      </c>
    </row>
    <row r="346" spans="1:14" s="46" customFormat="1" ht="12" x14ac:dyDescent="0.2">
      <c r="A346" s="19" t="s">
        <v>261</v>
      </c>
      <c r="B346" s="21">
        <v>43774</v>
      </c>
      <c r="C346" s="19" t="s">
        <v>6</v>
      </c>
      <c r="D346" s="20">
        <v>139</v>
      </c>
      <c r="E346" s="20">
        <v>130</v>
      </c>
      <c r="F346" s="20">
        <v>440.78</v>
      </c>
      <c r="G346" s="20">
        <v>0</v>
      </c>
      <c r="H346" s="20">
        <v>0</v>
      </c>
      <c r="I346" s="20">
        <v>33.049999999999997</v>
      </c>
      <c r="J346" s="20">
        <v>0</v>
      </c>
      <c r="K346" s="20">
        <v>0</v>
      </c>
      <c r="L346" s="20">
        <v>0</v>
      </c>
      <c r="M346" s="20">
        <v>0</v>
      </c>
      <c r="N346" s="33">
        <f>(F346+G346-H346-I346-J346-K346-L346-M346)</f>
        <v>407.72999999999996</v>
      </c>
    </row>
    <row r="347" spans="1:14" s="46" customFormat="1" ht="12" x14ac:dyDescent="0.2">
      <c r="A347" s="19" t="s">
        <v>262</v>
      </c>
      <c r="B347" s="21">
        <v>43132</v>
      </c>
      <c r="C347" s="19" t="s">
        <v>8</v>
      </c>
      <c r="D347" s="20">
        <v>139</v>
      </c>
      <c r="E347" s="20">
        <v>130</v>
      </c>
      <c r="F347" s="20">
        <v>442.68</v>
      </c>
      <c r="G347" s="20">
        <v>0</v>
      </c>
      <c r="H347" s="20">
        <v>0</v>
      </c>
      <c r="I347" s="20">
        <v>33.200000000000003</v>
      </c>
      <c r="J347" s="20">
        <v>0</v>
      </c>
      <c r="K347" s="20">
        <v>0</v>
      </c>
      <c r="L347" s="20">
        <v>0</v>
      </c>
      <c r="M347" s="20">
        <v>20</v>
      </c>
      <c r="N347" s="33">
        <f>(F347+G347-H347-I347-J347-K347-L347-M347)</f>
        <v>389.48</v>
      </c>
    </row>
    <row r="348" spans="1:14" s="46" customFormat="1" ht="12" x14ac:dyDescent="0.2">
      <c r="A348" s="19" t="s">
        <v>539</v>
      </c>
      <c r="B348" s="21">
        <v>43500</v>
      </c>
      <c r="C348" s="19" t="s">
        <v>4</v>
      </c>
      <c r="D348" s="20">
        <v>139</v>
      </c>
      <c r="E348" s="20">
        <v>130</v>
      </c>
      <c r="F348" s="20">
        <v>444.58</v>
      </c>
      <c r="G348" s="20">
        <v>97.24</v>
      </c>
      <c r="H348" s="20">
        <v>0</v>
      </c>
      <c r="I348" s="20">
        <v>33.340000000000003</v>
      </c>
      <c r="J348" s="20">
        <v>0</v>
      </c>
      <c r="K348" s="20">
        <v>0</v>
      </c>
      <c r="L348" s="20">
        <v>0</v>
      </c>
      <c r="M348" s="20">
        <v>0</v>
      </c>
      <c r="N348" s="33">
        <f>(F348+G348-H348-I348-J348-K348-L348-M348)</f>
        <v>508.4799999999999</v>
      </c>
    </row>
    <row r="349" spans="1:14" s="46" customFormat="1" ht="12" x14ac:dyDescent="0.2">
      <c r="A349" s="19" t="s">
        <v>263</v>
      </c>
      <c r="B349" s="21">
        <v>43500</v>
      </c>
      <c r="C349" s="19" t="s">
        <v>4</v>
      </c>
      <c r="D349" s="20">
        <v>139</v>
      </c>
      <c r="E349" s="20">
        <v>130</v>
      </c>
      <c r="F349" s="20">
        <v>444.58</v>
      </c>
      <c r="G349" s="20">
        <v>48.62</v>
      </c>
      <c r="H349" s="20">
        <v>0</v>
      </c>
      <c r="I349" s="20">
        <v>33.340000000000003</v>
      </c>
      <c r="J349" s="20">
        <v>0</v>
      </c>
      <c r="K349" s="20">
        <v>0</v>
      </c>
      <c r="L349" s="20">
        <v>0</v>
      </c>
      <c r="M349" s="20">
        <v>0</v>
      </c>
      <c r="N349" s="33">
        <f>(F349+G349-H349-I349-J349-K349-L349-M349)</f>
        <v>459.86</v>
      </c>
    </row>
    <row r="350" spans="1:14" s="46" customFormat="1" ht="12" x14ac:dyDescent="0.2">
      <c r="A350" s="19" t="s">
        <v>264</v>
      </c>
      <c r="B350" s="21">
        <v>43691</v>
      </c>
      <c r="C350" s="19" t="s">
        <v>4</v>
      </c>
      <c r="D350" s="20">
        <v>139</v>
      </c>
      <c r="E350" s="20">
        <v>130</v>
      </c>
      <c r="F350" s="20">
        <v>444.58</v>
      </c>
      <c r="G350" s="20">
        <v>0</v>
      </c>
      <c r="H350" s="20">
        <v>0</v>
      </c>
      <c r="I350" s="20">
        <v>33.340000000000003</v>
      </c>
      <c r="J350" s="20">
        <v>0</v>
      </c>
      <c r="K350" s="20">
        <v>22.36</v>
      </c>
      <c r="L350" s="20">
        <v>0</v>
      </c>
      <c r="M350" s="20">
        <v>0</v>
      </c>
      <c r="N350" s="33">
        <f>(F350+G350-H350-I350-J350-K350-L350-M350)</f>
        <v>388.88</v>
      </c>
    </row>
    <row r="351" spans="1:14" s="46" customFormat="1" ht="12" x14ac:dyDescent="0.2">
      <c r="A351" s="19" t="s">
        <v>265</v>
      </c>
      <c r="B351" s="21">
        <v>43521</v>
      </c>
      <c r="C351" s="19" t="s">
        <v>8</v>
      </c>
      <c r="D351" s="20">
        <v>139</v>
      </c>
      <c r="E351" s="20">
        <v>130</v>
      </c>
      <c r="F351" s="20">
        <v>1331.25</v>
      </c>
      <c r="G351" s="20">
        <v>0</v>
      </c>
      <c r="H351" s="20">
        <v>0</v>
      </c>
      <c r="I351" s="20">
        <v>104.13</v>
      </c>
      <c r="J351" s="20">
        <v>0</v>
      </c>
      <c r="K351" s="20">
        <v>74.209999999999994</v>
      </c>
      <c r="L351" s="20">
        <v>0</v>
      </c>
      <c r="M351" s="20">
        <v>0</v>
      </c>
      <c r="N351" s="33">
        <f>(F351+G351-H351-I351-J351-K351-L351-M351)</f>
        <v>1152.9099999999999</v>
      </c>
    </row>
    <row r="352" spans="1:14" s="46" customFormat="1" ht="12" x14ac:dyDescent="0.2">
      <c r="A352" s="19" t="s">
        <v>266</v>
      </c>
      <c r="B352" s="21">
        <v>43132</v>
      </c>
      <c r="C352" s="19" t="s">
        <v>8</v>
      </c>
      <c r="D352" s="20">
        <v>139</v>
      </c>
      <c r="E352" s="20">
        <v>130</v>
      </c>
      <c r="F352" s="20">
        <v>442.68</v>
      </c>
      <c r="G352" s="20">
        <v>0</v>
      </c>
      <c r="H352" s="20">
        <v>0</v>
      </c>
      <c r="I352" s="20">
        <v>33.200000000000003</v>
      </c>
      <c r="J352" s="20">
        <v>0</v>
      </c>
      <c r="K352" s="20">
        <v>22.26</v>
      </c>
      <c r="L352" s="20">
        <v>0</v>
      </c>
      <c r="M352" s="20">
        <v>20</v>
      </c>
      <c r="N352" s="33">
        <f>(F352+G352-H352-I352-J352-K352-L352-M352)</f>
        <v>367.22</v>
      </c>
    </row>
    <row r="353" spans="1:14" s="46" customFormat="1" ht="12" x14ac:dyDescent="0.2">
      <c r="A353" s="19" t="s">
        <v>595</v>
      </c>
      <c r="B353" s="21">
        <v>43900</v>
      </c>
      <c r="C353" s="19" t="s">
        <v>8</v>
      </c>
      <c r="D353" s="20">
        <v>139</v>
      </c>
      <c r="E353" s="20">
        <v>130</v>
      </c>
      <c r="F353" s="20">
        <v>437.45</v>
      </c>
      <c r="G353" s="20">
        <v>97.24</v>
      </c>
      <c r="H353" s="20">
        <v>0</v>
      </c>
      <c r="I353" s="20">
        <v>32.799999999999997</v>
      </c>
      <c r="J353" s="20">
        <v>0</v>
      </c>
      <c r="K353" s="20">
        <v>22.26</v>
      </c>
      <c r="L353" s="20">
        <v>0</v>
      </c>
      <c r="M353" s="20">
        <v>0</v>
      </c>
      <c r="N353" s="33">
        <f>(F353+G353-H353-I353-J353-K353-L353-M353)</f>
        <v>479.62999999999994</v>
      </c>
    </row>
    <row r="354" spans="1:14" s="46" customFormat="1" ht="12" x14ac:dyDescent="0.2">
      <c r="A354" s="19" t="s">
        <v>604</v>
      </c>
      <c r="B354" s="21">
        <v>43903</v>
      </c>
      <c r="C354" s="19" t="s">
        <v>4</v>
      </c>
      <c r="D354" s="20">
        <v>139</v>
      </c>
      <c r="E354" s="20">
        <v>130</v>
      </c>
      <c r="F354" s="20">
        <v>437.57</v>
      </c>
      <c r="G354" s="20">
        <v>0</v>
      </c>
      <c r="H354" s="20">
        <v>0</v>
      </c>
      <c r="I354" s="20">
        <v>32.81</v>
      </c>
      <c r="J354" s="20">
        <v>0</v>
      </c>
      <c r="K354" s="20">
        <v>22.36</v>
      </c>
      <c r="L354" s="20">
        <v>0</v>
      </c>
      <c r="M354" s="20">
        <v>0</v>
      </c>
      <c r="N354" s="33">
        <f>(F354+G354-H354-I354-J354-K354-L354-M354)</f>
        <v>382.4</v>
      </c>
    </row>
    <row r="355" spans="1:14" s="46" customFormat="1" ht="12" x14ac:dyDescent="0.2">
      <c r="A355" s="19" t="s">
        <v>267</v>
      </c>
      <c r="B355" s="21">
        <v>43500</v>
      </c>
      <c r="C355" s="19" t="s">
        <v>8</v>
      </c>
      <c r="D355" s="20">
        <v>139</v>
      </c>
      <c r="E355" s="20">
        <v>130</v>
      </c>
      <c r="F355" s="20">
        <v>442.68</v>
      </c>
      <c r="G355" s="20">
        <v>48.62</v>
      </c>
      <c r="H355" s="20">
        <v>0</v>
      </c>
      <c r="I355" s="20">
        <v>33.200000000000003</v>
      </c>
      <c r="J355" s="20">
        <v>0</v>
      </c>
      <c r="K355" s="20">
        <v>22.26</v>
      </c>
      <c r="L355" s="20">
        <v>0</v>
      </c>
      <c r="M355" s="20">
        <v>0</v>
      </c>
      <c r="N355" s="33">
        <f>(F355+G355-H355-I355-J355-K355-L355-M355)</f>
        <v>435.84000000000003</v>
      </c>
    </row>
    <row r="356" spans="1:14" s="46" customFormat="1" ht="12" x14ac:dyDescent="0.2">
      <c r="A356" s="19" t="s">
        <v>268</v>
      </c>
      <c r="B356" s="21">
        <v>43132</v>
      </c>
      <c r="C356" s="19" t="s">
        <v>4</v>
      </c>
      <c r="D356" s="20">
        <v>139</v>
      </c>
      <c r="E356" s="20">
        <v>130</v>
      </c>
      <c r="F356" s="20">
        <v>444.58</v>
      </c>
      <c r="G356" s="20">
        <v>0</v>
      </c>
      <c r="H356" s="20">
        <v>0</v>
      </c>
      <c r="I356" s="20">
        <v>33.340000000000003</v>
      </c>
      <c r="J356" s="20">
        <v>0</v>
      </c>
      <c r="K356" s="20">
        <v>22.36</v>
      </c>
      <c r="L356" s="20">
        <v>0</v>
      </c>
      <c r="M356" s="20">
        <v>0</v>
      </c>
      <c r="N356" s="33">
        <f>(F356+G356-H356-I356-J356-K356-L356-M356)</f>
        <v>388.88</v>
      </c>
    </row>
    <row r="357" spans="1:14" s="46" customFormat="1" ht="12" x14ac:dyDescent="0.2">
      <c r="A357" s="19" t="s">
        <v>269</v>
      </c>
      <c r="B357" s="21">
        <v>43767</v>
      </c>
      <c r="C357" s="19" t="s">
        <v>4</v>
      </c>
      <c r="D357" s="20">
        <v>139</v>
      </c>
      <c r="E357" s="20">
        <v>130</v>
      </c>
      <c r="F357" s="20">
        <v>444.58</v>
      </c>
      <c r="G357" s="20">
        <v>48.62</v>
      </c>
      <c r="H357" s="20">
        <v>0</v>
      </c>
      <c r="I357" s="20">
        <v>33.340000000000003</v>
      </c>
      <c r="J357" s="20">
        <v>0</v>
      </c>
      <c r="K357" s="20">
        <v>22.36</v>
      </c>
      <c r="L357" s="20">
        <v>0</v>
      </c>
      <c r="M357" s="20">
        <v>0</v>
      </c>
      <c r="N357" s="33">
        <f>(F357+G357-H357-I357-J357-K357-L357-M357)</f>
        <v>437.5</v>
      </c>
    </row>
    <row r="358" spans="1:14" s="46" customFormat="1" ht="12" x14ac:dyDescent="0.2">
      <c r="A358" s="19" t="s">
        <v>270</v>
      </c>
      <c r="B358" s="21">
        <v>43132</v>
      </c>
      <c r="C358" s="19" t="s">
        <v>4</v>
      </c>
      <c r="D358" s="20">
        <v>139</v>
      </c>
      <c r="E358" s="20">
        <v>130</v>
      </c>
      <c r="F358" s="20">
        <v>444.58</v>
      </c>
      <c r="G358" s="20">
        <v>0</v>
      </c>
      <c r="H358" s="20">
        <v>0</v>
      </c>
      <c r="I358" s="20">
        <v>33.340000000000003</v>
      </c>
      <c r="J358" s="20">
        <v>0</v>
      </c>
      <c r="K358" s="20">
        <v>22.36</v>
      </c>
      <c r="L358" s="20">
        <v>0</v>
      </c>
      <c r="M358" s="20">
        <v>0</v>
      </c>
      <c r="N358" s="33">
        <f>(F358+G358-H358-I358-J358-K358-L358-M358)</f>
        <v>388.88</v>
      </c>
    </row>
    <row r="359" spans="1:14" s="46" customFormat="1" ht="12" x14ac:dyDescent="0.2">
      <c r="A359" s="19" t="s">
        <v>271</v>
      </c>
      <c r="B359" s="21">
        <v>43132</v>
      </c>
      <c r="C359" s="19" t="s">
        <v>6</v>
      </c>
      <c r="D359" s="20">
        <v>139</v>
      </c>
      <c r="E359" s="20">
        <v>130</v>
      </c>
      <c r="F359" s="20">
        <v>440.78</v>
      </c>
      <c r="G359" s="20">
        <v>0</v>
      </c>
      <c r="H359" s="20">
        <v>0</v>
      </c>
      <c r="I359" s="20">
        <v>33.049999999999997</v>
      </c>
      <c r="J359" s="20">
        <v>0</v>
      </c>
      <c r="K359" s="20">
        <v>22.17</v>
      </c>
      <c r="L359" s="20">
        <v>0</v>
      </c>
      <c r="M359" s="20">
        <v>0</v>
      </c>
      <c r="N359" s="33">
        <f>(F359+G359-H359-I359-J359-K359-L359-M359)</f>
        <v>385.55999999999995</v>
      </c>
    </row>
    <row r="360" spans="1:14" s="46" customFormat="1" ht="12" x14ac:dyDescent="0.2">
      <c r="A360" s="19" t="s">
        <v>272</v>
      </c>
      <c r="B360" s="21">
        <v>43132</v>
      </c>
      <c r="C360" s="19" t="s">
        <v>8</v>
      </c>
      <c r="D360" s="20">
        <v>139</v>
      </c>
      <c r="E360" s="20">
        <v>130</v>
      </c>
      <c r="F360" s="20">
        <v>1329.19</v>
      </c>
      <c r="G360" s="20">
        <v>0</v>
      </c>
      <c r="H360" s="20">
        <v>0</v>
      </c>
      <c r="I360" s="20">
        <v>103.94</v>
      </c>
      <c r="J360" s="20">
        <v>0</v>
      </c>
      <c r="K360" s="20">
        <v>0</v>
      </c>
      <c r="L360" s="20">
        <v>0</v>
      </c>
      <c r="M360" s="20">
        <v>20</v>
      </c>
      <c r="N360" s="33">
        <f>(F360+G360-H360-I360-J360-K360-L360-M360)</f>
        <v>1205.25</v>
      </c>
    </row>
    <row r="361" spans="1:14" s="46" customFormat="1" ht="12" x14ac:dyDescent="0.2">
      <c r="A361" s="19" t="s">
        <v>273</v>
      </c>
      <c r="B361" s="21">
        <v>43132</v>
      </c>
      <c r="C361" s="19" t="s">
        <v>4</v>
      </c>
      <c r="D361" s="20">
        <v>139</v>
      </c>
      <c r="E361" s="20">
        <v>130</v>
      </c>
      <c r="F361" s="20">
        <v>372.64</v>
      </c>
      <c r="G361" s="20">
        <v>48.62</v>
      </c>
      <c r="H361" s="20">
        <v>0</v>
      </c>
      <c r="I361" s="20">
        <v>27.94</v>
      </c>
      <c r="J361" s="20">
        <v>0</v>
      </c>
      <c r="K361" s="20">
        <v>22.36</v>
      </c>
      <c r="L361" s="20">
        <v>0</v>
      </c>
      <c r="M361" s="20">
        <v>20</v>
      </c>
      <c r="N361" s="33">
        <f>(F361+G361-H361-I361-J361-K361-L361-M361)</f>
        <v>350.96</v>
      </c>
    </row>
    <row r="362" spans="1:14" s="46" customFormat="1" ht="12" x14ac:dyDescent="0.2">
      <c r="A362" s="19" t="s">
        <v>540</v>
      </c>
      <c r="B362" s="21">
        <v>43698</v>
      </c>
      <c r="C362" s="19" t="s">
        <v>4</v>
      </c>
      <c r="D362" s="20">
        <v>139</v>
      </c>
      <c r="E362" s="20">
        <v>130</v>
      </c>
      <c r="F362" s="20">
        <v>446.58</v>
      </c>
      <c r="G362" s="20">
        <v>0</v>
      </c>
      <c r="H362" s="20">
        <v>0</v>
      </c>
      <c r="I362" s="20">
        <v>33.49</v>
      </c>
      <c r="J362" s="20">
        <v>0</v>
      </c>
      <c r="K362" s="20">
        <v>0</v>
      </c>
      <c r="L362" s="20">
        <v>0</v>
      </c>
      <c r="M362" s="20">
        <v>0</v>
      </c>
      <c r="N362" s="33">
        <f>(F362+G362-H362-I362-J362-K362-L362-M362)</f>
        <v>413.09</v>
      </c>
    </row>
    <row r="363" spans="1:14" s="46" customFormat="1" ht="12" x14ac:dyDescent="0.2">
      <c r="A363" s="19" t="s">
        <v>274</v>
      </c>
      <c r="B363" s="21">
        <v>43132</v>
      </c>
      <c r="C363" s="19" t="s">
        <v>4</v>
      </c>
      <c r="D363" s="20">
        <v>139</v>
      </c>
      <c r="E363" s="20">
        <v>130</v>
      </c>
      <c r="F363" s="20">
        <v>907.54</v>
      </c>
      <c r="G363" s="20">
        <v>48.62</v>
      </c>
      <c r="H363" s="20">
        <v>0</v>
      </c>
      <c r="I363" s="20">
        <v>74.27</v>
      </c>
      <c r="J363" s="20">
        <v>0</v>
      </c>
      <c r="K363" s="20">
        <v>0</v>
      </c>
      <c r="L363" s="20">
        <v>0</v>
      </c>
      <c r="M363" s="20">
        <v>20</v>
      </c>
      <c r="N363" s="33">
        <f>(F363+G363-H363-I363-J363-K363-L363-M363)</f>
        <v>861.89</v>
      </c>
    </row>
    <row r="364" spans="1:14" s="46" customFormat="1" ht="12" x14ac:dyDescent="0.2">
      <c r="A364" s="19" t="s">
        <v>275</v>
      </c>
      <c r="B364" s="21">
        <v>43570</v>
      </c>
      <c r="C364" s="19" t="s">
        <v>4</v>
      </c>
      <c r="D364" s="20">
        <v>139</v>
      </c>
      <c r="E364" s="20">
        <v>130</v>
      </c>
      <c r="F364" s="20">
        <v>444.58</v>
      </c>
      <c r="G364" s="20">
        <v>0</v>
      </c>
      <c r="H364" s="20">
        <v>0</v>
      </c>
      <c r="I364" s="20">
        <v>33.340000000000003</v>
      </c>
      <c r="J364" s="20">
        <v>0</v>
      </c>
      <c r="K364" s="20">
        <v>0</v>
      </c>
      <c r="L364" s="20">
        <v>0</v>
      </c>
      <c r="M364" s="20">
        <v>0</v>
      </c>
      <c r="N364" s="33">
        <f>(F364+G364-H364-I364-J364-K364-L364-M364)</f>
        <v>411.24</v>
      </c>
    </row>
    <row r="365" spans="1:14" s="46" customFormat="1" ht="12" x14ac:dyDescent="0.2">
      <c r="A365" s="19" t="s">
        <v>460</v>
      </c>
      <c r="B365" s="21">
        <v>43794</v>
      </c>
      <c r="C365" s="19" t="s">
        <v>6</v>
      </c>
      <c r="D365" s="20">
        <v>139</v>
      </c>
      <c r="E365" s="20">
        <v>130</v>
      </c>
      <c r="F365" s="20">
        <v>440.78</v>
      </c>
      <c r="G365" s="20">
        <v>0</v>
      </c>
      <c r="H365" s="20">
        <v>0</v>
      </c>
      <c r="I365" s="20">
        <v>33.049999999999997</v>
      </c>
      <c r="J365" s="20">
        <v>0</v>
      </c>
      <c r="K365" s="20">
        <v>0</v>
      </c>
      <c r="L365" s="20">
        <v>0</v>
      </c>
      <c r="M365" s="20">
        <v>0</v>
      </c>
      <c r="N365" s="33">
        <f>(F365+G365-H365-I365-J365-K365-L365-M365)</f>
        <v>407.72999999999996</v>
      </c>
    </row>
    <row r="366" spans="1:14" s="46" customFormat="1" ht="12" x14ac:dyDescent="0.2">
      <c r="A366" s="19" t="s">
        <v>276</v>
      </c>
      <c r="B366" s="21">
        <v>43767</v>
      </c>
      <c r="C366" s="19" t="s">
        <v>4</v>
      </c>
      <c r="D366" s="20">
        <v>139</v>
      </c>
      <c r="E366" s="20">
        <v>130</v>
      </c>
      <c r="F366" s="20">
        <v>444.58</v>
      </c>
      <c r="G366" s="20">
        <v>97.24</v>
      </c>
      <c r="H366" s="20">
        <v>0</v>
      </c>
      <c r="I366" s="20">
        <v>33.340000000000003</v>
      </c>
      <c r="J366" s="20">
        <v>0</v>
      </c>
      <c r="K366" s="20">
        <v>0</v>
      </c>
      <c r="L366" s="20">
        <v>0</v>
      </c>
      <c r="M366" s="20">
        <v>0</v>
      </c>
      <c r="N366" s="33">
        <f>(F366+G366-H366-I366-J366-K366-L366-M366)</f>
        <v>508.4799999999999</v>
      </c>
    </row>
    <row r="367" spans="1:14" s="46" customFormat="1" ht="12" x14ac:dyDescent="0.2">
      <c r="A367" s="19" t="s">
        <v>411</v>
      </c>
      <c r="B367" s="21">
        <v>43132</v>
      </c>
      <c r="C367" s="19" t="s">
        <v>6</v>
      </c>
      <c r="D367" s="20">
        <v>139</v>
      </c>
      <c r="E367" s="20">
        <v>130</v>
      </c>
      <c r="F367" s="20">
        <v>440.78</v>
      </c>
      <c r="G367" s="20">
        <v>97.24</v>
      </c>
      <c r="H367" s="20">
        <v>0</v>
      </c>
      <c r="I367" s="20">
        <v>33.049999999999997</v>
      </c>
      <c r="J367" s="20">
        <v>0</v>
      </c>
      <c r="K367" s="20">
        <v>22.17</v>
      </c>
      <c r="L367" s="20">
        <v>0</v>
      </c>
      <c r="M367" s="20">
        <v>20</v>
      </c>
      <c r="N367" s="33">
        <f>(F367+G367-H367-I367-J367-K367-L367-M367)</f>
        <v>462.79999999999995</v>
      </c>
    </row>
    <row r="368" spans="1:14" s="46" customFormat="1" ht="12" x14ac:dyDescent="0.2">
      <c r="A368" s="19" t="s">
        <v>277</v>
      </c>
      <c r="B368" s="21">
        <v>43500</v>
      </c>
      <c r="C368" s="19" t="s">
        <v>8</v>
      </c>
      <c r="D368" s="20">
        <v>139</v>
      </c>
      <c r="E368" s="20">
        <v>130</v>
      </c>
      <c r="F368" s="20">
        <v>442.68</v>
      </c>
      <c r="G368" s="20">
        <v>0</v>
      </c>
      <c r="H368" s="20">
        <v>0</v>
      </c>
      <c r="I368" s="20">
        <v>33.200000000000003</v>
      </c>
      <c r="J368" s="20">
        <v>0</v>
      </c>
      <c r="K368" s="20">
        <v>22.26</v>
      </c>
      <c r="L368" s="20">
        <v>0</v>
      </c>
      <c r="M368" s="20">
        <v>20</v>
      </c>
      <c r="N368" s="33">
        <f>(F368+G368-H368-I368-J368-K368-L368-M368)</f>
        <v>367.22</v>
      </c>
    </row>
    <row r="369" spans="1:14" s="46" customFormat="1" ht="12" x14ac:dyDescent="0.2">
      <c r="A369" s="19" t="s">
        <v>278</v>
      </c>
      <c r="B369" s="21">
        <v>43132</v>
      </c>
      <c r="C369" s="19" t="s">
        <v>8</v>
      </c>
      <c r="D369" s="20">
        <v>139</v>
      </c>
      <c r="E369" s="20">
        <v>130</v>
      </c>
      <c r="F369" s="20">
        <v>442.68</v>
      </c>
      <c r="G369" s="20">
        <v>0</v>
      </c>
      <c r="H369" s="20">
        <v>0</v>
      </c>
      <c r="I369" s="20">
        <v>33.200000000000003</v>
      </c>
      <c r="J369" s="20">
        <v>0</v>
      </c>
      <c r="K369" s="20">
        <v>22.26</v>
      </c>
      <c r="L369" s="20">
        <v>0</v>
      </c>
      <c r="M369" s="20">
        <v>20</v>
      </c>
      <c r="N369" s="33">
        <f>(F369+G369-H369-I369-J369-K369-L369-M369)</f>
        <v>367.22</v>
      </c>
    </row>
    <row r="370" spans="1:14" s="46" customFormat="1" ht="12" x14ac:dyDescent="0.2">
      <c r="A370" s="19" t="s">
        <v>461</v>
      </c>
      <c r="B370" s="21">
        <v>43759</v>
      </c>
      <c r="C370" s="19" t="s">
        <v>4</v>
      </c>
      <c r="D370" s="20">
        <v>139</v>
      </c>
      <c r="E370" s="20">
        <v>130</v>
      </c>
      <c r="F370" s="20">
        <v>444.58</v>
      </c>
      <c r="G370" s="20">
        <v>0</v>
      </c>
      <c r="H370" s="20">
        <v>0</v>
      </c>
      <c r="I370" s="20">
        <v>33.340000000000003</v>
      </c>
      <c r="J370" s="20">
        <v>0</v>
      </c>
      <c r="K370" s="20">
        <v>22.36</v>
      </c>
      <c r="L370" s="20">
        <v>0</v>
      </c>
      <c r="M370" s="20">
        <v>0</v>
      </c>
      <c r="N370" s="33">
        <f>(F370+G370-H370-I370-J370-K370-L370-M370)</f>
        <v>388.88</v>
      </c>
    </row>
    <row r="371" spans="1:14" s="46" customFormat="1" ht="12" x14ac:dyDescent="0.2">
      <c r="A371" s="19" t="s">
        <v>279</v>
      </c>
      <c r="B371" s="21">
        <v>43146</v>
      </c>
      <c r="C371" s="19" t="s">
        <v>6</v>
      </c>
      <c r="D371" s="20">
        <v>139</v>
      </c>
      <c r="E371" s="20">
        <v>130</v>
      </c>
      <c r="F371" s="20">
        <v>440.78</v>
      </c>
      <c r="G371" s="20">
        <v>145.86000000000001</v>
      </c>
      <c r="H371" s="20">
        <v>0</v>
      </c>
      <c r="I371" s="20">
        <v>33.049999999999997</v>
      </c>
      <c r="J371" s="20">
        <v>0</v>
      </c>
      <c r="K371" s="20">
        <v>22.17</v>
      </c>
      <c r="L371" s="20">
        <v>0</v>
      </c>
      <c r="M371" s="20">
        <v>0</v>
      </c>
      <c r="N371" s="33">
        <f>(F371+G371-H371-I371-J371-K371-L371-M371)</f>
        <v>531.42000000000007</v>
      </c>
    </row>
    <row r="372" spans="1:14" s="46" customFormat="1" ht="12" x14ac:dyDescent="0.2">
      <c r="A372" s="19" t="s">
        <v>541</v>
      </c>
      <c r="B372" s="21">
        <v>43703</v>
      </c>
      <c r="C372" s="19" t="s">
        <v>4</v>
      </c>
      <c r="D372" s="20">
        <v>139</v>
      </c>
      <c r="E372" s="20">
        <v>130</v>
      </c>
      <c r="F372" s="20">
        <v>444.58</v>
      </c>
      <c r="G372" s="20">
        <v>0</v>
      </c>
      <c r="H372" s="20">
        <v>0</v>
      </c>
      <c r="I372" s="20">
        <v>33.340000000000003</v>
      </c>
      <c r="J372" s="20">
        <v>0</v>
      </c>
      <c r="K372" s="20">
        <v>22.36</v>
      </c>
      <c r="L372" s="20">
        <v>0</v>
      </c>
      <c r="M372" s="20">
        <v>0</v>
      </c>
      <c r="N372" s="33">
        <f>(F372+G372-H372-I372-J372-K372-L372-M372)</f>
        <v>388.88</v>
      </c>
    </row>
    <row r="373" spans="1:14" s="46" customFormat="1" ht="12" x14ac:dyDescent="0.2">
      <c r="A373" s="19" t="s">
        <v>422</v>
      </c>
      <c r="B373" s="21">
        <v>43780</v>
      </c>
      <c r="C373" s="19" t="s">
        <v>4</v>
      </c>
      <c r="D373" s="20">
        <v>139</v>
      </c>
      <c r="E373" s="20">
        <v>130</v>
      </c>
      <c r="F373" s="20">
        <v>420.88</v>
      </c>
      <c r="G373" s="20">
        <v>48.62</v>
      </c>
      <c r="H373" s="20">
        <v>0</v>
      </c>
      <c r="I373" s="20">
        <v>31.56</v>
      </c>
      <c r="J373" s="20">
        <v>0</v>
      </c>
      <c r="K373" s="20">
        <v>0</v>
      </c>
      <c r="L373" s="20">
        <v>0</v>
      </c>
      <c r="M373" s="20">
        <v>0</v>
      </c>
      <c r="N373" s="33">
        <f>(F373+G373-H373-I373-J373-K373-L373-M373)</f>
        <v>437.94</v>
      </c>
    </row>
    <row r="374" spans="1:14" s="46" customFormat="1" ht="12" x14ac:dyDescent="0.2">
      <c r="A374" s="19" t="s">
        <v>280</v>
      </c>
      <c r="B374" s="21">
        <v>43803</v>
      </c>
      <c r="C374" s="19" t="s">
        <v>6</v>
      </c>
      <c r="D374" s="20">
        <v>139</v>
      </c>
      <c r="E374" s="20">
        <v>130</v>
      </c>
      <c r="F374" s="20">
        <v>440.78</v>
      </c>
      <c r="G374" s="20">
        <v>0</v>
      </c>
      <c r="H374" s="20">
        <v>0</v>
      </c>
      <c r="I374" s="20">
        <v>33.049999999999997</v>
      </c>
      <c r="J374" s="20">
        <v>0</v>
      </c>
      <c r="K374" s="20">
        <v>22.17</v>
      </c>
      <c r="L374" s="20">
        <v>0</v>
      </c>
      <c r="M374" s="20">
        <v>0</v>
      </c>
      <c r="N374" s="33">
        <f>(F374+G374-H375-I374-J374-K374-L374-M374)</f>
        <v>385.55999999999995</v>
      </c>
    </row>
    <row r="375" spans="1:14" s="46" customFormat="1" ht="12" x14ac:dyDescent="0.2">
      <c r="A375" s="19" t="s">
        <v>281</v>
      </c>
      <c r="B375" s="21">
        <v>43500</v>
      </c>
      <c r="C375" s="19" t="s">
        <v>4</v>
      </c>
      <c r="D375" s="20">
        <v>139</v>
      </c>
      <c r="E375" s="20">
        <v>130</v>
      </c>
      <c r="F375" s="20">
        <v>412.5</v>
      </c>
      <c r="G375" s="20">
        <v>48.62</v>
      </c>
      <c r="H375" s="20">
        <v>0</v>
      </c>
      <c r="I375" s="20">
        <v>30.93</v>
      </c>
      <c r="J375" s="20">
        <v>0</v>
      </c>
      <c r="K375" s="20">
        <v>22.36</v>
      </c>
      <c r="L375" s="20">
        <v>0</v>
      </c>
      <c r="M375" s="20">
        <v>0</v>
      </c>
      <c r="N375" s="33">
        <f>(F375+G375-H376-I375-J375-K375-L375-M375)</f>
        <v>407.83</v>
      </c>
    </row>
    <row r="376" spans="1:14" s="46" customFormat="1" ht="12" x14ac:dyDescent="0.2">
      <c r="A376" s="19" t="s">
        <v>282</v>
      </c>
      <c r="B376" s="21">
        <v>43132</v>
      </c>
      <c r="C376" s="19" t="s">
        <v>8</v>
      </c>
      <c r="D376" s="20">
        <v>139</v>
      </c>
      <c r="E376" s="20">
        <v>130</v>
      </c>
      <c r="F376" s="20">
        <v>442.68</v>
      </c>
      <c r="G376" s="20">
        <v>0</v>
      </c>
      <c r="H376" s="20">
        <v>0</v>
      </c>
      <c r="I376" s="20">
        <v>33.200000000000003</v>
      </c>
      <c r="J376" s="20">
        <v>0</v>
      </c>
      <c r="K376" s="20">
        <v>0</v>
      </c>
      <c r="L376" s="20">
        <v>0</v>
      </c>
      <c r="M376" s="20">
        <v>0</v>
      </c>
      <c r="N376" s="33">
        <f>(F376+G376-H376-I376-J376-K376-L376-M376)</f>
        <v>409.48</v>
      </c>
    </row>
    <row r="377" spans="1:14" s="46" customFormat="1" ht="12" x14ac:dyDescent="0.2">
      <c r="A377" s="19" t="s">
        <v>283</v>
      </c>
      <c r="B377" s="21">
        <v>43500</v>
      </c>
      <c r="C377" s="19" t="s">
        <v>8</v>
      </c>
      <c r="D377" s="20">
        <v>139</v>
      </c>
      <c r="E377" s="20">
        <v>104</v>
      </c>
      <c r="F377" s="20">
        <v>442.68</v>
      </c>
      <c r="G377" s="20">
        <v>0</v>
      </c>
      <c r="H377" s="20">
        <v>0</v>
      </c>
      <c r="I377" s="20">
        <v>33.200000000000003</v>
      </c>
      <c r="J377" s="20">
        <v>0</v>
      </c>
      <c r="K377" s="20">
        <v>0</v>
      </c>
      <c r="L377" s="20">
        <v>0</v>
      </c>
      <c r="M377" s="20">
        <v>0</v>
      </c>
      <c r="N377" s="33">
        <f>(F377+G377-H377-I377-J377-K377-L377-M377)</f>
        <v>409.48</v>
      </c>
    </row>
    <row r="378" spans="1:14" s="46" customFormat="1" ht="12" x14ac:dyDescent="0.2">
      <c r="A378" s="19" t="s">
        <v>542</v>
      </c>
      <c r="B378" s="21">
        <v>43500</v>
      </c>
      <c r="C378" s="19" t="s">
        <v>4</v>
      </c>
      <c r="D378" s="20">
        <v>139</v>
      </c>
      <c r="E378" s="20">
        <v>130</v>
      </c>
      <c r="F378" s="20">
        <v>444.58</v>
      </c>
      <c r="G378" s="20">
        <v>0</v>
      </c>
      <c r="H378" s="20">
        <v>0</v>
      </c>
      <c r="I378" s="20">
        <v>33.340000000000003</v>
      </c>
      <c r="J378" s="20">
        <v>0</v>
      </c>
      <c r="K378" s="20">
        <v>0</v>
      </c>
      <c r="L378" s="20">
        <v>0</v>
      </c>
      <c r="M378" s="20">
        <v>0</v>
      </c>
      <c r="N378" s="33">
        <f>(F378+G378-H378-I378-J378-K378-L378-M378)</f>
        <v>411.24</v>
      </c>
    </row>
    <row r="379" spans="1:14" s="46" customFormat="1" ht="12" x14ac:dyDescent="0.2">
      <c r="A379" s="19" t="s">
        <v>543</v>
      </c>
      <c r="B379" s="21">
        <v>43500</v>
      </c>
      <c r="C379" s="19" t="s">
        <v>4</v>
      </c>
      <c r="D379" s="20">
        <v>139</v>
      </c>
      <c r="E379" s="20">
        <v>130</v>
      </c>
      <c r="F379" s="20">
        <v>444.58</v>
      </c>
      <c r="G379" s="20">
        <v>48.62</v>
      </c>
      <c r="H379" s="20">
        <v>0</v>
      </c>
      <c r="I379" s="20">
        <v>33.340000000000003</v>
      </c>
      <c r="J379" s="20">
        <v>0</v>
      </c>
      <c r="K379" s="20">
        <v>0</v>
      </c>
      <c r="L379" s="20">
        <v>0</v>
      </c>
      <c r="M379" s="20">
        <v>0</v>
      </c>
      <c r="N379" s="33">
        <f>(F379+G379-H379-I379-J379-K379-L379-M379)</f>
        <v>459.86</v>
      </c>
    </row>
    <row r="380" spans="1:14" s="46" customFormat="1" ht="12" x14ac:dyDescent="0.2">
      <c r="A380" s="19" t="s">
        <v>285</v>
      </c>
      <c r="B380" s="21">
        <v>43132</v>
      </c>
      <c r="C380" s="19" t="s">
        <v>6</v>
      </c>
      <c r="D380" s="20">
        <v>139</v>
      </c>
      <c r="E380" s="20">
        <v>130</v>
      </c>
      <c r="F380" s="20">
        <v>440.78</v>
      </c>
      <c r="G380" s="20">
        <v>48.62</v>
      </c>
      <c r="H380" s="20">
        <v>0</v>
      </c>
      <c r="I380" s="20">
        <v>33.049999999999997</v>
      </c>
      <c r="J380" s="20">
        <v>0</v>
      </c>
      <c r="K380" s="20">
        <v>0</v>
      </c>
      <c r="L380" s="20">
        <v>0</v>
      </c>
      <c r="M380" s="20">
        <v>0</v>
      </c>
      <c r="N380" s="33">
        <f>(F380+G380-H380-I380-J380-K380-L380-M380)</f>
        <v>456.34999999999997</v>
      </c>
    </row>
    <row r="381" spans="1:14" s="46" customFormat="1" ht="12" x14ac:dyDescent="0.2">
      <c r="A381" s="19" t="s">
        <v>544</v>
      </c>
      <c r="B381" s="21">
        <v>43132</v>
      </c>
      <c r="C381" s="19" t="s">
        <v>6</v>
      </c>
      <c r="D381" s="20">
        <v>139</v>
      </c>
      <c r="E381" s="20">
        <v>130</v>
      </c>
      <c r="F381" s="20">
        <v>440.78</v>
      </c>
      <c r="G381" s="20">
        <v>48.62</v>
      </c>
      <c r="H381" s="20">
        <v>0</v>
      </c>
      <c r="I381" s="20">
        <v>33.049999999999997</v>
      </c>
      <c r="J381" s="20">
        <v>0</v>
      </c>
      <c r="K381" s="20">
        <v>22.17</v>
      </c>
      <c r="L381" s="20">
        <v>0</v>
      </c>
      <c r="M381" s="20">
        <v>20</v>
      </c>
      <c r="N381" s="33">
        <f>(F381+G381-H381-I381-J381-K381-L381-M381)</f>
        <v>414.17999999999995</v>
      </c>
    </row>
    <row r="382" spans="1:14" s="46" customFormat="1" ht="12" x14ac:dyDescent="0.2">
      <c r="A382" s="19" t="s">
        <v>286</v>
      </c>
      <c r="B382" s="21">
        <v>43132</v>
      </c>
      <c r="C382" s="19" t="s">
        <v>8</v>
      </c>
      <c r="D382" s="20">
        <v>139</v>
      </c>
      <c r="E382" s="20">
        <v>130</v>
      </c>
      <c r="F382" s="20">
        <v>442.68</v>
      </c>
      <c r="G382" s="20">
        <v>97.24</v>
      </c>
      <c r="H382" s="20">
        <v>0</v>
      </c>
      <c r="I382" s="20">
        <v>33.200000000000003</v>
      </c>
      <c r="J382" s="20">
        <v>0</v>
      </c>
      <c r="K382" s="20">
        <v>22.26</v>
      </c>
      <c r="L382" s="20">
        <v>0</v>
      </c>
      <c r="M382" s="20">
        <v>0</v>
      </c>
      <c r="N382" s="33">
        <f>(F382+G382-H382-I382-J382-K382-L382-M382)</f>
        <v>484.46</v>
      </c>
    </row>
    <row r="383" spans="1:14" s="46" customFormat="1" ht="12" x14ac:dyDescent="0.2">
      <c r="A383" s="19" t="s">
        <v>287</v>
      </c>
      <c r="B383" s="21">
        <v>43243</v>
      </c>
      <c r="C383" s="19" t="s">
        <v>6</v>
      </c>
      <c r="D383" s="20">
        <v>139</v>
      </c>
      <c r="E383" s="20">
        <v>130</v>
      </c>
      <c r="F383" s="20">
        <v>440.78</v>
      </c>
      <c r="G383" s="20">
        <v>48.62</v>
      </c>
      <c r="H383" s="20">
        <v>0</v>
      </c>
      <c r="I383" s="20">
        <v>33.049999999999997</v>
      </c>
      <c r="J383" s="20">
        <v>0</v>
      </c>
      <c r="K383" s="20">
        <v>22.17</v>
      </c>
      <c r="L383" s="20">
        <v>0</v>
      </c>
      <c r="M383" s="20">
        <v>0</v>
      </c>
      <c r="N383" s="33">
        <f>(F383+G383-H383-I383-J383-K383-L383-M383)</f>
        <v>434.17999999999995</v>
      </c>
    </row>
    <row r="384" spans="1:14" s="46" customFormat="1" ht="12" x14ac:dyDescent="0.2">
      <c r="A384" s="19" t="s">
        <v>288</v>
      </c>
      <c r="B384" s="21">
        <v>43132</v>
      </c>
      <c r="C384" s="19" t="s">
        <v>8</v>
      </c>
      <c r="D384" s="20">
        <v>139</v>
      </c>
      <c r="E384" s="20">
        <v>130</v>
      </c>
      <c r="F384" s="20">
        <v>442.68</v>
      </c>
      <c r="G384" s="20">
        <v>0</v>
      </c>
      <c r="H384" s="20">
        <v>0</v>
      </c>
      <c r="I384" s="20">
        <v>33.200000000000003</v>
      </c>
      <c r="J384" s="20">
        <v>0</v>
      </c>
      <c r="K384" s="20">
        <v>22.26</v>
      </c>
      <c r="L384" s="20">
        <v>0</v>
      </c>
      <c r="M384" s="20">
        <v>0</v>
      </c>
      <c r="N384" s="33">
        <f>(F384+G384-H384-I384-J384-K384-L384-M384)</f>
        <v>387.22</v>
      </c>
    </row>
    <row r="385" spans="1:14" s="46" customFormat="1" ht="12" x14ac:dyDescent="0.2">
      <c r="A385" s="19" t="s">
        <v>598</v>
      </c>
      <c r="B385" s="21">
        <v>43899</v>
      </c>
      <c r="C385" s="19" t="s">
        <v>6</v>
      </c>
      <c r="D385" s="20">
        <v>139</v>
      </c>
      <c r="E385" s="20">
        <v>130</v>
      </c>
      <c r="F385" s="20">
        <v>436.16</v>
      </c>
      <c r="G385" s="20">
        <v>0</v>
      </c>
      <c r="H385" s="20">
        <v>0</v>
      </c>
      <c r="I385" s="20">
        <v>32.71</v>
      </c>
      <c r="J385" s="20">
        <v>0</v>
      </c>
      <c r="K385" s="20">
        <v>22.17</v>
      </c>
      <c r="L385" s="20">
        <v>0</v>
      </c>
      <c r="M385" s="20">
        <v>0</v>
      </c>
      <c r="N385" s="33">
        <f>(F385+G385-H385-I385-J385-K385-L385-M385)</f>
        <v>381.28000000000003</v>
      </c>
    </row>
    <row r="386" spans="1:14" s="46" customFormat="1" ht="12" x14ac:dyDescent="0.2">
      <c r="A386" s="19" t="s">
        <v>289</v>
      </c>
      <c r="B386" s="21">
        <v>43132</v>
      </c>
      <c r="C386" s="19" t="s">
        <v>4</v>
      </c>
      <c r="D386" s="20">
        <v>139</v>
      </c>
      <c r="E386" s="20">
        <v>130</v>
      </c>
      <c r="F386" s="20">
        <v>444.58</v>
      </c>
      <c r="G386" s="20">
        <v>0</v>
      </c>
      <c r="H386" s="20">
        <v>0</v>
      </c>
      <c r="I386" s="20">
        <v>33.340000000000003</v>
      </c>
      <c r="J386" s="20">
        <v>0</v>
      </c>
      <c r="K386" s="20">
        <v>0</v>
      </c>
      <c r="L386" s="20">
        <v>0</v>
      </c>
      <c r="M386" s="20">
        <v>20</v>
      </c>
      <c r="N386" s="33">
        <f>(F386+G386-H386-I386-J386-K386-L386-M386)</f>
        <v>391.24</v>
      </c>
    </row>
    <row r="387" spans="1:14" s="46" customFormat="1" ht="12" x14ac:dyDescent="0.2">
      <c r="A387" s="19" t="s">
        <v>290</v>
      </c>
      <c r="B387" s="21">
        <v>43508</v>
      </c>
      <c r="C387" s="19" t="s">
        <v>4</v>
      </c>
      <c r="D387" s="20">
        <v>139</v>
      </c>
      <c r="E387" s="20">
        <v>130</v>
      </c>
      <c r="F387" s="20">
        <v>1332.22</v>
      </c>
      <c r="G387" s="20">
        <v>97.24</v>
      </c>
      <c r="H387" s="20">
        <v>0</v>
      </c>
      <c r="I387" s="20">
        <v>104.21</v>
      </c>
      <c r="J387" s="20">
        <v>0</v>
      </c>
      <c r="K387" s="20">
        <v>0</v>
      </c>
      <c r="L387" s="20">
        <v>0</v>
      </c>
      <c r="M387" s="20">
        <v>20</v>
      </c>
      <c r="N387" s="33">
        <f>(F387+G387-H387-I387-J387-K387-L387-M387)</f>
        <v>1305.25</v>
      </c>
    </row>
    <row r="388" spans="1:14" s="46" customFormat="1" ht="12" x14ac:dyDescent="0.2">
      <c r="A388" s="19" t="s">
        <v>462</v>
      </c>
      <c r="B388" s="21">
        <v>43132</v>
      </c>
      <c r="C388" s="19" t="s">
        <v>4</v>
      </c>
      <c r="D388" s="20">
        <v>139</v>
      </c>
      <c r="E388" s="20">
        <v>130</v>
      </c>
      <c r="F388" s="20">
        <v>444.58</v>
      </c>
      <c r="G388" s="20">
        <v>48.62</v>
      </c>
      <c r="H388" s="20">
        <v>0</v>
      </c>
      <c r="I388" s="20">
        <v>33.340000000000003</v>
      </c>
      <c r="J388" s="20">
        <v>0</v>
      </c>
      <c r="K388" s="20">
        <v>0</v>
      </c>
      <c r="L388" s="20">
        <v>0</v>
      </c>
      <c r="M388" s="20">
        <v>20</v>
      </c>
      <c r="N388" s="33">
        <f>(F388+G388-H388-I388-J388-K388-L388-M388)</f>
        <v>439.86</v>
      </c>
    </row>
    <row r="389" spans="1:14" s="46" customFormat="1" ht="12" x14ac:dyDescent="0.2">
      <c r="A389" s="19" t="s">
        <v>547</v>
      </c>
      <c r="B389" s="21">
        <v>43500</v>
      </c>
      <c r="C389" s="19" t="s">
        <v>8</v>
      </c>
      <c r="D389" s="20">
        <v>139</v>
      </c>
      <c r="E389" s="20">
        <v>156</v>
      </c>
      <c r="F389" s="20">
        <v>442.68</v>
      </c>
      <c r="G389" s="20">
        <v>97.24</v>
      </c>
      <c r="H389" s="20">
        <v>0</v>
      </c>
      <c r="I389" s="20">
        <v>33.200000000000003</v>
      </c>
      <c r="J389" s="20">
        <v>0</v>
      </c>
      <c r="K389" s="20">
        <v>22.26</v>
      </c>
      <c r="L389" s="20">
        <v>0</v>
      </c>
      <c r="M389" s="20">
        <v>0</v>
      </c>
      <c r="N389" s="33">
        <f>(F389+G389-H389-I389-J389-K389-L389-M389)</f>
        <v>484.46</v>
      </c>
    </row>
    <row r="390" spans="1:14" s="46" customFormat="1" ht="12" x14ac:dyDescent="0.2">
      <c r="A390" s="19" t="s">
        <v>291</v>
      </c>
      <c r="B390" s="21">
        <v>43500</v>
      </c>
      <c r="C390" s="19" t="s">
        <v>4</v>
      </c>
      <c r="D390" s="20">
        <v>139</v>
      </c>
      <c r="E390" s="20">
        <v>130</v>
      </c>
      <c r="F390" s="20">
        <v>444.58</v>
      </c>
      <c r="G390" s="20">
        <v>48.62</v>
      </c>
      <c r="H390" s="20">
        <v>0</v>
      </c>
      <c r="I390" s="20">
        <v>33.340000000000003</v>
      </c>
      <c r="J390" s="20">
        <v>0</v>
      </c>
      <c r="K390" s="20">
        <v>22.36</v>
      </c>
      <c r="L390" s="20">
        <v>0</v>
      </c>
      <c r="M390" s="20">
        <v>0</v>
      </c>
      <c r="N390" s="33">
        <f>(F390+G390-H390-I390-J390-K390-L390-M390)</f>
        <v>437.5</v>
      </c>
    </row>
    <row r="391" spans="1:14" s="46" customFormat="1" ht="12" x14ac:dyDescent="0.2">
      <c r="A391" s="19" t="s">
        <v>548</v>
      </c>
      <c r="B391" s="21">
        <v>43132</v>
      </c>
      <c r="C391" s="19" t="s">
        <v>4</v>
      </c>
      <c r="D391" s="20">
        <v>139</v>
      </c>
      <c r="E391" s="20">
        <v>130</v>
      </c>
      <c r="F391" s="20">
        <v>444.58</v>
      </c>
      <c r="G391" s="20">
        <v>48.62</v>
      </c>
      <c r="H391" s="20">
        <v>0</v>
      </c>
      <c r="I391" s="20">
        <v>33.340000000000003</v>
      </c>
      <c r="J391" s="20">
        <v>0</v>
      </c>
      <c r="K391" s="20">
        <v>0</v>
      </c>
      <c r="L391" s="20">
        <v>0</v>
      </c>
      <c r="M391" s="20">
        <v>0</v>
      </c>
      <c r="N391" s="33">
        <f>(F391+G391-H391-I391-J391-K391-L391-M391)</f>
        <v>459.86</v>
      </c>
    </row>
    <row r="392" spans="1:14" s="46" customFormat="1" ht="12" x14ac:dyDescent="0.2">
      <c r="A392" s="19" t="s">
        <v>292</v>
      </c>
      <c r="B392" s="21">
        <v>43132</v>
      </c>
      <c r="C392" s="19" t="s">
        <v>8</v>
      </c>
      <c r="D392" s="20">
        <v>139</v>
      </c>
      <c r="E392" s="20">
        <v>130</v>
      </c>
      <c r="F392" s="20">
        <v>442.68</v>
      </c>
      <c r="G392" s="20">
        <v>0</v>
      </c>
      <c r="H392" s="20">
        <v>0</v>
      </c>
      <c r="I392" s="20">
        <v>33.200000000000003</v>
      </c>
      <c r="J392" s="20">
        <v>0</v>
      </c>
      <c r="K392" s="20">
        <v>22.26</v>
      </c>
      <c r="L392" s="20">
        <v>0</v>
      </c>
      <c r="M392" s="20">
        <v>20</v>
      </c>
      <c r="N392" s="33">
        <f>(F392+G392-H392-I392-J392-K392-L392-M392)</f>
        <v>367.22</v>
      </c>
    </row>
    <row r="393" spans="1:14" s="46" customFormat="1" ht="12" x14ac:dyDescent="0.2">
      <c r="A393" s="19" t="s">
        <v>293</v>
      </c>
      <c r="B393" s="21">
        <v>43132</v>
      </c>
      <c r="C393" s="19" t="s">
        <v>4</v>
      </c>
      <c r="D393" s="20">
        <v>139</v>
      </c>
      <c r="E393" s="20">
        <v>130</v>
      </c>
      <c r="F393" s="20">
        <v>444.58</v>
      </c>
      <c r="G393" s="20">
        <v>0</v>
      </c>
      <c r="H393" s="20">
        <v>0</v>
      </c>
      <c r="I393" s="20">
        <v>33.340000000000003</v>
      </c>
      <c r="J393" s="20">
        <v>0</v>
      </c>
      <c r="K393" s="20">
        <v>22.36</v>
      </c>
      <c r="L393" s="20">
        <v>0</v>
      </c>
      <c r="M393" s="20">
        <v>0</v>
      </c>
      <c r="N393" s="33">
        <f>(F393+G393-H393-I393-J393-K393-L393-M393)</f>
        <v>388.88</v>
      </c>
    </row>
    <row r="394" spans="1:14" s="46" customFormat="1" ht="12" x14ac:dyDescent="0.2">
      <c r="A394" s="19" t="s">
        <v>550</v>
      </c>
      <c r="B394" s="21">
        <v>43132</v>
      </c>
      <c r="C394" s="19" t="s">
        <v>8</v>
      </c>
      <c r="D394" s="20">
        <v>139</v>
      </c>
      <c r="E394" s="20">
        <v>130</v>
      </c>
      <c r="F394" s="20">
        <v>442.68</v>
      </c>
      <c r="G394" s="20">
        <v>0</v>
      </c>
      <c r="H394" s="20">
        <v>0</v>
      </c>
      <c r="I394" s="20">
        <v>33.200000000000003</v>
      </c>
      <c r="J394" s="20">
        <v>0</v>
      </c>
      <c r="K394" s="20">
        <v>0</v>
      </c>
      <c r="L394" s="20">
        <v>0</v>
      </c>
      <c r="M394" s="20">
        <v>20</v>
      </c>
      <c r="N394" s="33">
        <f>(F394+G394-H394-I394-J394-K394-L394-M394)</f>
        <v>389.48</v>
      </c>
    </row>
    <row r="395" spans="1:14" s="46" customFormat="1" ht="12" x14ac:dyDescent="0.2">
      <c r="A395" s="19" t="s">
        <v>592</v>
      </c>
      <c r="B395" s="21">
        <v>43892</v>
      </c>
      <c r="C395" s="19" t="s">
        <v>4</v>
      </c>
      <c r="D395" s="20">
        <v>139</v>
      </c>
      <c r="E395" s="20">
        <v>130</v>
      </c>
      <c r="F395" s="20">
        <v>443.99</v>
      </c>
      <c r="G395" s="20">
        <v>0</v>
      </c>
      <c r="H395" s="20">
        <v>0</v>
      </c>
      <c r="I395" s="20">
        <v>33.29</v>
      </c>
      <c r="J395" s="20">
        <v>0</v>
      </c>
      <c r="K395" s="20">
        <v>0</v>
      </c>
      <c r="L395" s="20">
        <v>0</v>
      </c>
      <c r="M395" s="20">
        <v>0</v>
      </c>
      <c r="N395" s="33">
        <f>(F395+G395-H395-I395-J395-K395-L395-M395)</f>
        <v>410.7</v>
      </c>
    </row>
    <row r="396" spans="1:14" s="46" customFormat="1" ht="12" x14ac:dyDescent="0.2">
      <c r="A396" s="19" t="s">
        <v>294</v>
      </c>
      <c r="B396" s="21">
        <v>43132</v>
      </c>
      <c r="C396" s="19" t="s">
        <v>4</v>
      </c>
      <c r="D396" s="20">
        <v>139</v>
      </c>
      <c r="E396" s="20">
        <v>130</v>
      </c>
      <c r="F396" s="20">
        <v>444.58</v>
      </c>
      <c r="G396" s="20">
        <v>0</v>
      </c>
      <c r="H396" s="20">
        <v>0</v>
      </c>
      <c r="I396" s="20">
        <v>33.340000000000003</v>
      </c>
      <c r="J396" s="20">
        <v>0</v>
      </c>
      <c r="K396" s="20">
        <v>0</v>
      </c>
      <c r="L396" s="20">
        <v>0</v>
      </c>
      <c r="M396" s="20">
        <v>0</v>
      </c>
      <c r="N396" s="33">
        <f>(F396+G396-H396-I396-J396-K396-L396-M396)</f>
        <v>411.24</v>
      </c>
    </row>
    <row r="397" spans="1:14" s="46" customFormat="1" ht="12" x14ac:dyDescent="0.2">
      <c r="A397" s="19" t="s">
        <v>295</v>
      </c>
      <c r="B397" s="21">
        <v>43132</v>
      </c>
      <c r="C397" s="19" t="s">
        <v>6</v>
      </c>
      <c r="D397" s="20">
        <v>139</v>
      </c>
      <c r="E397" s="20">
        <v>130</v>
      </c>
      <c r="F397" s="20">
        <v>440.78</v>
      </c>
      <c r="G397" s="20">
        <v>0</v>
      </c>
      <c r="H397" s="20">
        <v>0</v>
      </c>
      <c r="I397" s="20">
        <v>33.049999999999997</v>
      </c>
      <c r="J397" s="20">
        <v>0</v>
      </c>
      <c r="K397" s="20">
        <v>22.17</v>
      </c>
      <c r="L397" s="20">
        <v>0</v>
      </c>
      <c r="M397" s="20">
        <v>0</v>
      </c>
      <c r="N397" s="33">
        <f>(F397+G397-H397-I397-J397-K397-L397-M397)</f>
        <v>385.55999999999995</v>
      </c>
    </row>
    <row r="398" spans="1:14" s="46" customFormat="1" ht="12" x14ac:dyDescent="0.2">
      <c r="A398" s="19" t="s">
        <v>296</v>
      </c>
      <c r="B398" s="21">
        <v>43132</v>
      </c>
      <c r="C398" s="19" t="s">
        <v>4</v>
      </c>
      <c r="D398" s="20">
        <v>139</v>
      </c>
      <c r="E398" s="20">
        <v>130</v>
      </c>
      <c r="F398" s="20">
        <v>444.58</v>
      </c>
      <c r="G398" s="20">
        <v>48.62</v>
      </c>
      <c r="H398" s="20">
        <v>0</v>
      </c>
      <c r="I398" s="20">
        <v>33.340000000000003</v>
      </c>
      <c r="J398" s="20">
        <v>0</v>
      </c>
      <c r="K398" s="20">
        <v>0</v>
      </c>
      <c r="L398" s="20">
        <v>0</v>
      </c>
      <c r="M398" s="20">
        <v>0</v>
      </c>
      <c r="N398" s="33">
        <f>(F398+G398-H398-I398-J398-K398-L398-M398)</f>
        <v>459.86</v>
      </c>
    </row>
    <row r="399" spans="1:14" s="46" customFormat="1" ht="12" x14ac:dyDescent="0.2">
      <c r="A399" s="19" t="s">
        <v>602</v>
      </c>
      <c r="B399" s="21">
        <v>43907</v>
      </c>
      <c r="C399" s="19" t="s">
        <v>4</v>
      </c>
      <c r="D399" s="20">
        <v>139</v>
      </c>
      <c r="E399" s="20">
        <v>130</v>
      </c>
      <c r="F399" s="20">
        <v>435.24</v>
      </c>
      <c r="G399" s="20">
        <v>0</v>
      </c>
      <c r="H399" s="20">
        <v>0</v>
      </c>
      <c r="I399" s="20">
        <v>32.64</v>
      </c>
      <c r="J399" s="20">
        <v>0</v>
      </c>
      <c r="K399" s="20">
        <v>0</v>
      </c>
      <c r="L399" s="20">
        <v>0</v>
      </c>
      <c r="M399" s="20">
        <v>0</v>
      </c>
      <c r="N399" s="33">
        <f>(F399+G399-H399-I399-J399-K399-L399-M399)</f>
        <v>402.6</v>
      </c>
    </row>
    <row r="400" spans="1:14" s="46" customFormat="1" ht="12" x14ac:dyDescent="0.2">
      <c r="A400" s="19" t="s">
        <v>297</v>
      </c>
      <c r="B400" s="21">
        <v>43500</v>
      </c>
      <c r="C400" s="19" t="s">
        <v>4</v>
      </c>
      <c r="D400" s="20">
        <v>139</v>
      </c>
      <c r="E400" s="20">
        <v>130</v>
      </c>
      <c r="F400" s="20">
        <v>444.58</v>
      </c>
      <c r="G400" s="20">
        <v>0</v>
      </c>
      <c r="H400" s="20">
        <v>0</v>
      </c>
      <c r="I400" s="20">
        <v>33.340000000000003</v>
      </c>
      <c r="J400" s="20">
        <v>0</v>
      </c>
      <c r="K400" s="20">
        <v>22.36</v>
      </c>
      <c r="L400" s="20">
        <v>0</v>
      </c>
      <c r="M400" s="20">
        <v>20</v>
      </c>
      <c r="N400" s="33">
        <f>(F400+G400-H400-I400-J400-K400-L400-M400)</f>
        <v>368.88</v>
      </c>
    </row>
    <row r="401" spans="1:14" s="46" customFormat="1" ht="12" x14ac:dyDescent="0.2">
      <c r="A401" s="19" t="s">
        <v>298</v>
      </c>
      <c r="B401" s="21">
        <v>43132</v>
      </c>
      <c r="C401" s="19" t="s">
        <v>8</v>
      </c>
      <c r="D401" s="20">
        <v>139</v>
      </c>
      <c r="E401" s="20">
        <v>130</v>
      </c>
      <c r="F401" s="20">
        <v>442.68</v>
      </c>
      <c r="G401" s="20">
        <v>48.62</v>
      </c>
      <c r="H401" s="20">
        <v>0</v>
      </c>
      <c r="I401" s="20">
        <v>33.200000000000003</v>
      </c>
      <c r="J401" s="20">
        <v>0</v>
      </c>
      <c r="K401" s="20">
        <v>0</v>
      </c>
      <c r="L401" s="20">
        <v>0</v>
      </c>
      <c r="M401" s="20">
        <v>0</v>
      </c>
      <c r="N401" s="33">
        <f>(F401+G401-H401-I401-J401-K401-L401-M401)</f>
        <v>458.1</v>
      </c>
    </row>
    <row r="402" spans="1:14" s="46" customFormat="1" ht="12" x14ac:dyDescent="0.2">
      <c r="A402" s="19" t="s">
        <v>299</v>
      </c>
      <c r="B402" s="21">
        <v>43500</v>
      </c>
      <c r="C402" s="19" t="s">
        <v>4</v>
      </c>
      <c r="D402" s="20">
        <v>139</v>
      </c>
      <c r="E402" s="20">
        <v>130</v>
      </c>
      <c r="F402" s="20">
        <v>444.58</v>
      </c>
      <c r="G402" s="20">
        <v>48.62</v>
      </c>
      <c r="H402" s="20">
        <v>0</v>
      </c>
      <c r="I402" s="20">
        <v>33.340000000000003</v>
      </c>
      <c r="J402" s="20">
        <v>0</v>
      </c>
      <c r="K402" s="20">
        <v>0</v>
      </c>
      <c r="L402" s="20">
        <v>0</v>
      </c>
      <c r="M402" s="20">
        <v>20</v>
      </c>
      <c r="N402" s="33">
        <f>(F402+G402-H402-I402-J402-K402-L402-M402)</f>
        <v>439.86</v>
      </c>
    </row>
    <row r="403" spans="1:14" s="46" customFormat="1" ht="12" x14ac:dyDescent="0.2">
      <c r="A403" s="19" t="s">
        <v>605</v>
      </c>
      <c r="B403" s="21">
        <v>43899</v>
      </c>
      <c r="C403" s="19" t="s">
        <v>4</v>
      </c>
      <c r="D403" s="20">
        <v>139</v>
      </c>
      <c r="E403" s="20">
        <v>130</v>
      </c>
      <c r="F403" s="20">
        <v>439.91</v>
      </c>
      <c r="G403" s="20">
        <v>0</v>
      </c>
      <c r="H403" s="20">
        <v>0</v>
      </c>
      <c r="I403" s="20">
        <v>32.99</v>
      </c>
      <c r="J403" s="20">
        <v>0</v>
      </c>
      <c r="K403" s="20">
        <v>22.36</v>
      </c>
      <c r="L403" s="20">
        <v>0</v>
      </c>
      <c r="M403" s="20">
        <v>0</v>
      </c>
      <c r="N403" s="33">
        <f>(F403+G403-H403-I403-J403-K403-L403-M403)</f>
        <v>384.56</v>
      </c>
    </row>
    <row r="404" spans="1:14" s="46" customFormat="1" ht="12" x14ac:dyDescent="0.2">
      <c r="A404" s="19" t="s">
        <v>300</v>
      </c>
      <c r="B404" s="21">
        <v>43600</v>
      </c>
      <c r="C404" s="19" t="s">
        <v>4</v>
      </c>
      <c r="D404" s="20">
        <v>139</v>
      </c>
      <c r="E404" s="20">
        <v>130</v>
      </c>
      <c r="F404" s="20">
        <v>444.58</v>
      </c>
      <c r="G404" s="20">
        <v>0</v>
      </c>
      <c r="H404" s="20">
        <v>0</v>
      </c>
      <c r="I404" s="20">
        <v>33.340000000000003</v>
      </c>
      <c r="J404" s="20">
        <v>0</v>
      </c>
      <c r="K404" s="20">
        <v>22.36</v>
      </c>
      <c r="L404" s="20">
        <v>0</v>
      </c>
      <c r="M404" s="20">
        <v>0</v>
      </c>
      <c r="N404" s="33">
        <f>(F404+G404-H404-I404-J404-K404-L404-M404)</f>
        <v>388.88</v>
      </c>
    </row>
    <row r="405" spans="1:14" s="46" customFormat="1" ht="12" x14ac:dyDescent="0.2">
      <c r="A405" s="19" t="s">
        <v>301</v>
      </c>
      <c r="B405" s="21">
        <v>43759</v>
      </c>
      <c r="C405" s="19" t="s">
        <v>4</v>
      </c>
      <c r="D405" s="20">
        <v>139</v>
      </c>
      <c r="E405" s="20">
        <v>130</v>
      </c>
      <c r="F405" s="20">
        <v>444.58</v>
      </c>
      <c r="G405" s="20">
        <v>0</v>
      </c>
      <c r="H405" s="20">
        <v>0</v>
      </c>
      <c r="I405" s="20">
        <v>33.340000000000003</v>
      </c>
      <c r="J405" s="20">
        <v>0</v>
      </c>
      <c r="K405" s="20">
        <v>22.36</v>
      </c>
      <c r="L405" s="20">
        <v>0</v>
      </c>
      <c r="M405" s="20">
        <v>0</v>
      </c>
      <c r="N405" s="33">
        <f>(F405+G405-H405-I405-J405-K405-L405-M405)</f>
        <v>388.88</v>
      </c>
    </row>
    <row r="406" spans="1:14" s="46" customFormat="1" ht="12" x14ac:dyDescent="0.2">
      <c r="A406" s="19" t="s">
        <v>551</v>
      </c>
      <c r="B406" s="21">
        <v>43754</v>
      </c>
      <c r="C406" s="19" t="s">
        <v>4</v>
      </c>
      <c r="D406" s="20">
        <v>139</v>
      </c>
      <c r="E406" s="20">
        <v>130</v>
      </c>
      <c r="F406" s="20">
        <v>444.58</v>
      </c>
      <c r="G406" s="20">
        <v>0</v>
      </c>
      <c r="H406" s="20">
        <v>0</v>
      </c>
      <c r="I406" s="20">
        <v>33.340000000000003</v>
      </c>
      <c r="J406" s="20">
        <v>0</v>
      </c>
      <c r="K406" s="20">
        <v>0</v>
      </c>
      <c r="L406" s="20">
        <v>0</v>
      </c>
      <c r="M406" s="20">
        <v>0</v>
      </c>
      <c r="N406" s="33">
        <f>(F406+G406-H406-I406-J406-K406-L406-M406)</f>
        <v>411.24</v>
      </c>
    </row>
    <row r="407" spans="1:14" s="46" customFormat="1" ht="12" x14ac:dyDescent="0.2">
      <c r="A407" s="19" t="s">
        <v>302</v>
      </c>
      <c r="B407" s="21">
        <v>43132</v>
      </c>
      <c r="C407" s="19" t="s">
        <v>4</v>
      </c>
      <c r="D407" s="20">
        <v>139</v>
      </c>
      <c r="E407" s="20">
        <v>130</v>
      </c>
      <c r="F407" s="20">
        <v>444.58</v>
      </c>
      <c r="G407" s="20">
        <v>48.62</v>
      </c>
      <c r="H407" s="20">
        <v>0</v>
      </c>
      <c r="I407" s="20">
        <v>33.340000000000003</v>
      </c>
      <c r="J407" s="20">
        <v>0</v>
      </c>
      <c r="K407" s="20">
        <v>22.36</v>
      </c>
      <c r="L407" s="20">
        <v>0</v>
      </c>
      <c r="M407" s="20">
        <v>20</v>
      </c>
      <c r="N407" s="33">
        <f>(F407+G407-H407-I407-J407-K407-L407-M407)</f>
        <v>417.5</v>
      </c>
    </row>
    <row r="408" spans="1:14" s="46" customFormat="1" ht="12" x14ac:dyDescent="0.2">
      <c r="A408" s="19" t="s">
        <v>303</v>
      </c>
      <c r="B408" s="21">
        <v>43544</v>
      </c>
      <c r="C408" s="19" t="s">
        <v>6</v>
      </c>
      <c r="D408" s="20">
        <v>139</v>
      </c>
      <c r="E408" s="20">
        <v>130</v>
      </c>
      <c r="F408" s="20">
        <v>440.78</v>
      </c>
      <c r="G408" s="20">
        <v>0</v>
      </c>
      <c r="H408" s="20">
        <v>0</v>
      </c>
      <c r="I408" s="20">
        <v>33.049999999999997</v>
      </c>
      <c r="J408" s="20">
        <v>0</v>
      </c>
      <c r="K408" s="20">
        <v>0</v>
      </c>
      <c r="L408" s="20">
        <v>0</v>
      </c>
      <c r="M408" s="20">
        <v>0</v>
      </c>
      <c r="N408" s="33">
        <f>(F408+G408-H408-I408-J408-K408-L408-M408)</f>
        <v>407.72999999999996</v>
      </c>
    </row>
    <row r="409" spans="1:14" s="46" customFormat="1" ht="12" x14ac:dyDescent="0.2">
      <c r="A409" s="19" t="s">
        <v>304</v>
      </c>
      <c r="B409" s="21">
        <v>43500</v>
      </c>
      <c r="C409" s="19" t="s">
        <v>4</v>
      </c>
      <c r="D409" s="20">
        <v>139</v>
      </c>
      <c r="E409" s="20">
        <v>130</v>
      </c>
      <c r="F409" s="20">
        <v>444.58</v>
      </c>
      <c r="G409" s="20">
        <v>0</v>
      </c>
      <c r="H409" s="20">
        <v>0</v>
      </c>
      <c r="I409" s="20">
        <v>33.340000000000003</v>
      </c>
      <c r="J409" s="20">
        <v>0</v>
      </c>
      <c r="K409" s="20">
        <v>22.36</v>
      </c>
      <c r="L409" s="20">
        <v>0</v>
      </c>
      <c r="M409" s="20">
        <v>0</v>
      </c>
      <c r="N409" s="33">
        <f>(F409+G409-H409-I409-J409-K409-L409-M409)</f>
        <v>388.88</v>
      </c>
    </row>
    <row r="410" spans="1:14" s="46" customFormat="1" ht="12" x14ac:dyDescent="0.2">
      <c r="A410" s="19" t="s">
        <v>305</v>
      </c>
      <c r="B410" s="21">
        <v>43132</v>
      </c>
      <c r="C410" s="19" t="s">
        <v>4</v>
      </c>
      <c r="D410" s="20">
        <v>139</v>
      </c>
      <c r="E410" s="20">
        <v>130</v>
      </c>
      <c r="F410" s="20">
        <v>444.58</v>
      </c>
      <c r="G410" s="20">
        <v>0</v>
      </c>
      <c r="H410" s="20">
        <v>0</v>
      </c>
      <c r="I410" s="20">
        <v>33.340000000000003</v>
      </c>
      <c r="J410" s="20">
        <v>0</v>
      </c>
      <c r="K410" s="20">
        <v>22.36</v>
      </c>
      <c r="L410" s="20">
        <v>0</v>
      </c>
      <c r="M410" s="20">
        <v>20</v>
      </c>
      <c r="N410" s="33">
        <f>(F410+G410-H410-I410-J410-K410-L410-M410)</f>
        <v>368.88</v>
      </c>
    </row>
    <row r="411" spans="1:14" s="46" customFormat="1" ht="12" x14ac:dyDescent="0.2">
      <c r="A411" s="19" t="s">
        <v>306</v>
      </c>
      <c r="B411" s="21">
        <v>43132</v>
      </c>
      <c r="C411" s="19" t="s">
        <v>6</v>
      </c>
      <c r="D411" s="20">
        <v>139</v>
      </c>
      <c r="E411" s="20">
        <v>130</v>
      </c>
      <c r="F411" s="20">
        <v>440.78</v>
      </c>
      <c r="G411" s="20">
        <v>0</v>
      </c>
      <c r="H411" s="20">
        <v>0</v>
      </c>
      <c r="I411" s="20">
        <v>33.049999999999997</v>
      </c>
      <c r="J411" s="20">
        <v>0</v>
      </c>
      <c r="K411" s="20">
        <v>0</v>
      </c>
      <c r="L411" s="20">
        <v>0</v>
      </c>
      <c r="M411" s="20">
        <v>0</v>
      </c>
      <c r="N411" s="33">
        <f>(F411+G411-H411-I411-J411-K411-L411-M411)</f>
        <v>407.72999999999996</v>
      </c>
    </row>
    <row r="412" spans="1:14" s="46" customFormat="1" ht="12" x14ac:dyDescent="0.2">
      <c r="A412" s="19" t="s">
        <v>552</v>
      </c>
      <c r="B412" s="21">
        <v>43500</v>
      </c>
      <c r="C412" s="19" t="s">
        <v>4</v>
      </c>
      <c r="D412" s="20">
        <v>139</v>
      </c>
      <c r="E412" s="20">
        <v>130</v>
      </c>
      <c r="F412" s="20">
        <v>444.58</v>
      </c>
      <c r="G412" s="20">
        <v>0</v>
      </c>
      <c r="H412" s="20">
        <v>0</v>
      </c>
      <c r="I412" s="20">
        <v>33.340000000000003</v>
      </c>
      <c r="J412" s="20">
        <v>0</v>
      </c>
      <c r="K412" s="20">
        <v>22.36</v>
      </c>
      <c r="L412" s="20">
        <v>0</v>
      </c>
      <c r="M412" s="20">
        <v>0</v>
      </c>
      <c r="N412" s="33">
        <f>(F412+G412-H412-I412-J412-K412-L412-M412)</f>
        <v>388.88</v>
      </c>
    </row>
    <row r="413" spans="1:14" s="46" customFormat="1" ht="12" x14ac:dyDescent="0.2">
      <c r="A413" s="19" t="s">
        <v>307</v>
      </c>
      <c r="B413" s="21">
        <v>43868</v>
      </c>
      <c r="C413" s="19" t="s">
        <v>4</v>
      </c>
      <c r="D413" s="20">
        <v>139</v>
      </c>
      <c r="E413" s="20">
        <v>130</v>
      </c>
      <c r="F413" s="20">
        <v>444.58</v>
      </c>
      <c r="G413" s="20">
        <v>0</v>
      </c>
      <c r="H413" s="20">
        <v>0</v>
      </c>
      <c r="I413" s="20">
        <v>33.340000000000003</v>
      </c>
      <c r="J413" s="20">
        <v>0</v>
      </c>
      <c r="K413" s="20">
        <v>22.36</v>
      </c>
      <c r="L413" s="20">
        <v>0</v>
      </c>
      <c r="M413" s="20">
        <v>0</v>
      </c>
      <c r="N413" s="33">
        <f>(F413+G413-H413-I413-J413-K413-L413-M413)</f>
        <v>388.88</v>
      </c>
    </row>
    <row r="414" spans="1:14" s="46" customFormat="1" ht="12" x14ac:dyDescent="0.2">
      <c r="A414" s="19" t="s">
        <v>308</v>
      </c>
      <c r="B414" s="21">
        <v>43132</v>
      </c>
      <c r="C414" s="19" t="s">
        <v>6</v>
      </c>
      <c r="D414" s="20">
        <v>139</v>
      </c>
      <c r="E414" s="20">
        <v>130</v>
      </c>
      <c r="F414" s="20">
        <v>440.78</v>
      </c>
      <c r="G414" s="20">
        <v>0</v>
      </c>
      <c r="H414" s="20">
        <v>0</v>
      </c>
      <c r="I414" s="20">
        <v>33.049999999999997</v>
      </c>
      <c r="J414" s="20">
        <v>0</v>
      </c>
      <c r="K414" s="20">
        <v>22.17</v>
      </c>
      <c r="L414" s="20">
        <v>0</v>
      </c>
      <c r="M414" s="20">
        <v>20</v>
      </c>
      <c r="N414" s="33">
        <f>(F414+G414-H414-I414-J414-K414-L414-M414)</f>
        <v>365.55999999999995</v>
      </c>
    </row>
    <row r="415" spans="1:14" s="46" customFormat="1" ht="12" x14ac:dyDescent="0.2">
      <c r="A415" s="19" t="s">
        <v>309</v>
      </c>
      <c r="B415" s="21">
        <v>43546</v>
      </c>
      <c r="C415" s="19" t="s">
        <v>8</v>
      </c>
      <c r="D415" s="20">
        <v>139</v>
      </c>
      <c r="E415" s="20">
        <v>130</v>
      </c>
      <c r="F415" s="20">
        <v>442.68</v>
      </c>
      <c r="G415" s="20">
        <v>0</v>
      </c>
      <c r="H415" s="20">
        <v>0</v>
      </c>
      <c r="I415" s="20">
        <v>33.200000000000003</v>
      </c>
      <c r="J415" s="20">
        <v>0</v>
      </c>
      <c r="K415" s="20">
        <v>22.26</v>
      </c>
      <c r="L415" s="20">
        <v>0</v>
      </c>
      <c r="M415" s="20">
        <v>0</v>
      </c>
      <c r="N415" s="33">
        <f>(F415+G415-H415-I415-J415-K415-L415-M415)</f>
        <v>387.22</v>
      </c>
    </row>
    <row r="416" spans="1:14" s="46" customFormat="1" ht="12" x14ac:dyDescent="0.2">
      <c r="A416" s="19" t="s">
        <v>463</v>
      </c>
      <c r="B416" s="21">
        <v>43132</v>
      </c>
      <c r="C416" s="19" t="s">
        <v>4</v>
      </c>
      <c r="D416" s="20">
        <v>139</v>
      </c>
      <c r="E416" s="20">
        <v>130</v>
      </c>
      <c r="F416" s="20">
        <v>444.58</v>
      </c>
      <c r="G416" s="20">
        <v>48.62</v>
      </c>
      <c r="H416" s="20">
        <v>0</v>
      </c>
      <c r="I416" s="20">
        <v>33.340000000000003</v>
      </c>
      <c r="J416" s="20">
        <v>0</v>
      </c>
      <c r="K416" s="20">
        <v>0</v>
      </c>
      <c r="L416" s="20">
        <v>0</v>
      </c>
      <c r="M416" s="20">
        <v>0</v>
      </c>
      <c r="N416" s="33">
        <f>(F416+G416-H416-I416-J416-K416-L416-M416)</f>
        <v>459.86</v>
      </c>
    </row>
    <row r="417" spans="1:14" s="46" customFormat="1" ht="12" x14ac:dyDescent="0.2">
      <c r="A417" s="19" t="s">
        <v>310</v>
      </c>
      <c r="B417" s="21">
        <v>43132</v>
      </c>
      <c r="C417" s="19" t="s">
        <v>6</v>
      </c>
      <c r="D417" s="20">
        <v>139</v>
      </c>
      <c r="E417" s="20">
        <v>130</v>
      </c>
      <c r="F417" s="20">
        <v>440.78</v>
      </c>
      <c r="G417" s="20">
        <v>97.24</v>
      </c>
      <c r="H417" s="20">
        <v>0</v>
      </c>
      <c r="I417" s="20">
        <v>33.049999999999997</v>
      </c>
      <c r="J417" s="20">
        <v>0</v>
      </c>
      <c r="K417" s="20">
        <v>22.17</v>
      </c>
      <c r="L417" s="20">
        <v>0</v>
      </c>
      <c r="M417" s="20">
        <v>0</v>
      </c>
      <c r="N417" s="33">
        <f>(F417+G417-H417-I417-J417-K417-L417-M417)</f>
        <v>482.79999999999995</v>
      </c>
    </row>
    <row r="418" spans="1:14" s="46" customFormat="1" ht="12" x14ac:dyDescent="0.2">
      <c r="A418" s="19" t="s">
        <v>311</v>
      </c>
      <c r="B418" s="21">
        <v>43691</v>
      </c>
      <c r="C418" s="19" t="s">
        <v>10</v>
      </c>
      <c r="D418" s="20">
        <v>139</v>
      </c>
      <c r="E418" s="20">
        <v>130</v>
      </c>
      <c r="F418" s="20">
        <v>446.47</v>
      </c>
      <c r="G418" s="20">
        <v>0</v>
      </c>
      <c r="H418" s="20">
        <v>0</v>
      </c>
      <c r="I418" s="20">
        <v>33.479999999999997</v>
      </c>
      <c r="J418" s="20">
        <v>0</v>
      </c>
      <c r="K418" s="20">
        <v>22.45</v>
      </c>
      <c r="L418" s="20">
        <v>0</v>
      </c>
      <c r="M418" s="20">
        <v>0</v>
      </c>
      <c r="N418" s="33">
        <f>(F418+G418-H418-I418-J418-K418-L418-M418)</f>
        <v>390.54</v>
      </c>
    </row>
    <row r="419" spans="1:14" s="46" customFormat="1" ht="12" x14ac:dyDescent="0.2">
      <c r="A419" s="19" t="s">
        <v>312</v>
      </c>
      <c r="B419" s="21">
        <v>43132</v>
      </c>
      <c r="C419" s="19" t="s">
        <v>6</v>
      </c>
      <c r="D419" s="20">
        <v>139</v>
      </c>
      <c r="E419" s="20">
        <v>130</v>
      </c>
      <c r="F419" s="20">
        <v>440.78</v>
      </c>
      <c r="G419" s="20">
        <v>48.62</v>
      </c>
      <c r="H419" s="20">
        <v>0</v>
      </c>
      <c r="I419" s="20">
        <v>33.049999999999997</v>
      </c>
      <c r="J419" s="20">
        <v>0</v>
      </c>
      <c r="K419" s="20">
        <v>0</v>
      </c>
      <c r="L419" s="20">
        <v>0</v>
      </c>
      <c r="M419" s="20">
        <v>0</v>
      </c>
      <c r="N419" s="33">
        <f>(F419+G419-H419-I419-J419-K419-L419-M419)</f>
        <v>456.34999999999997</v>
      </c>
    </row>
    <row r="420" spans="1:14" s="46" customFormat="1" ht="12" x14ac:dyDescent="0.2">
      <c r="A420" s="19" t="s">
        <v>313</v>
      </c>
      <c r="B420" s="21">
        <v>43132</v>
      </c>
      <c r="C420" s="19" t="s">
        <v>4</v>
      </c>
      <c r="D420" s="20">
        <v>139</v>
      </c>
      <c r="E420" s="20">
        <v>130</v>
      </c>
      <c r="F420" s="20">
        <v>444.58</v>
      </c>
      <c r="G420" s="20">
        <v>48.62</v>
      </c>
      <c r="H420" s="20">
        <v>0</v>
      </c>
      <c r="I420" s="20">
        <v>33.340000000000003</v>
      </c>
      <c r="J420" s="20">
        <v>0</v>
      </c>
      <c r="K420" s="20">
        <v>0</v>
      </c>
      <c r="L420" s="20">
        <v>0</v>
      </c>
      <c r="M420" s="20">
        <v>20</v>
      </c>
      <c r="N420" s="33">
        <f>(F420+G420-H420-I420-J420-K420-L420-M420)</f>
        <v>439.86</v>
      </c>
    </row>
    <row r="421" spans="1:14" s="46" customFormat="1" ht="12" x14ac:dyDescent="0.2">
      <c r="A421" s="19" t="s">
        <v>553</v>
      </c>
      <c r="B421" s="21">
        <v>43132</v>
      </c>
      <c r="C421" s="19" t="s">
        <v>4</v>
      </c>
      <c r="D421" s="20">
        <v>139</v>
      </c>
      <c r="E421" s="20">
        <v>130</v>
      </c>
      <c r="F421" s="20">
        <v>444.58</v>
      </c>
      <c r="G421" s="20">
        <v>0</v>
      </c>
      <c r="H421" s="20">
        <v>0</v>
      </c>
      <c r="I421" s="20">
        <v>33.340000000000003</v>
      </c>
      <c r="J421" s="20">
        <v>0</v>
      </c>
      <c r="K421" s="20">
        <v>22.36</v>
      </c>
      <c r="L421" s="20">
        <v>0</v>
      </c>
      <c r="M421" s="20">
        <v>20</v>
      </c>
      <c r="N421" s="33">
        <f>(F421+G421-H421-I421-J421-K421-L421-M421)</f>
        <v>368.88</v>
      </c>
    </row>
    <row r="422" spans="1:14" s="46" customFormat="1" ht="12" x14ac:dyDescent="0.2">
      <c r="A422" s="19" t="s">
        <v>314</v>
      </c>
      <c r="B422" s="21">
        <v>43146</v>
      </c>
      <c r="C422" s="19" t="s">
        <v>4</v>
      </c>
      <c r="D422" s="20">
        <v>139</v>
      </c>
      <c r="E422" s="20">
        <v>130</v>
      </c>
      <c r="F422" s="20">
        <v>444.58</v>
      </c>
      <c r="G422" s="20">
        <v>97.24</v>
      </c>
      <c r="H422" s="20">
        <v>0</v>
      </c>
      <c r="I422" s="20">
        <v>33.340000000000003</v>
      </c>
      <c r="J422" s="20">
        <v>0</v>
      </c>
      <c r="K422" s="20">
        <v>0</v>
      </c>
      <c r="L422" s="20">
        <v>0</v>
      </c>
      <c r="M422" s="20">
        <v>0</v>
      </c>
      <c r="N422" s="33">
        <f>(F422+G422-H422-I422-J422-K422-L422-M422)</f>
        <v>508.4799999999999</v>
      </c>
    </row>
    <row r="423" spans="1:14" s="46" customFormat="1" ht="12" x14ac:dyDescent="0.2">
      <c r="A423" s="19" t="s">
        <v>316</v>
      </c>
      <c r="B423" s="21">
        <v>43553</v>
      </c>
      <c r="C423" s="19" t="s">
        <v>6</v>
      </c>
      <c r="D423" s="20">
        <v>139</v>
      </c>
      <c r="E423" s="20">
        <v>130</v>
      </c>
      <c r="F423" s="20">
        <v>445.64</v>
      </c>
      <c r="G423" s="20">
        <v>48.62</v>
      </c>
      <c r="H423" s="20">
        <v>0</v>
      </c>
      <c r="I423" s="20">
        <v>33.42</v>
      </c>
      <c r="J423" s="20">
        <v>0</v>
      </c>
      <c r="K423" s="20">
        <v>22.17</v>
      </c>
      <c r="L423" s="20">
        <v>0</v>
      </c>
      <c r="M423" s="20">
        <v>0</v>
      </c>
      <c r="N423" s="33">
        <f>(F423+G423-H423-I423-J423-K423-L423-M423)</f>
        <v>438.66999999999996</v>
      </c>
    </row>
    <row r="424" spans="1:14" s="46" customFormat="1" ht="12" x14ac:dyDescent="0.2">
      <c r="A424" s="19" t="s">
        <v>317</v>
      </c>
      <c r="B424" s="21">
        <v>43132</v>
      </c>
      <c r="C424" s="19" t="s">
        <v>6</v>
      </c>
      <c r="D424" s="20">
        <v>139</v>
      </c>
      <c r="E424" s="20">
        <v>130</v>
      </c>
      <c r="F424" s="20">
        <v>440.78</v>
      </c>
      <c r="G424" s="20">
        <v>48.62</v>
      </c>
      <c r="H424" s="20">
        <v>0</v>
      </c>
      <c r="I424" s="20">
        <v>33.049999999999997</v>
      </c>
      <c r="J424" s="20">
        <v>0</v>
      </c>
      <c r="K424" s="20">
        <v>0</v>
      </c>
      <c r="L424" s="20">
        <v>0</v>
      </c>
      <c r="M424" s="20">
        <v>20</v>
      </c>
      <c r="N424" s="33">
        <f>(F424+G424-H424-I424-J424-K424-L424-M424)</f>
        <v>436.34999999999997</v>
      </c>
    </row>
    <row r="425" spans="1:14" s="46" customFormat="1" ht="12" x14ac:dyDescent="0.2">
      <c r="A425" s="19" t="s">
        <v>554</v>
      </c>
      <c r="B425" s="21">
        <v>43500</v>
      </c>
      <c r="C425" s="19" t="s">
        <v>4</v>
      </c>
      <c r="D425" s="20">
        <v>139</v>
      </c>
      <c r="E425" s="20">
        <v>130</v>
      </c>
      <c r="F425" s="20">
        <v>444.58</v>
      </c>
      <c r="G425" s="20">
        <v>48.62</v>
      </c>
      <c r="H425" s="20">
        <v>0</v>
      </c>
      <c r="I425" s="20">
        <v>33.340000000000003</v>
      </c>
      <c r="J425" s="20">
        <v>0</v>
      </c>
      <c r="K425" s="20">
        <v>22.36</v>
      </c>
      <c r="L425" s="20">
        <v>0</v>
      </c>
      <c r="M425" s="20">
        <v>0</v>
      </c>
      <c r="N425" s="33">
        <f>(F425+G425-H425-I425-J425-K425-L425-M425)</f>
        <v>437.5</v>
      </c>
    </row>
    <row r="426" spans="1:14" s="46" customFormat="1" ht="12" x14ac:dyDescent="0.2">
      <c r="A426" s="19" t="s">
        <v>319</v>
      </c>
      <c r="B426" s="21">
        <v>43500</v>
      </c>
      <c r="C426" s="19" t="s">
        <v>4</v>
      </c>
      <c r="D426" s="20">
        <v>139</v>
      </c>
      <c r="E426" s="20">
        <v>130</v>
      </c>
      <c r="F426" s="20">
        <v>444.58</v>
      </c>
      <c r="G426" s="20">
        <v>145.86000000000001</v>
      </c>
      <c r="H426" s="20">
        <v>0</v>
      </c>
      <c r="I426" s="20">
        <v>33.340000000000003</v>
      </c>
      <c r="J426" s="20">
        <v>0</v>
      </c>
      <c r="K426" s="20">
        <v>0</v>
      </c>
      <c r="L426" s="20">
        <v>0</v>
      </c>
      <c r="M426" s="20">
        <v>0</v>
      </c>
      <c r="N426" s="33">
        <f>(F426+G426-H426-I426-J426-K426-L426-M426)</f>
        <v>557.1</v>
      </c>
    </row>
    <row r="427" spans="1:14" s="46" customFormat="1" ht="12" x14ac:dyDescent="0.2">
      <c r="A427" s="19" t="s">
        <v>320</v>
      </c>
      <c r="B427" s="21">
        <v>43132</v>
      </c>
      <c r="C427" s="19" t="s">
        <v>4</v>
      </c>
      <c r="D427" s="20">
        <v>139</v>
      </c>
      <c r="E427" s="20">
        <v>130</v>
      </c>
      <c r="F427" s="20">
        <v>444.58</v>
      </c>
      <c r="G427" s="20">
        <v>0</v>
      </c>
      <c r="H427" s="20">
        <v>0</v>
      </c>
      <c r="I427" s="20">
        <v>33.340000000000003</v>
      </c>
      <c r="J427" s="20">
        <v>0</v>
      </c>
      <c r="K427" s="20">
        <v>0</v>
      </c>
      <c r="L427" s="20">
        <v>0</v>
      </c>
      <c r="M427" s="20">
        <v>0</v>
      </c>
      <c r="N427" s="33">
        <f>(F427+G427-H427-I427-J427-K427-L427-M427)</f>
        <v>411.24</v>
      </c>
    </row>
    <row r="428" spans="1:14" s="46" customFormat="1" ht="12" x14ac:dyDescent="0.2">
      <c r="A428" s="19" t="s">
        <v>555</v>
      </c>
      <c r="B428" s="21">
        <v>43132</v>
      </c>
      <c r="C428" s="19" t="s">
        <v>4</v>
      </c>
      <c r="D428" s="20">
        <v>139</v>
      </c>
      <c r="E428" s="20">
        <v>130</v>
      </c>
      <c r="F428" s="20">
        <v>444.58</v>
      </c>
      <c r="G428" s="20">
        <v>48.62</v>
      </c>
      <c r="H428" s="20">
        <v>0</v>
      </c>
      <c r="I428" s="20">
        <v>33.340000000000003</v>
      </c>
      <c r="J428" s="20">
        <v>0</v>
      </c>
      <c r="K428" s="20">
        <v>22.36</v>
      </c>
      <c r="L428" s="20">
        <v>0</v>
      </c>
      <c r="M428" s="20">
        <v>0</v>
      </c>
      <c r="N428" s="33">
        <f>(F428+G428-H428-I428-J428-K428-L428-M428)</f>
        <v>437.5</v>
      </c>
    </row>
    <row r="429" spans="1:14" s="46" customFormat="1" ht="12" x14ac:dyDescent="0.2">
      <c r="A429" s="19" t="s">
        <v>556</v>
      </c>
      <c r="B429" s="21">
        <v>43194</v>
      </c>
      <c r="C429" s="19" t="s">
        <v>10</v>
      </c>
      <c r="D429" s="20">
        <v>139</v>
      </c>
      <c r="E429" s="20">
        <v>130</v>
      </c>
      <c r="F429" s="20">
        <v>446.47</v>
      </c>
      <c r="G429" s="20">
        <v>0</v>
      </c>
      <c r="H429" s="20">
        <v>0</v>
      </c>
      <c r="I429" s="20">
        <v>33.479999999999997</v>
      </c>
      <c r="J429" s="20">
        <v>0</v>
      </c>
      <c r="K429" s="20">
        <v>22.45</v>
      </c>
      <c r="L429" s="20">
        <v>0</v>
      </c>
      <c r="M429" s="20">
        <v>0</v>
      </c>
      <c r="N429" s="33">
        <f>(F429+G429-H429-I429-J429-K429-L429-M429)</f>
        <v>390.54</v>
      </c>
    </row>
    <row r="430" spans="1:14" s="46" customFormat="1" ht="12" x14ac:dyDescent="0.2">
      <c r="A430" s="19" t="s">
        <v>174</v>
      </c>
      <c r="B430" s="21">
        <v>43500</v>
      </c>
      <c r="C430" s="19" t="s">
        <v>4</v>
      </c>
      <c r="D430" s="20">
        <v>139</v>
      </c>
      <c r="E430" s="20">
        <v>130</v>
      </c>
      <c r="F430" s="20">
        <v>444.58</v>
      </c>
      <c r="G430" s="20">
        <v>97.24</v>
      </c>
      <c r="H430" s="20">
        <v>0</v>
      </c>
      <c r="I430" s="20">
        <v>33.340000000000003</v>
      </c>
      <c r="J430" s="20">
        <v>0</v>
      </c>
      <c r="K430" s="20">
        <v>22.36</v>
      </c>
      <c r="L430" s="20">
        <v>0</v>
      </c>
      <c r="M430" s="20">
        <v>0</v>
      </c>
      <c r="N430" s="33">
        <f>(F430+G430-H430-I430-J430-K430-L430-M430)</f>
        <v>486.11999999999989</v>
      </c>
    </row>
    <row r="431" spans="1:14" s="46" customFormat="1" ht="12" x14ac:dyDescent="0.2">
      <c r="A431" s="19" t="s">
        <v>175</v>
      </c>
      <c r="B431" s="21">
        <v>43698</v>
      </c>
      <c r="C431" s="19" t="s">
        <v>4</v>
      </c>
      <c r="D431" s="20">
        <v>139</v>
      </c>
      <c r="E431" s="20">
        <v>130</v>
      </c>
      <c r="F431" s="20">
        <v>444.58</v>
      </c>
      <c r="G431" s="20">
        <v>0</v>
      </c>
      <c r="H431" s="20">
        <v>0</v>
      </c>
      <c r="I431" s="20">
        <v>33.340000000000003</v>
      </c>
      <c r="J431" s="20">
        <v>0</v>
      </c>
      <c r="K431" s="20">
        <v>22.36</v>
      </c>
      <c r="L431" s="20">
        <v>0</v>
      </c>
      <c r="M431" s="20">
        <v>0</v>
      </c>
      <c r="N431" s="33">
        <f>(F431+G431-H431-I431-J431-K431-L431-M431)</f>
        <v>388.88</v>
      </c>
    </row>
    <row r="432" spans="1:14" s="46" customFormat="1" ht="12" x14ac:dyDescent="0.2">
      <c r="A432" s="19" t="s">
        <v>464</v>
      </c>
      <c r="B432" s="21">
        <v>43132</v>
      </c>
      <c r="C432" s="19" t="s">
        <v>4</v>
      </c>
      <c r="D432" s="20">
        <v>139</v>
      </c>
      <c r="E432" s="20">
        <v>130</v>
      </c>
      <c r="F432" s="20">
        <v>444.58</v>
      </c>
      <c r="G432" s="20">
        <v>48.62</v>
      </c>
      <c r="H432" s="20">
        <v>0</v>
      </c>
      <c r="I432" s="20">
        <v>33.340000000000003</v>
      </c>
      <c r="J432" s="20">
        <v>0</v>
      </c>
      <c r="K432" s="20">
        <v>0</v>
      </c>
      <c r="L432" s="20">
        <v>0</v>
      </c>
      <c r="M432" s="20">
        <v>20</v>
      </c>
      <c r="N432" s="33">
        <f>(F432+G432-H432-I432-J432-K432-L432-M432)</f>
        <v>439.86</v>
      </c>
    </row>
    <row r="433" spans="1:14" s="46" customFormat="1" ht="12" x14ac:dyDescent="0.2">
      <c r="A433" s="19" t="s">
        <v>176</v>
      </c>
      <c r="B433" s="21">
        <v>43500</v>
      </c>
      <c r="C433" s="19" t="s">
        <v>8</v>
      </c>
      <c r="D433" s="20">
        <v>139</v>
      </c>
      <c r="E433" s="20">
        <v>130</v>
      </c>
      <c r="F433" s="20">
        <v>442.68</v>
      </c>
      <c r="G433" s="20">
        <v>48.62</v>
      </c>
      <c r="H433" s="20">
        <v>0</v>
      </c>
      <c r="I433" s="20">
        <v>33.200000000000003</v>
      </c>
      <c r="J433" s="20">
        <v>0</v>
      </c>
      <c r="K433" s="20">
        <v>22.26</v>
      </c>
      <c r="L433" s="20">
        <v>0</v>
      </c>
      <c r="M433" s="20">
        <v>20</v>
      </c>
      <c r="N433" s="33">
        <f>(F433+G433-H433-I433-J433-K433-L433-M433)</f>
        <v>415.84000000000003</v>
      </c>
    </row>
    <row r="434" spans="1:14" s="46" customFormat="1" ht="12" x14ac:dyDescent="0.2">
      <c r="A434" s="19" t="s">
        <v>177</v>
      </c>
      <c r="B434" s="21">
        <v>43132</v>
      </c>
      <c r="C434" s="19" t="s">
        <v>6</v>
      </c>
      <c r="D434" s="20">
        <v>139</v>
      </c>
      <c r="E434" s="20">
        <v>130</v>
      </c>
      <c r="F434" s="20">
        <v>440.78</v>
      </c>
      <c r="G434" s="20">
        <v>0</v>
      </c>
      <c r="H434" s="20">
        <v>0</v>
      </c>
      <c r="I434" s="20">
        <v>33.049999999999997</v>
      </c>
      <c r="J434" s="20">
        <v>0</v>
      </c>
      <c r="K434" s="20">
        <v>0</v>
      </c>
      <c r="L434" s="20">
        <v>0</v>
      </c>
      <c r="M434" s="20">
        <v>20</v>
      </c>
      <c r="N434" s="33">
        <f>(F434+G434-H434-I434-J434-K434-L434-M434)</f>
        <v>387.72999999999996</v>
      </c>
    </row>
    <row r="435" spans="1:14" s="46" customFormat="1" ht="12" x14ac:dyDescent="0.2">
      <c r="A435" s="19" t="s">
        <v>558</v>
      </c>
      <c r="B435" s="21">
        <v>43523</v>
      </c>
      <c r="C435" s="19" t="s">
        <v>4</v>
      </c>
      <c r="D435" s="20">
        <v>139</v>
      </c>
      <c r="E435" s="20">
        <v>130</v>
      </c>
      <c r="F435" s="20">
        <v>444.58</v>
      </c>
      <c r="G435" s="20">
        <v>97.24</v>
      </c>
      <c r="H435" s="20">
        <v>0</v>
      </c>
      <c r="I435" s="20">
        <v>33.340000000000003</v>
      </c>
      <c r="J435" s="20">
        <v>0</v>
      </c>
      <c r="K435" s="20">
        <v>0</v>
      </c>
      <c r="L435" s="20">
        <v>0</v>
      </c>
      <c r="M435" s="20">
        <v>0</v>
      </c>
      <c r="N435" s="33">
        <f>(F435+G435-H435-I435-J435-K435-L435-M435)</f>
        <v>508.4799999999999</v>
      </c>
    </row>
    <row r="436" spans="1:14" s="46" customFormat="1" ht="12" x14ac:dyDescent="0.2">
      <c r="A436" s="19" t="s">
        <v>559</v>
      </c>
      <c r="B436" s="21">
        <v>43500</v>
      </c>
      <c r="C436" s="19" t="s">
        <v>4</v>
      </c>
      <c r="D436" s="20">
        <v>139</v>
      </c>
      <c r="E436" s="20">
        <v>130</v>
      </c>
      <c r="F436" s="20">
        <v>444.58</v>
      </c>
      <c r="G436" s="20">
        <v>0</v>
      </c>
      <c r="H436" s="20">
        <v>0</v>
      </c>
      <c r="I436" s="20">
        <v>33.340000000000003</v>
      </c>
      <c r="J436" s="20">
        <v>0</v>
      </c>
      <c r="K436" s="20">
        <v>0</v>
      </c>
      <c r="L436" s="20">
        <v>0</v>
      </c>
      <c r="M436" s="20">
        <v>0</v>
      </c>
      <c r="N436" s="33">
        <f>(F436+G436-H436-I436-J436-K436-L436-M436)</f>
        <v>411.24</v>
      </c>
    </row>
    <row r="437" spans="1:14" s="46" customFormat="1" ht="12" x14ac:dyDescent="0.2">
      <c r="A437" s="19" t="s">
        <v>178</v>
      </c>
      <c r="B437" s="21">
        <v>43508</v>
      </c>
      <c r="C437" s="19" t="s">
        <v>4</v>
      </c>
      <c r="D437" s="20">
        <v>139</v>
      </c>
      <c r="E437" s="20">
        <v>130</v>
      </c>
      <c r="F437" s="20">
        <v>444.58</v>
      </c>
      <c r="G437" s="20">
        <v>0</v>
      </c>
      <c r="H437" s="20">
        <v>0</v>
      </c>
      <c r="I437" s="20">
        <v>33.340000000000003</v>
      </c>
      <c r="J437" s="20">
        <v>0</v>
      </c>
      <c r="K437" s="20">
        <v>22.36</v>
      </c>
      <c r="L437" s="20">
        <v>0</v>
      </c>
      <c r="M437" s="20">
        <v>0</v>
      </c>
      <c r="N437" s="33">
        <f>(F437+G437-H437-I437-J437-K437-L437-M437)</f>
        <v>388.88</v>
      </c>
    </row>
    <row r="438" spans="1:14" s="46" customFormat="1" ht="12" x14ac:dyDescent="0.2">
      <c r="A438" s="19" t="s">
        <v>179</v>
      </c>
      <c r="B438" s="21">
        <v>43500</v>
      </c>
      <c r="C438" s="19" t="s">
        <v>4</v>
      </c>
      <c r="D438" s="20">
        <v>139</v>
      </c>
      <c r="E438" s="20">
        <v>130</v>
      </c>
      <c r="F438" s="20">
        <v>444.58</v>
      </c>
      <c r="G438" s="20">
        <v>0</v>
      </c>
      <c r="H438" s="20">
        <v>0</v>
      </c>
      <c r="I438" s="20">
        <v>33.340000000000003</v>
      </c>
      <c r="J438" s="20">
        <v>0</v>
      </c>
      <c r="K438" s="20">
        <v>0</v>
      </c>
      <c r="L438" s="20">
        <v>0</v>
      </c>
      <c r="M438" s="20">
        <v>0</v>
      </c>
      <c r="N438" s="33">
        <f>(F438+G438-H438-I438-J438-K438-L438-M438)</f>
        <v>411.24</v>
      </c>
    </row>
    <row r="439" spans="1:14" s="46" customFormat="1" ht="12" x14ac:dyDescent="0.2">
      <c r="A439" s="19" t="s">
        <v>180</v>
      </c>
      <c r="B439" s="21">
        <v>43132</v>
      </c>
      <c r="C439" s="19" t="s">
        <v>6</v>
      </c>
      <c r="D439" s="20">
        <v>139</v>
      </c>
      <c r="E439" s="20">
        <v>130</v>
      </c>
      <c r="F439" s="20">
        <v>440.78</v>
      </c>
      <c r="G439" s="20">
        <v>0</v>
      </c>
      <c r="H439" s="20">
        <v>0</v>
      </c>
      <c r="I439" s="20">
        <v>33.049999999999997</v>
      </c>
      <c r="J439" s="20">
        <v>0</v>
      </c>
      <c r="K439" s="20">
        <v>22.17</v>
      </c>
      <c r="L439" s="20">
        <v>0</v>
      </c>
      <c r="M439" s="20">
        <v>0</v>
      </c>
      <c r="N439" s="33">
        <f>(F439+G439-H439-I439-J439-K439-L439-M439)</f>
        <v>385.55999999999995</v>
      </c>
    </row>
    <row r="440" spans="1:14" s="46" customFormat="1" ht="12" x14ac:dyDescent="0.2">
      <c r="A440" s="19" t="s">
        <v>181</v>
      </c>
      <c r="B440" s="21">
        <v>43724</v>
      </c>
      <c r="C440" s="19" t="s">
        <v>6</v>
      </c>
      <c r="D440" s="20">
        <v>139</v>
      </c>
      <c r="E440" s="20">
        <v>130</v>
      </c>
      <c r="F440" s="20">
        <v>440.78</v>
      </c>
      <c r="G440" s="20">
        <v>0</v>
      </c>
      <c r="H440" s="20">
        <v>0</v>
      </c>
      <c r="I440" s="20">
        <v>33.049999999999997</v>
      </c>
      <c r="J440" s="20">
        <v>0</v>
      </c>
      <c r="K440" s="20">
        <v>22.17</v>
      </c>
      <c r="L440" s="20">
        <v>0</v>
      </c>
      <c r="M440" s="20">
        <v>0</v>
      </c>
      <c r="N440" s="33">
        <f>(F440+G440-H440-I440-J440-K440-L440-M440)</f>
        <v>385.55999999999995</v>
      </c>
    </row>
    <row r="441" spans="1:14" s="46" customFormat="1" ht="12" x14ac:dyDescent="0.2">
      <c r="A441" s="19" t="s">
        <v>182</v>
      </c>
      <c r="B441" s="21">
        <v>43500</v>
      </c>
      <c r="C441" s="19" t="s">
        <v>4</v>
      </c>
      <c r="D441" s="20">
        <v>139</v>
      </c>
      <c r="E441" s="20">
        <v>130</v>
      </c>
      <c r="F441" s="20">
        <v>444.58</v>
      </c>
      <c r="G441" s="20">
        <v>0</v>
      </c>
      <c r="H441" s="20">
        <v>0</v>
      </c>
      <c r="I441" s="20">
        <v>33.340000000000003</v>
      </c>
      <c r="J441" s="20">
        <v>0</v>
      </c>
      <c r="K441" s="20">
        <v>0</v>
      </c>
      <c r="L441" s="20">
        <v>0</v>
      </c>
      <c r="M441" s="20">
        <v>0</v>
      </c>
      <c r="N441" s="33">
        <f>(F441+G441-H441-I441-J441-K441-L441-M441)</f>
        <v>411.24</v>
      </c>
    </row>
    <row r="442" spans="1:14" s="46" customFormat="1" ht="12" x14ac:dyDescent="0.2">
      <c r="A442" s="19" t="s">
        <v>183</v>
      </c>
      <c r="B442" s="21">
        <v>43500</v>
      </c>
      <c r="C442" s="19" t="s">
        <v>8</v>
      </c>
      <c r="D442" s="20">
        <v>139</v>
      </c>
      <c r="E442" s="20">
        <v>130</v>
      </c>
      <c r="F442" s="20">
        <v>442.68</v>
      </c>
      <c r="G442" s="20">
        <v>0</v>
      </c>
      <c r="H442" s="20">
        <v>0</v>
      </c>
      <c r="I442" s="20">
        <v>33.200000000000003</v>
      </c>
      <c r="J442" s="20">
        <v>0</v>
      </c>
      <c r="K442" s="20">
        <v>0</v>
      </c>
      <c r="L442" s="20">
        <v>0</v>
      </c>
      <c r="M442" s="20">
        <v>0</v>
      </c>
      <c r="N442" s="33">
        <f>(F442+G442-H442-I442-J442-K442-L442-M442)</f>
        <v>409.48</v>
      </c>
    </row>
    <row r="443" spans="1:14" s="46" customFormat="1" ht="12" x14ac:dyDescent="0.2">
      <c r="A443" s="19" t="s">
        <v>184</v>
      </c>
      <c r="B443" s="21">
        <v>43500</v>
      </c>
      <c r="C443" s="19" t="s">
        <v>8</v>
      </c>
      <c r="D443" s="20">
        <v>139</v>
      </c>
      <c r="E443" s="20">
        <v>130</v>
      </c>
      <c r="F443" s="20">
        <v>442.68</v>
      </c>
      <c r="G443" s="20">
        <v>97.24</v>
      </c>
      <c r="H443" s="20">
        <v>0</v>
      </c>
      <c r="I443" s="20">
        <v>33.200000000000003</v>
      </c>
      <c r="J443" s="20">
        <v>0</v>
      </c>
      <c r="K443" s="20">
        <v>22.26</v>
      </c>
      <c r="L443" s="20">
        <v>0</v>
      </c>
      <c r="M443" s="20">
        <v>0</v>
      </c>
      <c r="N443" s="33">
        <f>(F443+G443-H443-I443-J443-K443-L443-M443)</f>
        <v>484.46</v>
      </c>
    </row>
    <row r="444" spans="1:14" s="46" customFormat="1" ht="12" x14ac:dyDescent="0.2">
      <c r="A444" s="19" t="s">
        <v>321</v>
      </c>
      <c r="B444" s="21">
        <v>43132</v>
      </c>
      <c r="C444" s="19" t="s">
        <v>4</v>
      </c>
      <c r="D444" s="20">
        <v>139</v>
      </c>
      <c r="E444" s="20">
        <v>130</v>
      </c>
      <c r="F444" s="20">
        <v>444.58</v>
      </c>
      <c r="G444" s="20">
        <v>0</v>
      </c>
      <c r="H444" s="20">
        <v>0</v>
      </c>
      <c r="I444" s="20">
        <v>33.340000000000003</v>
      </c>
      <c r="J444" s="20">
        <v>0</v>
      </c>
      <c r="K444" s="20">
        <v>0</v>
      </c>
      <c r="L444" s="20">
        <v>0</v>
      </c>
      <c r="M444" s="20">
        <v>20</v>
      </c>
      <c r="N444" s="33">
        <f>(F444+G444-H444-I444-J444-K444-L444-M444)</f>
        <v>391.24</v>
      </c>
    </row>
    <row r="445" spans="1:14" s="46" customFormat="1" ht="12" x14ac:dyDescent="0.2">
      <c r="A445" s="19" t="s">
        <v>322</v>
      </c>
      <c r="B445" s="21">
        <v>43132</v>
      </c>
      <c r="C445" s="19" t="s">
        <v>6</v>
      </c>
      <c r="D445" s="20">
        <v>139</v>
      </c>
      <c r="E445" s="20">
        <v>130</v>
      </c>
      <c r="F445" s="20">
        <v>440.78</v>
      </c>
      <c r="G445" s="20">
        <v>97.24</v>
      </c>
      <c r="H445" s="20">
        <v>0</v>
      </c>
      <c r="I445" s="20">
        <v>33.049999999999997</v>
      </c>
      <c r="J445" s="20">
        <v>0</v>
      </c>
      <c r="K445" s="20">
        <v>22.17</v>
      </c>
      <c r="L445" s="20">
        <v>0</v>
      </c>
      <c r="M445" s="20">
        <v>0</v>
      </c>
      <c r="N445" s="33">
        <f>(F445+G445-H445-I445-J445-K445-L445-M445)</f>
        <v>482.79999999999995</v>
      </c>
    </row>
    <row r="446" spans="1:14" s="46" customFormat="1" ht="12" x14ac:dyDescent="0.2">
      <c r="A446" s="19" t="s">
        <v>323</v>
      </c>
      <c r="B446" s="21">
        <v>43150</v>
      </c>
      <c r="C446" s="19" t="s">
        <v>6</v>
      </c>
      <c r="D446" s="20">
        <v>139</v>
      </c>
      <c r="E446" s="20">
        <v>130</v>
      </c>
      <c r="F446" s="20">
        <v>440.78</v>
      </c>
      <c r="G446" s="20">
        <v>0</v>
      </c>
      <c r="H446" s="20">
        <v>0</v>
      </c>
      <c r="I446" s="20">
        <v>33.049999999999997</v>
      </c>
      <c r="J446" s="20">
        <v>0</v>
      </c>
      <c r="K446" s="20">
        <v>0</v>
      </c>
      <c r="L446" s="20">
        <v>0</v>
      </c>
      <c r="M446" s="20">
        <v>0</v>
      </c>
      <c r="N446" s="33">
        <f>(F446+G446-H446-I446-J446-K446-L446-M446)</f>
        <v>407.72999999999996</v>
      </c>
    </row>
    <row r="447" spans="1:14" s="46" customFormat="1" ht="12" x14ac:dyDescent="0.2">
      <c r="A447" s="19" t="s">
        <v>324</v>
      </c>
      <c r="B447" s="21">
        <v>43132</v>
      </c>
      <c r="C447" s="19" t="s">
        <v>4</v>
      </c>
      <c r="D447" s="20">
        <v>139</v>
      </c>
      <c r="E447" s="20">
        <v>130</v>
      </c>
      <c r="F447" s="20">
        <v>444.58</v>
      </c>
      <c r="G447" s="20">
        <v>0</v>
      </c>
      <c r="H447" s="20">
        <v>0</v>
      </c>
      <c r="I447" s="20">
        <v>33.340000000000003</v>
      </c>
      <c r="J447" s="20">
        <v>0</v>
      </c>
      <c r="K447" s="20">
        <v>22.36</v>
      </c>
      <c r="L447" s="20">
        <v>0</v>
      </c>
      <c r="M447" s="20">
        <v>20</v>
      </c>
      <c r="N447" s="33">
        <f>(F447+G447-H447-I447-J447-K447-L447-M447)</f>
        <v>368.88</v>
      </c>
    </row>
    <row r="448" spans="1:14" s="46" customFormat="1" ht="12" x14ac:dyDescent="0.2">
      <c r="A448" s="19" t="s">
        <v>325</v>
      </c>
      <c r="B448" s="21">
        <v>43587</v>
      </c>
      <c r="C448" s="19" t="s">
        <v>4</v>
      </c>
      <c r="D448" s="20">
        <v>139</v>
      </c>
      <c r="E448" s="20">
        <v>130</v>
      </c>
      <c r="F448" s="20">
        <v>444.58</v>
      </c>
      <c r="G448" s="20">
        <v>97.24</v>
      </c>
      <c r="H448" s="20">
        <v>0</v>
      </c>
      <c r="I448" s="20">
        <v>33.340000000000003</v>
      </c>
      <c r="J448" s="20">
        <v>0</v>
      </c>
      <c r="K448" s="20">
        <v>0</v>
      </c>
      <c r="L448" s="20">
        <v>0</v>
      </c>
      <c r="M448" s="20">
        <v>0</v>
      </c>
      <c r="N448" s="33">
        <f>(F448+G448-H448-I448-J448-K448-L448-M448)</f>
        <v>508.4799999999999</v>
      </c>
    </row>
    <row r="449" spans="1:14" s="46" customFormat="1" ht="12" x14ac:dyDescent="0.2">
      <c r="A449" s="19" t="s">
        <v>326</v>
      </c>
      <c r="B449" s="21">
        <v>43608</v>
      </c>
      <c r="C449" s="19" t="s">
        <v>6</v>
      </c>
      <c r="D449" s="20">
        <v>139</v>
      </c>
      <c r="E449" s="20">
        <v>130</v>
      </c>
      <c r="F449" s="20">
        <v>440.78</v>
      </c>
      <c r="G449" s="20">
        <v>48.62</v>
      </c>
      <c r="H449" s="20">
        <v>0</v>
      </c>
      <c r="I449" s="20">
        <v>33.049999999999997</v>
      </c>
      <c r="J449" s="20">
        <v>0</v>
      </c>
      <c r="K449" s="20">
        <v>22.17</v>
      </c>
      <c r="L449" s="20">
        <v>0</v>
      </c>
      <c r="M449" s="20">
        <v>0</v>
      </c>
      <c r="N449" s="33">
        <f>(F449+G449-H449-I449-J449-K449-L449-M449)</f>
        <v>434.17999999999995</v>
      </c>
    </row>
    <row r="450" spans="1:14" s="46" customFormat="1" ht="12" x14ac:dyDescent="0.2">
      <c r="A450" s="19" t="s">
        <v>465</v>
      </c>
      <c r="B450" s="21">
        <v>43132</v>
      </c>
      <c r="C450" s="19" t="s">
        <v>6</v>
      </c>
      <c r="D450" s="20">
        <v>139</v>
      </c>
      <c r="E450" s="20">
        <v>130</v>
      </c>
      <c r="F450" s="20">
        <v>17.93</v>
      </c>
      <c r="G450" s="20">
        <v>0</v>
      </c>
      <c r="H450" s="20">
        <v>0</v>
      </c>
      <c r="I450" s="20">
        <v>1.34</v>
      </c>
      <c r="J450" s="20">
        <v>0</v>
      </c>
      <c r="K450" s="20">
        <v>0</v>
      </c>
      <c r="L450" s="20">
        <v>0</v>
      </c>
      <c r="M450" s="20">
        <v>0</v>
      </c>
      <c r="N450" s="33">
        <f>(F450+G450-H450-I450-J450-K450-L450-M450)</f>
        <v>16.59</v>
      </c>
    </row>
    <row r="451" spans="1:14" s="46" customFormat="1" ht="12" x14ac:dyDescent="0.2">
      <c r="A451" s="19" t="s">
        <v>327</v>
      </c>
      <c r="B451" s="21">
        <v>43553</v>
      </c>
      <c r="C451" s="19" t="s">
        <v>4</v>
      </c>
      <c r="D451" s="20">
        <v>139</v>
      </c>
      <c r="E451" s="20">
        <v>130</v>
      </c>
      <c r="F451" s="20">
        <v>444.58</v>
      </c>
      <c r="G451" s="20">
        <v>48.62</v>
      </c>
      <c r="H451" s="20">
        <v>0</v>
      </c>
      <c r="I451" s="20">
        <v>33.340000000000003</v>
      </c>
      <c r="J451" s="20">
        <v>0</v>
      </c>
      <c r="K451" s="20">
        <v>22.36</v>
      </c>
      <c r="L451" s="20">
        <v>0</v>
      </c>
      <c r="M451" s="20">
        <v>0</v>
      </c>
      <c r="N451" s="33">
        <f>(F451+G451-H451-I451-J451-K451-L451-M451)</f>
        <v>437.5</v>
      </c>
    </row>
    <row r="452" spans="1:14" s="46" customFormat="1" ht="12" x14ac:dyDescent="0.2">
      <c r="A452" s="19" t="s">
        <v>590</v>
      </c>
      <c r="B452" s="21">
        <v>43892</v>
      </c>
      <c r="C452" s="19" t="s">
        <v>4</v>
      </c>
      <c r="D452" s="20">
        <v>139</v>
      </c>
      <c r="E452" s="20">
        <v>130</v>
      </c>
      <c r="F452" s="20">
        <v>443.99</v>
      </c>
      <c r="G452" s="20">
        <v>97.24</v>
      </c>
      <c r="H452" s="20">
        <v>0</v>
      </c>
      <c r="I452" s="20">
        <v>33.29</v>
      </c>
      <c r="J452" s="20">
        <v>0</v>
      </c>
      <c r="K452" s="20">
        <v>22.36</v>
      </c>
      <c r="L452" s="20">
        <v>0</v>
      </c>
      <c r="M452" s="20">
        <v>0</v>
      </c>
      <c r="N452" s="33">
        <f>(F452+G452-H452-I452-J452-K452-L452-M452)</f>
        <v>485.58</v>
      </c>
    </row>
    <row r="453" spans="1:14" s="46" customFormat="1" ht="12" x14ac:dyDescent="0.2">
      <c r="A453" s="19" t="s">
        <v>328</v>
      </c>
      <c r="B453" s="21">
        <v>43132</v>
      </c>
      <c r="C453" s="19" t="s">
        <v>8</v>
      </c>
      <c r="D453" s="20">
        <v>139</v>
      </c>
      <c r="E453" s="20">
        <v>130</v>
      </c>
      <c r="F453" s="20">
        <v>442.68</v>
      </c>
      <c r="G453" s="20">
        <v>0</v>
      </c>
      <c r="H453" s="20">
        <v>0</v>
      </c>
      <c r="I453" s="20">
        <v>33.200000000000003</v>
      </c>
      <c r="J453" s="20">
        <v>0</v>
      </c>
      <c r="K453" s="20">
        <v>0</v>
      </c>
      <c r="L453" s="20">
        <v>0</v>
      </c>
      <c r="M453" s="20">
        <v>0</v>
      </c>
      <c r="N453" s="33">
        <f>(F453+G453-H453-I453-J453-K453-L453-M453)</f>
        <v>409.48</v>
      </c>
    </row>
    <row r="454" spans="1:14" s="46" customFormat="1" ht="12" x14ac:dyDescent="0.2">
      <c r="A454" s="19" t="s">
        <v>329</v>
      </c>
      <c r="B454" s="21">
        <v>43222</v>
      </c>
      <c r="C454" s="19" t="s">
        <v>4</v>
      </c>
      <c r="D454" s="20">
        <v>139</v>
      </c>
      <c r="E454" s="20">
        <v>130</v>
      </c>
      <c r="F454" s="20">
        <v>444.58</v>
      </c>
      <c r="G454" s="20">
        <v>0</v>
      </c>
      <c r="H454" s="20">
        <v>0</v>
      </c>
      <c r="I454" s="20">
        <v>33.340000000000003</v>
      </c>
      <c r="J454" s="20">
        <v>0</v>
      </c>
      <c r="K454" s="20">
        <v>0</v>
      </c>
      <c r="L454" s="20">
        <v>0</v>
      </c>
      <c r="M454" s="20">
        <v>20</v>
      </c>
      <c r="N454" s="33">
        <f>(F454+G454-H454-I454-J454-K454-L454-M454)</f>
        <v>391.24</v>
      </c>
    </row>
    <row r="455" spans="1:14" s="46" customFormat="1" ht="12" x14ac:dyDescent="0.2">
      <c r="A455" s="19" t="s">
        <v>330</v>
      </c>
      <c r="B455" s="21">
        <v>43132</v>
      </c>
      <c r="C455" s="19" t="s">
        <v>4</v>
      </c>
      <c r="D455" s="20">
        <v>139</v>
      </c>
      <c r="E455" s="20">
        <v>130</v>
      </c>
      <c r="F455" s="20">
        <v>444.58</v>
      </c>
      <c r="G455" s="20">
        <v>0</v>
      </c>
      <c r="H455" s="20">
        <v>0</v>
      </c>
      <c r="I455" s="20">
        <v>33.340000000000003</v>
      </c>
      <c r="J455" s="20">
        <v>0</v>
      </c>
      <c r="K455" s="20">
        <v>0</v>
      </c>
      <c r="L455" s="20">
        <v>0</v>
      </c>
      <c r="M455" s="20">
        <v>20</v>
      </c>
      <c r="N455" s="33">
        <f>(F455+G455-H455-I455-J455-K455-L455-M455)</f>
        <v>391.24</v>
      </c>
    </row>
    <row r="456" spans="1:14" s="46" customFormat="1" ht="12" x14ac:dyDescent="0.2">
      <c r="A456" s="19" t="s">
        <v>561</v>
      </c>
      <c r="B456" s="21">
        <v>43132</v>
      </c>
      <c r="C456" s="19" t="s">
        <v>4</v>
      </c>
      <c r="D456" s="20">
        <v>139</v>
      </c>
      <c r="E456" s="20">
        <v>130</v>
      </c>
      <c r="F456" s="20">
        <v>444.58</v>
      </c>
      <c r="G456" s="20">
        <v>48.62</v>
      </c>
      <c r="H456" s="20">
        <v>0</v>
      </c>
      <c r="I456" s="20">
        <v>33.340000000000003</v>
      </c>
      <c r="J456" s="20">
        <v>0</v>
      </c>
      <c r="K456" s="20">
        <v>22.36</v>
      </c>
      <c r="L456" s="20">
        <v>0</v>
      </c>
      <c r="M456" s="20">
        <v>20</v>
      </c>
      <c r="N456" s="33">
        <f>(F456+G456-H456-I456-J456-K456-L456-M456)</f>
        <v>417.5</v>
      </c>
    </row>
    <row r="457" spans="1:14" s="46" customFormat="1" ht="12" x14ac:dyDescent="0.2">
      <c r="A457" s="19" t="s">
        <v>413</v>
      </c>
      <c r="B457" s="21">
        <v>43132</v>
      </c>
      <c r="C457" s="19" t="s">
        <v>4</v>
      </c>
      <c r="D457" s="20">
        <v>139</v>
      </c>
      <c r="E457" s="20">
        <v>130</v>
      </c>
      <c r="F457" s="20">
        <v>444.58</v>
      </c>
      <c r="G457" s="20">
        <v>97.24</v>
      </c>
      <c r="H457" s="20">
        <v>0</v>
      </c>
      <c r="I457" s="20">
        <v>33.340000000000003</v>
      </c>
      <c r="J457" s="20">
        <v>0</v>
      </c>
      <c r="K457" s="20">
        <v>0</v>
      </c>
      <c r="L457" s="20">
        <v>0</v>
      </c>
      <c r="M457" s="20">
        <v>20</v>
      </c>
      <c r="N457" s="33">
        <f>(F457+G457-H457-I457-J457-K457-L457-M457)</f>
        <v>488.4799999999999</v>
      </c>
    </row>
    <row r="458" spans="1:14" s="46" customFormat="1" ht="12" x14ac:dyDescent="0.2">
      <c r="A458" s="19" t="s">
        <v>331</v>
      </c>
      <c r="B458" s="21">
        <v>43500</v>
      </c>
      <c r="C458" s="19" t="s">
        <v>4</v>
      </c>
      <c r="D458" s="20">
        <v>139</v>
      </c>
      <c r="E458" s="20">
        <v>130</v>
      </c>
      <c r="F458" s="20">
        <v>444.58</v>
      </c>
      <c r="G458" s="20">
        <v>0</v>
      </c>
      <c r="H458" s="20">
        <v>0</v>
      </c>
      <c r="I458" s="20">
        <v>33.340000000000003</v>
      </c>
      <c r="J458" s="20">
        <v>0</v>
      </c>
      <c r="K458" s="20">
        <v>22.36</v>
      </c>
      <c r="L458" s="20">
        <v>0</v>
      </c>
      <c r="M458" s="20">
        <v>20</v>
      </c>
      <c r="N458" s="33">
        <f>(F458+G458-H458-I458-J458-K458-L458-M458)</f>
        <v>368.88</v>
      </c>
    </row>
    <row r="459" spans="1:14" s="46" customFormat="1" ht="12" x14ac:dyDescent="0.2">
      <c r="A459" s="19" t="s">
        <v>332</v>
      </c>
      <c r="B459" s="21">
        <v>43132</v>
      </c>
      <c r="C459" s="19" t="s">
        <v>8</v>
      </c>
      <c r="D459" s="20">
        <v>139</v>
      </c>
      <c r="E459" s="20">
        <v>130</v>
      </c>
      <c r="F459" s="20">
        <v>442.68</v>
      </c>
      <c r="G459" s="20">
        <v>0</v>
      </c>
      <c r="H459" s="20">
        <v>0</v>
      </c>
      <c r="I459" s="20">
        <v>33.200000000000003</v>
      </c>
      <c r="J459" s="20">
        <v>0</v>
      </c>
      <c r="K459" s="20">
        <v>22.26</v>
      </c>
      <c r="L459" s="20">
        <v>0</v>
      </c>
      <c r="M459" s="20">
        <v>20</v>
      </c>
      <c r="N459" s="33">
        <f>(F459+G459-H459-I459-J459-K459-L459-M459)</f>
        <v>367.22</v>
      </c>
    </row>
    <row r="460" spans="1:14" s="46" customFormat="1" ht="12" x14ac:dyDescent="0.2">
      <c r="A460" s="19" t="s">
        <v>333</v>
      </c>
      <c r="B460" s="21">
        <v>43132</v>
      </c>
      <c r="C460" s="19" t="s">
        <v>4</v>
      </c>
      <c r="D460" s="20">
        <v>139</v>
      </c>
      <c r="E460" s="20">
        <v>130</v>
      </c>
      <c r="F460" s="20">
        <v>444.58</v>
      </c>
      <c r="G460" s="20">
        <v>0</v>
      </c>
      <c r="H460" s="20">
        <v>0</v>
      </c>
      <c r="I460" s="20">
        <v>33.340000000000003</v>
      </c>
      <c r="J460" s="20">
        <v>0</v>
      </c>
      <c r="K460" s="20">
        <v>0</v>
      </c>
      <c r="L460" s="20">
        <v>0</v>
      </c>
      <c r="M460" s="20">
        <v>20</v>
      </c>
      <c r="N460" s="33">
        <f>(F460+G460-H460-I460-J460-K460-L460-M460)</f>
        <v>391.24</v>
      </c>
    </row>
    <row r="461" spans="1:14" s="46" customFormat="1" ht="12" x14ac:dyDescent="0.2">
      <c r="A461" s="19" t="s">
        <v>334</v>
      </c>
      <c r="B461" s="21">
        <v>43634</v>
      </c>
      <c r="C461" s="19" t="s">
        <v>6</v>
      </c>
      <c r="D461" s="20">
        <v>139</v>
      </c>
      <c r="E461" s="20">
        <v>130</v>
      </c>
      <c r="F461" s="20">
        <v>440.78</v>
      </c>
      <c r="G461" s="20">
        <v>0</v>
      </c>
      <c r="H461" s="20">
        <v>0</v>
      </c>
      <c r="I461" s="20">
        <v>33.049999999999997</v>
      </c>
      <c r="J461" s="20">
        <v>0</v>
      </c>
      <c r="K461" s="20">
        <v>22.17</v>
      </c>
      <c r="L461" s="20">
        <v>0</v>
      </c>
      <c r="M461" s="20">
        <v>0</v>
      </c>
      <c r="N461" s="33">
        <f>(F461+G461-H461-I461-J461-K461-L461-M461)</f>
        <v>385.55999999999995</v>
      </c>
    </row>
    <row r="462" spans="1:14" s="46" customFormat="1" ht="12" x14ac:dyDescent="0.2">
      <c r="A462" s="19" t="s">
        <v>335</v>
      </c>
      <c r="B462" s="21">
        <v>43132</v>
      </c>
      <c r="C462" s="19" t="s">
        <v>4</v>
      </c>
      <c r="D462" s="20">
        <v>139</v>
      </c>
      <c r="E462" s="20">
        <v>130</v>
      </c>
      <c r="F462" s="20">
        <v>444.58</v>
      </c>
      <c r="G462" s="20">
        <v>0</v>
      </c>
      <c r="H462" s="20">
        <v>0</v>
      </c>
      <c r="I462" s="20">
        <v>33.340000000000003</v>
      </c>
      <c r="J462" s="20">
        <v>0</v>
      </c>
      <c r="K462" s="20">
        <v>0</v>
      </c>
      <c r="L462" s="20">
        <v>0</v>
      </c>
      <c r="M462" s="20">
        <v>20</v>
      </c>
      <c r="N462" s="33">
        <f>(F462+G462-H462-I462-J462-K462-L462-M462)</f>
        <v>391.24</v>
      </c>
    </row>
    <row r="463" spans="1:14" s="46" customFormat="1" ht="12" x14ac:dyDescent="0.2">
      <c r="A463" s="19" t="s">
        <v>466</v>
      </c>
      <c r="B463" s="21">
        <v>43543</v>
      </c>
      <c r="C463" s="19" t="s">
        <v>6</v>
      </c>
      <c r="D463" s="20">
        <v>139</v>
      </c>
      <c r="E463" s="20">
        <v>130</v>
      </c>
      <c r="F463" s="20">
        <v>440.78</v>
      </c>
      <c r="G463" s="20">
        <v>48.62</v>
      </c>
      <c r="H463" s="20">
        <v>0</v>
      </c>
      <c r="I463" s="20">
        <v>33.049999999999997</v>
      </c>
      <c r="J463" s="20">
        <v>0</v>
      </c>
      <c r="K463" s="20">
        <v>22.17</v>
      </c>
      <c r="L463" s="20">
        <v>0</v>
      </c>
      <c r="M463" s="20">
        <v>0</v>
      </c>
      <c r="N463" s="33">
        <f>(F463+G463-H463-I463-J463-K463-L463-M463)</f>
        <v>434.17999999999995</v>
      </c>
    </row>
    <row r="464" spans="1:14" s="46" customFormat="1" ht="12" x14ac:dyDescent="0.2">
      <c r="A464" s="19" t="s">
        <v>336</v>
      </c>
      <c r="B464" s="21">
        <v>43720</v>
      </c>
      <c r="C464" s="19" t="s">
        <v>6</v>
      </c>
      <c r="D464" s="20">
        <v>139</v>
      </c>
      <c r="E464" s="20">
        <v>130</v>
      </c>
      <c r="F464" s="20">
        <v>440.78</v>
      </c>
      <c r="G464" s="20">
        <v>48.62</v>
      </c>
      <c r="H464" s="20">
        <v>0</v>
      </c>
      <c r="I464" s="20">
        <v>33.049999999999997</v>
      </c>
      <c r="J464" s="20">
        <v>0</v>
      </c>
      <c r="K464" s="20">
        <v>22.17</v>
      </c>
      <c r="L464" s="20">
        <v>0</v>
      </c>
      <c r="M464" s="20">
        <v>0</v>
      </c>
      <c r="N464" s="33">
        <f>(F464+G464-H464-I464-J464-K464-L464-M464)</f>
        <v>434.17999999999995</v>
      </c>
    </row>
    <row r="465" spans="1:14" s="46" customFormat="1" ht="12" x14ac:dyDescent="0.2">
      <c r="A465" s="19" t="s">
        <v>562</v>
      </c>
      <c r="B465" s="21">
        <v>43132</v>
      </c>
      <c r="C465" s="19" t="s">
        <v>4</v>
      </c>
      <c r="D465" s="20">
        <v>139</v>
      </c>
      <c r="E465" s="20">
        <v>130</v>
      </c>
      <c r="F465" s="20">
        <v>444.58</v>
      </c>
      <c r="G465" s="20">
        <v>0</v>
      </c>
      <c r="H465" s="20">
        <v>0</v>
      </c>
      <c r="I465" s="20">
        <v>33.340000000000003</v>
      </c>
      <c r="J465" s="20">
        <v>0</v>
      </c>
      <c r="K465" s="20">
        <v>0</v>
      </c>
      <c r="L465" s="20">
        <v>0</v>
      </c>
      <c r="M465" s="20">
        <v>0</v>
      </c>
      <c r="N465" s="33">
        <f>(F465+G465-H465-I465-J465-K465-L465-M465)</f>
        <v>411.24</v>
      </c>
    </row>
    <row r="466" spans="1:14" s="46" customFormat="1" ht="12" x14ac:dyDescent="0.2">
      <c r="A466" s="19" t="s">
        <v>337</v>
      </c>
      <c r="B466" s="21">
        <v>43572</v>
      </c>
      <c r="C466" s="19" t="s">
        <v>4</v>
      </c>
      <c r="D466" s="20">
        <v>139</v>
      </c>
      <c r="E466" s="20">
        <v>130</v>
      </c>
      <c r="F466" s="20">
        <v>444.58</v>
      </c>
      <c r="G466" s="20">
        <v>0</v>
      </c>
      <c r="H466" s="20">
        <v>0</v>
      </c>
      <c r="I466" s="20">
        <v>33.340000000000003</v>
      </c>
      <c r="J466" s="20">
        <v>0</v>
      </c>
      <c r="K466" s="20">
        <v>22.36</v>
      </c>
      <c r="L466" s="20">
        <v>0</v>
      </c>
      <c r="M466" s="20">
        <v>0</v>
      </c>
      <c r="N466" s="33">
        <f>(F466+G466-H466-I466-J466-K466-L466-M466)</f>
        <v>388.88</v>
      </c>
    </row>
    <row r="467" spans="1:14" s="46" customFormat="1" ht="12" x14ac:dyDescent="0.2">
      <c r="A467" s="19" t="s">
        <v>338</v>
      </c>
      <c r="B467" s="21">
        <v>43132</v>
      </c>
      <c r="C467" s="19" t="s">
        <v>4</v>
      </c>
      <c r="D467" s="20">
        <v>139</v>
      </c>
      <c r="E467" s="20">
        <v>130</v>
      </c>
      <c r="F467" s="20">
        <v>444.58</v>
      </c>
      <c r="G467" s="20">
        <v>0</v>
      </c>
      <c r="H467" s="20">
        <v>0</v>
      </c>
      <c r="I467" s="20">
        <v>33.340000000000003</v>
      </c>
      <c r="J467" s="20">
        <v>0</v>
      </c>
      <c r="K467" s="20">
        <v>0</v>
      </c>
      <c r="L467" s="20">
        <v>0</v>
      </c>
      <c r="M467" s="20">
        <v>20</v>
      </c>
      <c r="N467" s="33">
        <f>(F467+G467-H467-I467-J467-K467-L467-M467)</f>
        <v>391.24</v>
      </c>
    </row>
    <row r="468" spans="1:14" s="46" customFormat="1" ht="12" x14ac:dyDescent="0.2">
      <c r="A468" s="19" t="s">
        <v>339</v>
      </c>
      <c r="B468" s="21">
        <v>43132</v>
      </c>
      <c r="C468" s="19" t="s">
        <v>4</v>
      </c>
      <c r="D468" s="20">
        <v>139</v>
      </c>
      <c r="E468" s="20">
        <v>130</v>
      </c>
      <c r="F468" s="20">
        <v>444.58</v>
      </c>
      <c r="G468" s="20">
        <v>0</v>
      </c>
      <c r="H468" s="20">
        <v>0</v>
      </c>
      <c r="I468" s="20">
        <v>33.340000000000003</v>
      </c>
      <c r="J468" s="20">
        <v>0</v>
      </c>
      <c r="K468" s="20">
        <v>22.36</v>
      </c>
      <c r="L468" s="20">
        <v>0</v>
      </c>
      <c r="M468" s="20">
        <v>20</v>
      </c>
      <c r="N468" s="33">
        <f>(F468+G468-H468-I468-J468-K468-L468-M468)</f>
        <v>368.88</v>
      </c>
    </row>
    <row r="469" spans="1:14" s="46" customFormat="1" ht="12" x14ac:dyDescent="0.2">
      <c r="A469" s="19" t="s">
        <v>340</v>
      </c>
      <c r="B469" s="21">
        <v>43203</v>
      </c>
      <c r="C469" s="19" t="s">
        <v>6</v>
      </c>
      <c r="D469" s="20">
        <v>139</v>
      </c>
      <c r="E469" s="20">
        <v>130</v>
      </c>
      <c r="F469" s="20">
        <v>440.78</v>
      </c>
      <c r="G469" s="20">
        <v>97.24</v>
      </c>
      <c r="H469" s="20">
        <v>0</v>
      </c>
      <c r="I469" s="20">
        <v>33.049999999999997</v>
      </c>
      <c r="J469" s="20">
        <v>0</v>
      </c>
      <c r="K469" s="20">
        <v>0</v>
      </c>
      <c r="L469" s="20">
        <v>0</v>
      </c>
      <c r="M469" s="20">
        <v>20</v>
      </c>
      <c r="N469" s="33">
        <f>(F469+G469-H469-I469-J469-K469-L469-M469)</f>
        <v>484.96999999999997</v>
      </c>
    </row>
    <row r="470" spans="1:14" s="46" customFormat="1" ht="12" x14ac:dyDescent="0.2">
      <c r="A470" s="19" t="s">
        <v>563</v>
      </c>
      <c r="B470" s="21">
        <v>43500</v>
      </c>
      <c r="C470" s="19" t="s">
        <v>8</v>
      </c>
      <c r="D470" s="20">
        <v>139</v>
      </c>
      <c r="E470" s="20">
        <v>130</v>
      </c>
      <c r="F470" s="20">
        <v>442.68</v>
      </c>
      <c r="G470" s="20">
        <v>48.62</v>
      </c>
      <c r="H470" s="20">
        <v>0</v>
      </c>
      <c r="I470" s="20">
        <v>33.200000000000003</v>
      </c>
      <c r="J470" s="20">
        <v>0</v>
      </c>
      <c r="K470" s="20">
        <v>0</v>
      </c>
      <c r="L470" s="20">
        <v>0</v>
      </c>
      <c r="M470" s="20">
        <v>0</v>
      </c>
      <c r="N470" s="33">
        <f>(F470+G470-H470-I470-J470-K470-L470-M470)</f>
        <v>458.1</v>
      </c>
    </row>
    <row r="471" spans="1:14" s="46" customFormat="1" ht="12" x14ac:dyDescent="0.2">
      <c r="A471" s="19" t="s">
        <v>341</v>
      </c>
      <c r="B471" s="21">
        <v>43132</v>
      </c>
      <c r="C471" s="19" t="s">
        <v>4</v>
      </c>
      <c r="D471" s="20">
        <v>139</v>
      </c>
      <c r="E471" s="20">
        <v>130</v>
      </c>
      <c r="F471" s="20">
        <v>444.58</v>
      </c>
      <c r="G471" s="20">
        <v>0</v>
      </c>
      <c r="H471" s="20">
        <v>0</v>
      </c>
      <c r="I471" s="20">
        <v>33.340000000000003</v>
      </c>
      <c r="J471" s="20">
        <v>0</v>
      </c>
      <c r="K471" s="20">
        <v>0</v>
      </c>
      <c r="L471" s="20">
        <v>0</v>
      </c>
      <c r="M471" s="20">
        <v>0</v>
      </c>
      <c r="N471" s="33">
        <f>(F471+G471-H471-I471-J471-K471-L471-M471)</f>
        <v>411.24</v>
      </c>
    </row>
    <row r="472" spans="1:14" s="46" customFormat="1" ht="12" x14ac:dyDescent="0.2">
      <c r="A472" s="19" t="s">
        <v>342</v>
      </c>
      <c r="B472" s="21">
        <v>43132</v>
      </c>
      <c r="C472" s="19" t="s">
        <v>8</v>
      </c>
      <c r="D472" s="20">
        <v>139</v>
      </c>
      <c r="E472" s="20">
        <v>130</v>
      </c>
      <c r="F472" s="20">
        <v>442.68</v>
      </c>
      <c r="G472" s="20">
        <v>0</v>
      </c>
      <c r="H472" s="20">
        <v>0</v>
      </c>
      <c r="I472" s="20">
        <v>33.200000000000003</v>
      </c>
      <c r="J472" s="20">
        <v>0</v>
      </c>
      <c r="K472" s="20">
        <v>22.26</v>
      </c>
      <c r="L472" s="20">
        <v>0</v>
      </c>
      <c r="M472" s="20">
        <v>20</v>
      </c>
      <c r="N472" s="33">
        <f>(F472+G472-H472-I472-J472-K472-L472-M472)</f>
        <v>367.22</v>
      </c>
    </row>
    <row r="473" spans="1:14" s="46" customFormat="1" ht="12" x14ac:dyDescent="0.2">
      <c r="A473" s="19" t="s">
        <v>343</v>
      </c>
      <c r="B473" s="21">
        <v>43504</v>
      </c>
      <c r="C473" s="19" t="s">
        <v>32</v>
      </c>
      <c r="D473" s="20">
        <v>139</v>
      </c>
      <c r="E473" s="20">
        <v>130</v>
      </c>
      <c r="F473" s="20">
        <v>444.94</v>
      </c>
      <c r="G473" s="20">
        <v>0</v>
      </c>
      <c r="H473" s="20">
        <v>0</v>
      </c>
      <c r="I473" s="20">
        <v>33.369999999999997</v>
      </c>
      <c r="J473" s="20">
        <v>0</v>
      </c>
      <c r="K473" s="20">
        <v>0</v>
      </c>
      <c r="L473" s="20">
        <v>0</v>
      </c>
      <c r="M473" s="20">
        <v>0</v>
      </c>
      <c r="N473" s="33">
        <f>(F473+G473-H473-I473-J473-K473-L473-M473)</f>
        <v>411.57</v>
      </c>
    </row>
    <row r="474" spans="1:14" s="46" customFormat="1" ht="12" x14ac:dyDescent="0.2">
      <c r="A474" s="19" t="s">
        <v>344</v>
      </c>
      <c r="B474" s="21">
        <v>43888</v>
      </c>
      <c r="C474" s="19" t="s">
        <v>26</v>
      </c>
      <c r="D474" s="20">
        <v>139</v>
      </c>
      <c r="E474" s="20">
        <v>130</v>
      </c>
      <c r="F474" s="20">
        <v>440.78</v>
      </c>
      <c r="G474" s="20">
        <v>0</v>
      </c>
      <c r="H474" s="20">
        <v>0</v>
      </c>
      <c r="I474" s="20">
        <v>33.049999999999997</v>
      </c>
      <c r="J474" s="20">
        <v>0</v>
      </c>
      <c r="K474" s="20">
        <v>22.17</v>
      </c>
      <c r="L474" s="20">
        <v>0</v>
      </c>
      <c r="M474" s="20">
        <v>0</v>
      </c>
      <c r="N474" s="33">
        <f>(F474+G474-H474-I474-J474-K474-L474-M474)</f>
        <v>385.55999999999995</v>
      </c>
    </row>
    <row r="475" spans="1:14" s="46" customFormat="1" ht="12" x14ac:dyDescent="0.2">
      <c r="A475" s="19" t="s">
        <v>345</v>
      </c>
      <c r="B475" s="21">
        <v>43502</v>
      </c>
      <c r="C475" s="19" t="s">
        <v>8</v>
      </c>
      <c r="D475" s="20">
        <v>139</v>
      </c>
      <c r="E475" s="20">
        <v>130</v>
      </c>
      <c r="F475" s="20">
        <v>442.68</v>
      </c>
      <c r="G475" s="20">
        <v>0</v>
      </c>
      <c r="H475" s="20">
        <v>0</v>
      </c>
      <c r="I475" s="20">
        <v>33.200000000000003</v>
      </c>
      <c r="J475" s="20">
        <v>0</v>
      </c>
      <c r="K475" s="20">
        <v>22.26</v>
      </c>
      <c r="L475" s="20">
        <v>0</v>
      </c>
      <c r="M475" s="20">
        <v>0</v>
      </c>
      <c r="N475" s="33">
        <f>(F475+G475-H475-I475-J475-K475-L475-M475)</f>
        <v>387.22</v>
      </c>
    </row>
    <row r="476" spans="1:14" s="46" customFormat="1" ht="12" x14ac:dyDescent="0.2">
      <c r="A476" s="19" t="s">
        <v>346</v>
      </c>
      <c r="B476" s="21">
        <v>43132</v>
      </c>
      <c r="C476" s="19" t="s">
        <v>8</v>
      </c>
      <c r="D476" s="20">
        <v>139</v>
      </c>
      <c r="E476" s="20">
        <v>130</v>
      </c>
      <c r="F476" s="20">
        <v>442.68</v>
      </c>
      <c r="G476" s="20">
        <v>0</v>
      </c>
      <c r="H476" s="20">
        <v>0</v>
      </c>
      <c r="I476" s="20">
        <v>33.200000000000003</v>
      </c>
      <c r="J476" s="20">
        <v>0</v>
      </c>
      <c r="K476" s="20">
        <v>0</v>
      </c>
      <c r="L476" s="20">
        <v>0</v>
      </c>
      <c r="M476" s="20">
        <v>20</v>
      </c>
      <c r="N476" s="33">
        <f>(F476+G476-H476-I476-J476-K476-L476-M476)</f>
        <v>389.48</v>
      </c>
    </row>
    <row r="477" spans="1:14" s="46" customFormat="1" ht="12" x14ac:dyDescent="0.2">
      <c r="A477" s="19" t="s">
        <v>347</v>
      </c>
      <c r="B477" s="21">
        <v>43132</v>
      </c>
      <c r="C477" s="19" t="s">
        <v>6</v>
      </c>
      <c r="D477" s="20">
        <v>139</v>
      </c>
      <c r="E477" s="20">
        <v>130</v>
      </c>
      <c r="F477" s="20">
        <v>440.78</v>
      </c>
      <c r="G477" s="20">
        <v>48.62</v>
      </c>
      <c r="H477" s="20">
        <v>0</v>
      </c>
      <c r="I477" s="20">
        <v>33.049999999999997</v>
      </c>
      <c r="J477" s="20">
        <v>0</v>
      </c>
      <c r="K477" s="20">
        <v>22.17</v>
      </c>
      <c r="L477" s="20">
        <v>0</v>
      </c>
      <c r="M477" s="20">
        <v>0</v>
      </c>
      <c r="N477" s="33">
        <f>(F477+G477-H477-I477-J477-K477-L477-M477)</f>
        <v>434.17999999999995</v>
      </c>
    </row>
    <row r="478" spans="1:14" s="46" customFormat="1" ht="12" x14ac:dyDescent="0.2">
      <c r="A478" s="19" t="s">
        <v>348</v>
      </c>
      <c r="B478" s="21">
        <v>43700</v>
      </c>
      <c r="C478" s="19" t="s">
        <v>4</v>
      </c>
      <c r="D478" s="20">
        <v>139</v>
      </c>
      <c r="E478" s="20">
        <v>130</v>
      </c>
      <c r="F478" s="20">
        <v>1627.31</v>
      </c>
      <c r="G478" s="20">
        <v>145.86000000000001</v>
      </c>
      <c r="H478" s="20">
        <v>0</v>
      </c>
      <c r="I478" s="20">
        <v>104.52</v>
      </c>
      <c r="J478" s="20">
        <v>0</v>
      </c>
      <c r="K478" s="20">
        <v>74.53</v>
      </c>
      <c r="L478" s="20">
        <v>0</v>
      </c>
      <c r="M478" s="20">
        <v>0</v>
      </c>
      <c r="N478" s="33">
        <f>(F478+G478-H478-I478-J478-K478-L478-M478)</f>
        <v>1594.1200000000001</v>
      </c>
    </row>
    <row r="479" spans="1:14" s="46" customFormat="1" ht="12" x14ac:dyDescent="0.2">
      <c r="A479" s="19" t="s">
        <v>564</v>
      </c>
      <c r="B479" s="21">
        <v>43132</v>
      </c>
      <c r="C479" s="19" t="s">
        <v>26</v>
      </c>
      <c r="D479" s="20">
        <v>139</v>
      </c>
      <c r="E479" s="20">
        <v>130</v>
      </c>
      <c r="F479" s="20">
        <v>440.78</v>
      </c>
      <c r="G479" s="20">
        <v>0</v>
      </c>
      <c r="H479" s="20">
        <v>0</v>
      </c>
      <c r="I479" s="20">
        <v>33.049999999999997</v>
      </c>
      <c r="J479" s="20">
        <v>0</v>
      </c>
      <c r="K479" s="20">
        <v>0</v>
      </c>
      <c r="L479" s="20">
        <v>0</v>
      </c>
      <c r="M479" s="20">
        <v>0</v>
      </c>
      <c r="N479" s="33">
        <f>(F479+G479-H479-I479-J479-K479-L479-M479)</f>
        <v>407.72999999999996</v>
      </c>
    </row>
    <row r="480" spans="1:14" s="46" customFormat="1" ht="12" x14ac:dyDescent="0.2">
      <c r="A480" s="19" t="s">
        <v>349</v>
      </c>
      <c r="B480" s="21">
        <v>43500</v>
      </c>
      <c r="C480" s="19" t="s">
        <v>8</v>
      </c>
      <c r="D480" s="20">
        <v>139</v>
      </c>
      <c r="E480" s="20">
        <v>130</v>
      </c>
      <c r="F480" s="20">
        <v>442.68</v>
      </c>
      <c r="G480" s="20">
        <v>0</v>
      </c>
      <c r="H480" s="20">
        <v>0</v>
      </c>
      <c r="I480" s="20">
        <v>33.200000000000003</v>
      </c>
      <c r="J480" s="20">
        <v>0</v>
      </c>
      <c r="K480" s="20">
        <v>22.26</v>
      </c>
      <c r="L480" s="20">
        <v>0</v>
      </c>
      <c r="M480" s="20">
        <v>0</v>
      </c>
      <c r="N480" s="33">
        <f>(F480+G480-H480-I480-J480-K480-L480-M480)</f>
        <v>387.22</v>
      </c>
    </row>
    <row r="481" spans="1:14" s="46" customFormat="1" ht="12" x14ac:dyDescent="0.2">
      <c r="A481" s="19" t="s">
        <v>350</v>
      </c>
      <c r="B481" s="21">
        <v>43132</v>
      </c>
      <c r="C481" s="19" t="s">
        <v>8</v>
      </c>
      <c r="D481" s="20">
        <v>139</v>
      </c>
      <c r="E481" s="20">
        <v>130</v>
      </c>
      <c r="F481" s="20">
        <v>442.68</v>
      </c>
      <c r="G481" s="20">
        <v>97.24</v>
      </c>
      <c r="H481" s="20">
        <v>0</v>
      </c>
      <c r="I481" s="20">
        <v>33.200000000000003</v>
      </c>
      <c r="J481" s="20">
        <v>0</v>
      </c>
      <c r="K481" s="20">
        <v>0</v>
      </c>
      <c r="L481" s="20">
        <v>0</v>
      </c>
      <c r="M481" s="20">
        <v>0</v>
      </c>
      <c r="N481" s="33">
        <f>(F481+G481-H481-I481-J481-K481-L481-M481)</f>
        <v>506.71999999999997</v>
      </c>
    </row>
    <row r="482" spans="1:14" s="46" customFormat="1" ht="12" x14ac:dyDescent="0.2">
      <c r="A482" s="19" t="s">
        <v>351</v>
      </c>
      <c r="B482" s="21">
        <v>43132</v>
      </c>
      <c r="C482" s="19" t="s">
        <v>4</v>
      </c>
      <c r="D482" s="20">
        <v>139</v>
      </c>
      <c r="E482" s="20">
        <v>286</v>
      </c>
      <c r="F482" s="20">
        <v>444.58</v>
      </c>
      <c r="G482" s="20">
        <v>48.62</v>
      </c>
      <c r="H482" s="20">
        <v>0</v>
      </c>
      <c r="I482" s="20">
        <v>33.340000000000003</v>
      </c>
      <c r="J482" s="20">
        <v>0</v>
      </c>
      <c r="K482" s="20">
        <v>22.36</v>
      </c>
      <c r="L482" s="20">
        <v>0</v>
      </c>
      <c r="M482" s="20">
        <v>0</v>
      </c>
      <c r="N482" s="33">
        <f>(F482+G482-H482-I482-J482-K482-L482-M482)</f>
        <v>437.5</v>
      </c>
    </row>
    <row r="483" spans="1:14" s="46" customFormat="1" ht="12" x14ac:dyDescent="0.2">
      <c r="A483" s="19" t="s">
        <v>352</v>
      </c>
      <c r="B483" s="21">
        <v>43508</v>
      </c>
      <c r="C483" s="19" t="s">
        <v>4</v>
      </c>
      <c r="D483" s="20">
        <v>139</v>
      </c>
      <c r="E483" s="20">
        <v>130</v>
      </c>
      <c r="F483" s="20">
        <v>444.58</v>
      </c>
      <c r="G483" s="20">
        <v>48.62</v>
      </c>
      <c r="H483" s="20">
        <v>0</v>
      </c>
      <c r="I483" s="20">
        <v>33.340000000000003</v>
      </c>
      <c r="J483" s="20">
        <v>0</v>
      </c>
      <c r="K483" s="20">
        <v>22.36</v>
      </c>
      <c r="L483" s="20">
        <v>0</v>
      </c>
      <c r="M483" s="20">
        <v>20</v>
      </c>
      <c r="N483" s="33">
        <f>(F483+G483-H483-I483-J483-K483-L483-M483)</f>
        <v>417.5</v>
      </c>
    </row>
    <row r="484" spans="1:14" s="46" customFormat="1" ht="12" x14ac:dyDescent="0.2">
      <c r="A484" s="19" t="s">
        <v>353</v>
      </c>
      <c r="B484" s="21">
        <v>43500</v>
      </c>
      <c r="C484" s="19" t="s">
        <v>8</v>
      </c>
      <c r="D484" s="20">
        <v>139</v>
      </c>
      <c r="E484" s="20">
        <v>130</v>
      </c>
      <c r="F484" s="20">
        <v>442.68</v>
      </c>
      <c r="G484" s="20">
        <v>0</v>
      </c>
      <c r="H484" s="20">
        <v>0</v>
      </c>
      <c r="I484" s="20">
        <v>33.200000000000003</v>
      </c>
      <c r="J484" s="20">
        <v>0</v>
      </c>
      <c r="K484" s="20">
        <v>0</v>
      </c>
      <c r="L484" s="20">
        <v>0</v>
      </c>
      <c r="M484" s="20">
        <v>20</v>
      </c>
      <c r="N484" s="33">
        <f>(F484+G484-H484-I484-J484-K484-L484-M484)</f>
        <v>389.48</v>
      </c>
    </row>
    <row r="485" spans="1:14" s="46" customFormat="1" ht="12" x14ac:dyDescent="0.2">
      <c r="A485" s="19" t="s">
        <v>354</v>
      </c>
      <c r="B485" s="21">
        <v>43132</v>
      </c>
      <c r="C485" s="19" t="s">
        <v>4</v>
      </c>
      <c r="D485" s="20">
        <v>139</v>
      </c>
      <c r="E485" s="20">
        <v>130</v>
      </c>
      <c r="F485" s="20">
        <v>444.58</v>
      </c>
      <c r="G485" s="20">
        <v>0</v>
      </c>
      <c r="H485" s="20">
        <v>0</v>
      </c>
      <c r="I485" s="20">
        <v>33.340000000000003</v>
      </c>
      <c r="J485" s="20">
        <v>0</v>
      </c>
      <c r="K485" s="20">
        <v>22.36</v>
      </c>
      <c r="L485" s="20">
        <v>0</v>
      </c>
      <c r="M485" s="20">
        <v>20</v>
      </c>
      <c r="N485" s="33">
        <f>(F485+G485-H485-I485-J485-K485-L485-M485)</f>
        <v>368.88</v>
      </c>
    </row>
    <row r="486" spans="1:14" s="46" customFormat="1" ht="12" x14ac:dyDescent="0.2">
      <c r="A486" s="19" t="s">
        <v>467</v>
      </c>
      <c r="B486" s="21">
        <v>43588</v>
      </c>
      <c r="C486" s="19" t="s">
        <v>4</v>
      </c>
      <c r="D486" s="20">
        <v>139</v>
      </c>
      <c r="E486" s="20">
        <v>130</v>
      </c>
      <c r="F486" s="20">
        <v>444.58</v>
      </c>
      <c r="G486" s="20">
        <v>0</v>
      </c>
      <c r="H486" s="20">
        <v>0</v>
      </c>
      <c r="I486" s="20">
        <v>33.340000000000003</v>
      </c>
      <c r="J486" s="20">
        <v>0</v>
      </c>
      <c r="K486" s="20">
        <v>22.36</v>
      </c>
      <c r="L486" s="20">
        <v>0</v>
      </c>
      <c r="M486" s="20">
        <v>0</v>
      </c>
      <c r="N486" s="33">
        <f>(F486+G486-H486-I486-J486-K486-L486-M486)</f>
        <v>388.88</v>
      </c>
    </row>
    <row r="487" spans="1:14" s="46" customFormat="1" ht="12" x14ac:dyDescent="0.2">
      <c r="A487" s="19" t="s">
        <v>355</v>
      </c>
      <c r="B487" s="21">
        <v>43132</v>
      </c>
      <c r="C487" s="19" t="s">
        <v>6</v>
      </c>
      <c r="D487" s="20">
        <v>139</v>
      </c>
      <c r="E487" s="20">
        <v>130</v>
      </c>
      <c r="F487" s="20">
        <v>1323.53</v>
      </c>
      <c r="G487" s="20">
        <v>0</v>
      </c>
      <c r="H487" s="20">
        <v>0</v>
      </c>
      <c r="I487" s="20">
        <v>103.43</v>
      </c>
      <c r="J487" s="20">
        <v>0</v>
      </c>
      <c r="K487" s="20">
        <v>0</v>
      </c>
      <c r="L487" s="20">
        <v>0</v>
      </c>
      <c r="M487" s="20">
        <v>0</v>
      </c>
      <c r="N487" s="33">
        <f>(F487+G487-H487-I487-J487-K487-L487-M487)</f>
        <v>1220.0999999999999</v>
      </c>
    </row>
    <row r="488" spans="1:14" s="46" customFormat="1" ht="12" x14ac:dyDescent="0.2">
      <c r="A488" s="19" t="s">
        <v>356</v>
      </c>
      <c r="B488" s="21">
        <v>43132</v>
      </c>
      <c r="C488" s="19" t="s">
        <v>4</v>
      </c>
      <c r="D488" s="20">
        <v>139</v>
      </c>
      <c r="E488" s="20">
        <v>130</v>
      </c>
      <c r="F488" s="20">
        <v>444.58</v>
      </c>
      <c r="G488" s="20">
        <v>0</v>
      </c>
      <c r="H488" s="20">
        <v>0</v>
      </c>
      <c r="I488" s="20">
        <v>33.340000000000003</v>
      </c>
      <c r="J488" s="20">
        <v>0</v>
      </c>
      <c r="K488" s="20">
        <v>22.36</v>
      </c>
      <c r="L488" s="20">
        <v>0</v>
      </c>
      <c r="M488" s="20">
        <v>0</v>
      </c>
      <c r="N488" s="33">
        <f>(F488+G488-H488-I488-J488-K488-L488-M488)</f>
        <v>388.88</v>
      </c>
    </row>
    <row r="489" spans="1:14" s="46" customFormat="1" ht="12" x14ac:dyDescent="0.2">
      <c r="A489" s="19" t="s">
        <v>357</v>
      </c>
      <c r="B489" s="21">
        <v>43500</v>
      </c>
      <c r="C489" s="19" t="s">
        <v>8</v>
      </c>
      <c r="D489" s="20">
        <v>139</v>
      </c>
      <c r="E489" s="20">
        <v>130</v>
      </c>
      <c r="F489" s="20">
        <v>442.68</v>
      </c>
      <c r="G489" s="20">
        <v>97.24</v>
      </c>
      <c r="H489" s="20">
        <v>0</v>
      </c>
      <c r="I489" s="20">
        <v>33.200000000000003</v>
      </c>
      <c r="J489" s="20">
        <v>0</v>
      </c>
      <c r="K489" s="20">
        <v>22.26</v>
      </c>
      <c r="L489" s="20">
        <v>0</v>
      </c>
      <c r="M489" s="20">
        <v>0</v>
      </c>
      <c r="N489" s="33">
        <f>(F489+G489-H489-I489-J489-K489-L489-M489)</f>
        <v>484.46</v>
      </c>
    </row>
    <row r="490" spans="1:14" s="46" customFormat="1" ht="12" x14ac:dyDescent="0.2">
      <c r="A490" s="19" t="s">
        <v>358</v>
      </c>
      <c r="B490" s="21">
        <v>43739</v>
      </c>
      <c r="C490" s="19" t="s">
        <v>4</v>
      </c>
      <c r="D490" s="20">
        <v>139</v>
      </c>
      <c r="E490" s="20">
        <v>130</v>
      </c>
      <c r="F490" s="20">
        <v>446.47</v>
      </c>
      <c r="G490" s="20">
        <v>0</v>
      </c>
      <c r="H490" s="20">
        <v>0</v>
      </c>
      <c r="I490" s="20">
        <v>33.479999999999997</v>
      </c>
      <c r="J490" s="20">
        <v>0</v>
      </c>
      <c r="K490" s="20">
        <v>22.45</v>
      </c>
      <c r="L490" s="20">
        <v>0</v>
      </c>
      <c r="M490" s="20">
        <v>0</v>
      </c>
      <c r="N490" s="33">
        <f>(F490+G490-H490-I490-J490-K490-L490-M490)</f>
        <v>390.54</v>
      </c>
    </row>
    <row r="491" spans="1:14" s="46" customFormat="1" ht="12" x14ac:dyDescent="0.2">
      <c r="A491" s="19" t="s">
        <v>359</v>
      </c>
      <c r="B491" s="21">
        <v>43132</v>
      </c>
      <c r="C491" s="19" t="s">
        <v>10</v>
      </c>
      <c r="D491" s="20">
        <v>139</v>
      </c>
      <c r="E491" s="20">
        <v>130</v>
      </c>
      <c r="F491" s="20">
        <v>1340.59</v>
      </c>
      <c r="G491" s="20">
        <v>0</v>
      </c>
      <c r="H491" s="20">
        <v>0</v>
      </c>
      <c r="I491" s="20">
        <v>104.97</v>
      </c>
      <c r="J491" s="20">
        <v>0</v>
      </c>
      <c r="K491" s="20">
        <v>0</v>
      </c>
      <c r="L491" s="20">
        <v>0</v>
      </c>
      <c r="M491" s="20">
        <v>0</v>
      </c>
      <c r="N491" s="33">
        <f>(F491+G491-H491-I491-J491-K491-L491-M491)</f>
        <v>1235.6199999999999</v>
      </c>
    </row>
    <row r="492" spans="1:14" s="46" customFormat="1" ht="12" x14ac:dyDescent="0.2">
      <c r="A492" s="19" t="s">
        <v>360</v>
      </c>
      <c r="B492" s="21">
        <v>43132</v>
      </c>
      <c r="C492" s="19" t="s">
        <v>4</v>
      </c>
      <c r="D492" s="20">
        <v>139</v>
      </c>
      <c r="E492" s="20">
        <v>130</v>
      </c>
      <c r="F492" s="20">
        <v>444.58</v>
      </c>
      <c r="G492" s="20">
        <v>48.62</v>
      </c>
      <c r="H492" s="20">
        <v>0</v>
      </c>
      <c r="I492" s="20">
        <v>33.340000000000003</v>
      </c>
      <c r="J492" s="20">
        <v>0</v>
      </c>
      <c r="K492" s="20">
        <v>0</v>
      </c>
      <c r="L492" s="20">
        <v>0</v>
      </c>
      <c r="M492" s="20">
        <v>0</v>
      </c>
      <c r="N492" s="33">
        <f>(F492+G492-H492-I492-J492-K492-L492-M492)</f>
        <v>459.86</v>
      </c>
    </row>
    <row r="493" spans="1:14" s="46" customFormat="1" ht="12" x14ac:dyDescent="0.2">
      <c r="A493" s="19" t="s">
        <v>361</v>
      </c>
      <c r="B493" s="21">
        <v>43199</v>
      </c>
      <c r="C493" s="19" t="s">
        <v>6</v>
      </c>
      <c r="D493" s="20">
        <v>139</v>
      </c>
      <c r="E493" s="20">
        <v>130</v>
      </c>
      <c r="F493" s="20">
        <v>440.78</v>
      </c>
      <c r="G493" s="20">
        <v>97.24</v>
      </c>
      <c r="H493" s="20">
        <v>0</v>
      </c>
      <c r="I493" s="20">
        <v>33.049999999999997</v>
      </c>
      <c r="J493" s="20">
        <v>0</v>
      </c>
      <c r="K493" s="20">
        <v>22.17</v>
      </c>
      <c r="L493" s="20">
        <v>0</v>
      </c>
      <c r="M493" s="20">
        <v>0</v>
      </c>
      <c r="N493" s="33">
        <f>(F493+G493-H493-I493-J493-K493-L493-M493)</f>
        <v>482.79999999999995</v>
      </c>
    </row>
    <row r="494" spans="1:14" s="46" customFormat="1" ht="12" x14ac:dyDescent="0.2">
      <c r="A494" s="19" t="s">
        <v>362</v>
      </c>
      <c r="B494" s="21">
        <v>43132</v>
      </c>
      <c r="C494" s="19" t="s">
        <v>4</v>
      </c>
      <c r="D494" s="20">
        <v>139</v>
      </c>
      <c r="E494" s="20">
        <v>130</v>
      </c>
      <c r="F494" s="20">
        <v>444.58</v>
      </c>
      <c r="G494" s="20">
        <v>0</v>
      </c>
      <c r="H494" s="20">
        <v>0</v>
      </c>
      <c r="I494" s="20">
        <v>33.340000000000003</v>
      </c>
      <c r="J494" s="20">
        <v>0</v>
      </c>
      <c r="K494" s="20">
        <v>0</v>
      </c>
      <c r="L494" s="20">
        <v>0</v>
      </c>
      <c r="M494" s="20">
        <v>0</v>
      </c>
      <c r="N494" s="33">
        <f>(F494+G494-H494-I494-J494-K494-L494-M494)</f>
        <v>411.24</v>
      </c>
    </row>
    <row r="495" spans="1:14" s="46" customFormat="1" ht="12" x14ac:dyDescent="0.2">
      <c r="A495" s="19" t="s">
        <v>567</v>
      </c>
      <c r="B495" s="21">
        <v>43500</v>
      </c>
      <c r="C495" s="19" t="s">
        <v>4</v>
      </c>
      <c r="D495" s="20">
        <v>139</v>
      </c>
      <c r="E495" s="20">
        <v>130</v>
      </c>
      <c r="F495" s="20">
        <v>444.58</v>
      </c>
      <c r="G495" s="20">
        <v>0</v>
      </c>
      <c r="H495" s="20">
        <v>0</v>
      </c>
      <c r="I495" s="20">
        <v>33.340000000000003</v>
      </c>
      <c r="J495" s="20">
        <v>0</v>
      </c>
      <c r="K495" s="20">
        <v>0</v>
      </c>
      <c r="L495" s="20">
        <v>0</v>
      </c>
      <c r="M495" s="20">
        <v>20</v>
      </c>
      <c r="N495" s="33">
        <f>(F495+G495-H495-I495-J495-K495-L495-M495)</f>
        <v>391.24</v>
      </c>
    </row>
    <row r="496" spans="1:14" s="46" customFormat="1" ht="12" x14ac:dyDescent="0.2">
      <c r="A496" s="19" t="s">
        <v>363</v>
      </c>
      <c r="B496" s="21">
        <v>43132</v>
      </c>
      <c r="C496" s="19" t="s">
        <v>6</v>
      </c>
      <c r="D496" s="20">
        <v>139</v>
      </c>
      <c r="E496" s="20">
        <v>130</v>
      </c>
      <c r="F496" s="20">
        <v>440.78</v>
      </c>
      <c r="G496" s="20">
        <v>97.24</v>
      </c>
      <c r="H496" s="20">
        <v>0</v>
      </c>
      <c r="I496" s="20">
        <v>33.049999999999997</v>
      </c>
      <c r="J496" s="20">
        <v>0</v>
      </c>
      <c r="K496" s="20">
        <v>22.17</v>
      </c>
      <c r="L496" s="20">
        <v>0</v>
      </c>
      <c r="M496" s="20">
        <v>20</v>
      </c>
      <c r="N496" s="33">
        <f>(F496+G496-H496-I496-J496-K496-L496-M496)</f>
        <v>462.79999999999995</v>
      </c>
    </row>
    <row r="497" spans="1:14" s="46" customFormat="1" ht="12" x14ac:dyDescent="0.2">
      <c r="A497" s="19" t="s">
        <v>364</v>
      </c>
      <c r="B497" s="21">
        <v>43500</v>
      </c>
      <c r="C497" s="19" t="s">
        <v>8</v>
      </c>
      <c r="D497" s="20">
        <v>139</v>
      </c>
      <c r="E497" s="20">
        <v>130</v>
      </c>
      <c r="F497" s="20">
        <v>442.68</v>
      </c>
      <c r="G497" s="20">
        <v>0</v>
      </c>
      <c r="H497" s="20">
        <v>0</v>
      </c>
      <c r="I497" s="20">
        <v>33.200000000000003</v>
      </c>
      <c r="J497" s="20">
        <v>0</v>
      </c>
      <c r="K497" s="20">
        <v>22.26</v>
      </c>
      <c r="L497" s="20">
        <v>0</v>
      </c>
      <c r="M497" s="20">
        <v>0</v>
      </c>
      <c r="N497" s="33">
        <f>(F497+G497-H497-I497-J497-K497-L497-M497)</f>
        <v>387.22</v>
      </c>
    </row>
    <row r="498" spans="1:14" s="46" customFormat="1" ht="12" x14ac:dyDescent="0.2">
      <c r="A498" s="19" t="s">
        <v>365</v>
      </c>
      <c r="B498" s="21">
        <v>43720</v>
      </c>
      <c r="C498" s="19" t="s">
        <v>4</v>
      </c>
      <c r="D498" s="20">
        <v>139</v>
      </c>
      <c r="E498" s="20">
        <v>130</v>
      </c>
      <c r="F498" s="20">
        <v>444.58</v>
      </c>
      <c r="G498" s="20">
        <v>0</v>
      </c>
      <c r="H498" s="20">
        <v>12.02</v>
      </c>
      <c r="I498" s="20">
        <v>32.44</v>
      </c>
      <c r="J498" s="20">
        <v>0</v>
      </c>
      <c r="K498" s="20">
        <v>21.64</v>
      </c>
      <c r="L498" s="20">
        <v>0</v>
      </c>
      <c r="M498" s="20">
        <v>20</v>
      </c>
      <c r="N498" s="33">
        <f>(F498+G498-H498-I498-J498-K498-L498-M498)</f>
        <v>358.48</v>
      </c>
    </row>
    <row r="499" spans="1:14" s="46" customFormat="1" ht="12" x14ac:dyDescent="0.2">
      <c r="A499" s="19" t="s">
        <v>366</v>
      </c>
      <c r="B499" s="21">
        <v>43315</v>
      </c>
      <c r="C499" s="19" t="s">
        <v>6</v>
      </c>
      <c r="D499" s="20">
        <v>139</v>
      </c>
      <c r="E499" s="20">
        <v>130</v>
      </c>
      <c r="F499" s="20">
        <v>440.78</v>
      </c>
      <c r="G499" s="20">
        <v>48.62</v>
      </c>
      <c r="H499" s="20">
        <v>0</v>
      </c>
      <c r="I499" s="20">
        <v>33.049999999999997</v>
      </c>
      <c r="J499" s="20">
        <v>0</v>
      </c>
      <c r="K499" s="20">
        <v>0</v>
      </c>
      <c r="L499" s="20">
        <v>0</v>
      </c>
      <c r="M499" s="20">
        <v>0</v>
      </c>
      <c r="N499" s="33">
        <f>(F499+G499-H499-I499-J499-K499-L499-M499)</f>
        <v>456.34999999999997</v>
      </c>
    </row>
    <row r="500" spans="1:14" s="46" customFormat="1" ht="12" x14ac:dyDescent="0.2">
      <c r="A500" s="19" t="s">
        <v>367</v>
      </c>
      <c r="B500" s="21">
        <v>43500</v>
      </c>
      <c r="C500" s="19" t="s">
        <v>8</v>
      </c>
      <c r="D500" s="20">
        <v>139</v>
      </c>
      <c r="E500" s="20">
        <v>130</v>
      </c>
      <c r="F500" s="20">
        <v>442.68</v>
      </c>
      <c r="G500" s="20">
        <v>97.24</v>
      </c>
      <c r="H500" s="20">
        <v>0</v>
      </c>
      <c r="I500" s="20">
        <v>33.200000000000003</v>
      </c>
      <c r="J500" s="20">
        <v>0</v>
      </c>
      <c r="K500" s="20">
        <v>0</v>
      </c>
      <c r="L500" s="20">
        <v>0</v>
      </c>
      <c r="M500" s="20">
        <v>20</v>
      </c>
      <c r="N500" s="33">
        <f>(F500+G500-H500-I500-J500-K500-L500-M500)</f>
        <v>486.71999999999997</v>
      </c>
    </row>
    <row r="501" spans="1:14" s="46" customFormat="1" ht="12" x14ac:dyDescent="0.2">
      <c r="A501" s="19" t="s">
        <v>368</v>
      </c>
      <c r="B501" s="21">
        <v>43500</v>
      </c>
      <c r="C501" s="19" t="s">
        <v>8</v>
      </c>
      <c r="D501" s="20">
        <v>139</v>
      </c>
      <c r="E501" s="20">
        <v>130</v>
      </c>
      <c r="F501" s="20">
        <v>442.68</v>
      </c>
      <c r="G501" s="20">
        <v>0</v>
      </c>
      <c r="H501" s="20">
        <v>0</v>
      </c>
      <c r="I501" s="20">
        <v>33.200000000000003</v>
      </c>
      <c r="J501" s="20">
        <v>0</v>
      </c>
      <c r="K501" s="20">
        <v>22.26</v>
      </c>
      <c r="L501" s="20">
        <v>0</v>
      </c>
      <c r="M501" s="20">
        <v>0</v>
      </c>
      <c r="N501" s="33">
        <f>(F501+G501-H501-I501-J501-K501-L501-M501)</f>
        <v>387.22</v>
      </c>
    </row>
    <row r="502" spans="1:14" s="46" customFormat="1" ht="12" x14ac:dyDescent="0.2">
      <c r="A502" s="19" t="s">
        <v>369</v>
      </c>
      <c r="B502" s="21">
        <v>43500</v>
      </c>
      <c r="C502" s="19" t="s">
        <v>4</v>
      </c>
      <c r="D502" s="20">
        <v>139</v>
      </c>
      <c r="E502" s="20">
        <v>130</v>
      </c>
      <c r="F502" s="20">
        <v>444.58</v>
      </c>
      <c r="G502" s="20">
        <v>0</v>
      </c>
      <c r="H502" s="20">
        <v>0</v>
      </c>
      <c r="I502" s="20">
        <v>33.340000000000003</v>
      </c>
      <c r="J502" s="20">
        <v>0</v>
      </c>
      <c r="K502" s="20">
        <v>0</v>
      </c>
      <c r="L502" s="20">
        <v>0</v>
      </c>
      <c r="M502" s="20">
        <v>0</v>
      </c>
      <c r="N502" s="33">
        <f>(F502+G502-H502-I502-J502-K502-L502-M502)</f>
        <v>411.24</v>
      </c>
    </row>
    <row r="503" spans="1:14" s="46" customFormat="1" ht="12" x14ac:dyDescent="0.2">
      <c r="A503" s="19" t="s">
        <v>370</v>
      </c>
      <c r="B503" s="21">
        <v>43713</v>
      </c>
      <c r="C503" s="19" t="s">
        <v>6</v>
      </c>
      <c r="D503" s="20">
        <v>139</v>
      </c>
      <c r="E503" s="20">
        <v>130</v>
      </c>
      <c r="F503" s="20">
        <v>440.78</v>
      </c>
      <c r="G503" s="20">
        <v>0</v>
      </c>
      <c r="H503" s="20">
        <v>0</v>
      </c>
      <c r="I503" s="20">
        <v>33.049999999999997</v>
      </c>
      <c r="J503" s="20">
        <v>0</v>
      </c>
      <c r="K503" s="20">
        <v>22.17</v>
      </c>
      <c r="L503" s="20">
        <v>0</v>
      </c>
      <c r="M503" s="20">
        <v>0</v>
      </c>
      <c r="N503" s="33">
        <f>(F503+G503-H503-I503-J503-K503-L503-M503)</f>
        <v>385.55999999999995</v>
      </c>
    </row>
    <row r="504" spans="1:14" s="46" customFormat="1" ht="12" x14ac:dyDescent="0.2">
      <c r="A504" s="19" t="s">
        <v>371</v>
      </c>
      <c r="B504" s="21">
        <v>43500</v>
      </c>
      <c r="C504" s="19" t="s">
        <v>4</v>
      </c>
      <c r="D504" s="20">
        <v>139</v>
      </c>
      <c r="E504" s="20">
        <v>130</v>
      </c>
      <c r="F504" s="20">
        <v>414.25</v>
      </c>
      <c r="G504" s="20">
        <v>0</v>
      </c>
      <c r="H504" s="20">
        <v>0</v>
      </c>
      <c r="I504" s="20">
        <v>31.06</v>
      </c>
      <c r="J504" s="20">
        <v>0</v>
      </c>
      <c r="K504" s="20">
        <v>22.36</v>
      </c>
      <c r="L504" s="20">
        <v>0</v>
      </c>
      <c r="M504" s="20">
        <v>0</v>
      </c>
      <c r="N504" s="33">
        <f>(F504+G504-H504-I504-J504-K504-L504-M504)</f>
        <v>360.83</v>
      </c>
    </row>
    <row r="505" spans="1:14" s="46" customFormat="1" ht="12" x14ac:dyDescent="0.2">
      <c r="A505" s="19" t="s">
        <v>591</v>
      </c>
      <c r="B505" s="21">
        <v>43895</v>
      </c>
      <c r="C505" s="19" t="s">
        <v>4</v>
      </c>
      <c r="D505" s="20">
        <v>139</v>
      </c>
      <c r="E505" s="20">
        <v>130</v>
      </c>
      <c r="F505" s="20">
        <v>442.24</v>
      </c>
      <c r="G505" s="20">
        <v>0</v>
      </c>
      <c r="H505" s="20">
        <v>0</v>
      </c>
      <c r="I505" s="20">
        <v>33.159999999999997</v>
      </c>
      <c r="J505" s="20">
        <v>0</v>
      </c>
      <c r="K505" s="20">
        <v>22.36</v>
      </c>
      <c r="L505" s="20">
        <v>0</v>
      </c>
      <c r="M505" s="20">
        <v>0</v>
      </c>
      <c r="N505" s="33">
        <f>(F505+G505-H505-I505-J505-K505-L505-M505)</f>
        <v>386.72</v>
      </c>
    </row>
    <row r="506" spans="1:14" s="46" customFormat="1" ht="12" x14ac:dyDescent="0.2">
      <c r="A506" s="19" t="s">
        <v>372</v>
      </c>
      <c r="B506" s="21">
        <v>43132</v>
      </c>
      <c r="C506" s="19" t="s">
        <v>4</v>
      </c>
      <c r="D506" s="20">
        <v>139</v>
      </c>
      <c r="E506" s="20">
        <v>130</v>
      </c>
      <c r="F506" s="20">
        <v>444.58</v>
      </c>
      <c r="G506" s="20">
        <v>48.62</v>
      </c>
      <c r="H506" s="20">
        <v>0</v>
      </c>
      <c r="I506" s="20">
        <v>33.340000000000003</v>
      </c>
      <c r="J506" s="20">
        <v>0</v>
      </c>
      <c r="K506" s="20">
        <v>0</v>
      </c>
      <c r="L506" s="20">
        <v>0</v>
      </c>
      <c r="M506" s="20">
        <v>0</v>
      </c>
      <c r="N506" s="33">
        <f>(F506+G506-H506-I506-J506-K506-L506-M506)</f>
        <v>459.86</v>
      </c>
    </row>
    <row r="507" spans="1:14" s="46" customFormat="1" ht="12" x14ac:dyDescent="0.2">
      <c r="A507" s="19" t="s">
        <v>568</v>
      </c>
      <c r="B507" s="21">
        <v>43500</v>
      </c>
      <c r="C507" s="19" t="s">
        <v>4</v>
      </c>
      <c r="D507" s="20">
        <v>139</v>
      </c>
      <c r="E507" s="20">
        <v>130</v>
      </c>
      <c r="F507" s="20">
        <v>1318.18</v>
      </c>
      <c r="G507" s="20">
        <v>145.86000000000001</v>
      </c>
      <c r="H507" s="20">
        <v>0</v>
      </c>
      <c r="I507" s="20">
        <v>102.95</v>
      </c>
      <c r="J507" s="20">
        <v>0</v>
      </c>
      <c r="K507" s="20">
        <v>0</v>
      </c>
      <c r="L507" s="20">
        <v>0</v>
      </c>
      <c r="M507" s="20">
        <v>20</v>
      </c>
      <c r="N507" s="33">
        <f>(F507+G507-H507-I507-J507-K507-L507-M507)</f>
        <v>1341.09</v>
      </c>
    </row>
    <row r="508" spans="1:14" s="46" customFormat="1" ht="12" x14ac:dyDescent="0.2">
      <c r="A508" s="19" t="s">
        <v>468</v>
      </c>
      <c r="B508" s="21">
        <v>43202</v>
      </c>
      <c r="C508" s="19" t="s">
        <v>6</v>
      </c>
      <c r="D508" s="20">
        <v>139</v>
      </c>
      <c r="E508" s="20">
        <v>130</v>
      </c>
      <c r="F508" s="20">
        <v>440.78</v>
      </c>
      <c r="G508" s="20">
        <v>0</v>
      </c>
      <c r="H508" s="20">
        <v>0</v>
      </c>
      <c r="I508" s="20">
        <v>33.049999999999997</v>
      </c>
      <c r="J508" s="20">
        <v>0</v>
      </c>
      <c r="K508" s="20">
        <v>0</v>
      </c>
      <c r="L508" s="20">
        <v>0</v>
      </c>
      <c r="M508" s="20">
        <v>20</v>
      </c>
      <c r="N508" s="33">
        <f>(F508+G508-H508-I508-J508-K508-L508-M508)</f>
        <v>387.72999999999996</v>
      </c>
    </row>
    <row r="509" spans="1:14" s="46" customFormat="1" ht="12" x14ac:dyDescent="0.2">
      <c r="A509" s="19" t="s">
        <v>373</v>
      </c>
      <c r="B509" s="21">
        <v>43138</v>
      </c>
      <c r="C509" s="19" t="s">
        <v>8</v>
      </c>
      <c r="D509" s="20">
        <v>139</v>
      </c>
      <c r="E509" s="20">
        <v>130</v>
      </c>
      <c r="F509" s="20">
        <v>442.68</v>
      </c>
      <c r="G509" s="20">
        <v>0</v>
      </c>
      <c r="H509" s="20">
        <v>0</v>
      </c>
      <c r="I509" s="20">
        <v>33.200000000000003</v>
      </c>
      <c r="J509" s="20">
        <v>0</v>
      </c>
      <c r="K509" s="20">
        <v>0</v>
      </c>
      <c r="L509" s="20">
        <v>0</v>
      </c>
      <c r="M509" s="20">
        <v>20</v>
      </c>
      <c r="N509" s="33">
        <f>(F509+G509-H509-I509-J509-K509-L509-M509)</f>
        <v>389.48</v>
      </c>
    </row>
    <row r="510" spans="1:14" s="46" customFormat="1" ht="12" x14ac:dyDescent="0.2">
      <c r="A510" s="19" t="s">
        <v>374</v>
      </c>
      <c r="B510" s="21">
        <v>43557</v>
      </c>
      <c r="C510" s="19" t="s">
        <v>4</v>
      </c>
      <c r="D510" s="20">
        <v>139</v>
      </c>
      <c r="E510" s="20">
        <v>130</v>
      </c>
      <c r="F510" s="20">
        <v>444.58</v>
      </c>
      <c r="G510" s="20">
        <v>0</v>
      </c>
      <c r="H510" s="20">
        <v>0</v>
      </c>
      <c r="I510" s="20">
        <v>33.340000000000003</v>
      </c>
      <c r="J510" s="20">
        <v>0</v>
      </c>
      <c r="K510" s="20">
        <v>22.36</v>
      </c>
      <c r="L510" s="20">
        <v>0</v>
      </c>
      <c r="M510" s="20">
        <v>0</v>
      </c>
      <c r="N510" s="33">
        <f>(F510+G510-H510-I510-J510-K510-L510-M510)</f>
        <v>388.88</v>
      </c>
    </row>
    <row r="511" spans="1:14" s="46" customFormat="1" ht="12" x14ac:dyDescent="0.2">
      <c r="A511" s="19" t="s">
        <v>375</v>
      </c>
      <c r="B511" s="21">
        <v>43500</v>
      </c>
      <c r="C511" s="19" t="s">
        <v>4</v>
      </c>
      <c r="D511" s="20">
        <v>139</v>
      </c>
      <c r="E511" s="20">
        <v>130</v>
      </c>
      <c r="F511" s="20">
        <v>444.58</v>
      </c>
      <c r="G511" s="20">
        <v>0</v>
      </c>
      <c r="H511" s="20">
        <v>0</v>
      </c>
      <c r="I511" s="20">
        <v>33.340000000000003</v>
      </c>
      <c r="J511" s="20">
        <v>0</v>
      </c>
      <c r="K511" s="20">
        <v>0</v>
      </c>
      <c r="L511" s="20">
        <v>0</v>
      </c>
      <c r="M511" s="20">
        <v>0</v>
      </c>
      <c r="N511" s="33">
        <f>(F511+G511-H511-I511-J511-K511-L511-M511)</f>
        <v>411.24</v>
      </c>
    </row>
    <row r="512" spans="1:14" s="46" customFormat="1" ht="12" x14ac:dyDescent="0.2">
      <c r="A512" s="19" t="s">
        <v>569</v>
      </c>
      <c r="B512" s="21">
        <v>43500</v>
      </c>
      <c r="C512" s="19" t="s">
        <v>4</v>
      </c>
      <c r="D512" s="20">
        <v>139</v>
      </c>
      <c r="E512" s="20">
        <v>130</v>
      </c>
      <c r="F512" s="20">
        <v>444.58</v>
      </c>
      <c r="G512" s="20">
        <v>0</v>
      </c>
      <c r="H512" s="20">
        <v>0</v>
      </c>
      <c r="I512" s="20">
        <v>33.340000000000003</v>
      </c>
      <c r="J512" s="20">
        <v>0</v>
      </c>
      <c r="K512" s="20">
        <v>22.36</v>
      </c>
      <c r="L512" s="20">
        <v>0</v>
      </c>
      <c r="M512" s="20">
        <v>0</v>
      </c>
      <c r="N512" s="33">
        <f>(F512+G512-H512-I512-J512-K512-L512-M512)</f>
        <v>388.88</v>
      </c>
    </row>
    <row r="513" spans="1:14" s="46" customFormat="1" ht="12" x14ac:dyDescent="0.2">
      <c r="A513" s="19" t="s">
        <v>376</v>
      </c>
      <c r="B513" s="21">
        <v>43773</v>
      </c>
      <c r="C513" s="19" t="s">
        <v>6</v>
      </c>
      <c r="D513" s="20">
        <v>139</v>
      </c>
      <c r="E513" s="20">
        <v>130</v>
      </c>
      <c r="F513" s="20">
        <v>440.78</v>
      </c>
      <c r="G513" s="20">
        <v>0</v>
      </c>
      <c r="H513" s="20">
        <v>0</v>
      </c>
      <c r="I513" s="20">
        <v>33.049999999999997</v>
      </c>
      <c r="J513" s="20">
        <v>0</v>
      </c>
      <c r="K513" s="20">
        <v>22.17</v>
      </c>
      <c r="L513" s="20">
        <v>0</v>
      </c>
      <c r="M513" s="20">
        <v>0</v>
      </c>
      <c r="N513" s="33">
        <f>(F513+G513-H513-I513-J513-K513-L513-M513)</f>
        <v>385.55999999999995</v>
      </c>
    </row>
    <row r="514" spans="1:14" s="46" customFormat="1" ht="12" x14ac:dyDescent="0.2">
      <c r="A514" s="19" t="s">
        <v>185</v>
      </c>
      <c r="B514" s="21">
        <v>43500</v>
      </c>
      <c r="C514" s="19" t="s">
        <v>4</v>
      </c>
      <c r="D514" s="20">
        <v>139</v>
      </c>
      <c r="E514" s="20">
        <v>130</v>
      </c>
      <c r="F514" s="20">
        <v>444.58</v>
      </c>
      <c r="G514" s="20">
        <v>0</v>
      </c>
      <c r="H514" s="20">
        <v>0</v>
      </c>
      <c r="I514" s="20">
        <v>33.340000000000003</v>
      </c>
      <c r="J514" s="20">
        <v>0</v>
      </c>
      <c r="K514" s="20">
        <v>22.36</v>
      </c>
      <c r="L514" s="20">
        <v>0</v>
      </c>
      <c r="M514" s="20">
        <v>0</v>
      </c>
      <c r="N514" s="33">
        <f>(F514+G514-H514-I514-J514-K514-L514-M514)</f>
        <v>388.88</v>
      </c>
    </row>
    <row r="515" spans="1:14" s="46" customFormat="1" ht="12" x14ac:dyDescent="0.2">
      <c r="A515" s="19" t="s">
        <v>570</v>
      </c>
      <c r="B515" s="21">
        <v>43746</v>
      </c>
      <c r="C515" s="19" t="s">
        <v>4</v>
      </c>
      <c r="D515" s="20">
        <v>139</v>
      </c>
      <c r="E515" s="20">
        <v>130</v>
      </c>
      <c r="F515" s="20">
        <v>444.58</v>
      </c>
      <c r="G515" s="20">
        <v>0</v>
      </c>
      <c r="H515" s="20">
        <v>0</v>
      </c>
      <c r="I515" s="20">
        <v>33.340000000000003</v>
      </c>
      <c r="J515" s="20">
        <v>0</v>
      </c>
      <c r="K515" s="20">
        <v>22.36</v>
      </c>
      <c r="L515" s="20">
        <v>0</v>
      </c>
      <c r="M515" s="20">
        <v>0</v>
      </c>
      <c r="N515" s="33">
        <f>(F515+G515-H515-I515-J515-K515-L515-M515)</f>
        <v>388.88</v>
      </c>
    </row>
    <row r="516" spans="1:14" s="46" customFormat="1" ht="12" x14ac:dyDescent="0.2">
      <c r="A516" s="19" t="s">
        <v>377</v>
      </c>
      <c r="B516" s="21">
        <v>43132</v>
      </c>
      <c r="C516" s="19" t="s">
        <v>4</v>
      </c>
      <c r="D516" s="20">
        <v>139</v>
      </c>
      <c r="E516" s="20">
        <v>130</v>
      </c>
      <c r="F516" s="20">
        <v>964.91</v>
      </c>
      <c r="G516" s="20">
        <v>0</v>
      </c>
      <c r="H516" s="20">
        <v>0</v>
      </c>
      <c r="I516" s="20">
        <v>75.06</v>
      </c>
      <c r="J516" s="20">
        <v>0</v>
      </c>
      <c r="K516" s="20">
        <v>0</v>
      </c>
      <c r="L516" s="20">
        <v>0</v>
      </c>
      <c r="M516" s="20">
        <v>0</v>
      </c>
      <c r="N516" s="33">
        <f>(F516+G516-H516-I516-J516-K516-L516-M516)</f>
        <v>889.84999999999991</v>
      </c>
    </row>
    <row r="517" spans="1:14" s="46" customFormat="1" ht="12" x14ac:dyDescent="0.2">
      <c r="A517" s="19" t="s">
        <v>378</v>
      </c>
      <c r="B517" s="21">
        <v>43500</v>
      </c>
      <c r="C517" s="19" t="s">
        <v>4</v>
      </c>
      <c r="D517" s="20">
        <v>139</v>
      </c>
      <c r="E517" s="20">
        <v>130</v>
      </c>
      <c r="F517" s="20">
        <v>444.58</v>
      </c>
      <c r="G517" s="20">
        <v>48.62</v>
      </c>
      <c r="H517" s="20">
        <v>0</v>
      </c>
      <c r="I517" s="20">
        <v>33.340000000000003</v>
      </c>
      <c r="J517" s="20">
        <v>0</v>
      </c>
      <c r="K517" s="20">
        <v>22.36</v>
      </c>
      <c r="L517" s="20">
        <v>0</v>
      </c>
      <c r="M517" s="20">
        <v>20</v>
      </c>
      <c r="N517" s="33">
        <f>(F517+G517-H517-I517-J517-K517-L517-M517)</f>
        <v>417.5</v>
      </c>
    </row>
    <row r="518" spans="1:14" s="46" customFormat="1" ht="12" x14ac:dyDescent="0.2">
      <c r="A518" s="19" t="s">
        <v>379</v>
      </c>
      <c r="B518" s="21">
        <v>43132</v>
      </c>
      <c r="C518" s="19" t="s">
        <v>4</v>
      </c>
      <c r="D518" s="20">
        <v>139</v>
      </c>
      <c r="E518" s="20">
        <v>130</v>
      </c>
      <c r="F518" s="20">
        <v>444.58</v>
      </c>
      <c r="G518" s="20">
        <v>97.24</v>
      </c>
      <c r="H518" s="20">
        <v>0</v>
      </c>
      <c r="I518" s="20">
        <v>33.340000000000003</v>
      </c>
      <c r="J518" s="20">
        <v>0</v>
      </c>
      <c r="K518" s="20">
        <v>0</v>
      </c>
      <c r="L518" s="20">
        <v>0</v>
      </c>
      <c r="M518" s="20">
        <v>0</v>
      </c>
      <c r="N518" s="33">
        <f>(F518+G518-H518-I518-J518-K518-L518-M518)</f>
        <v>508.4799999999999</v>
      </c>
    </row>
    <row r="519" spans="1:14" s="46" customFormat="1" ht="12" x14ac:dyDescent="0.2">
      <c r="A519" s="19" t="s">
        <v>571</v>
      </c>
      <c r="B519" s="21">
        <v>43132</v>
      </c>
      <c r="C519" s="19" t="s">
        <v>26</v>
      </c>
      <c r="D519" s="20">
        <v>139</v>
      </c>
      <c r="E519" s="20">
        <v>130</v>
      </c>
      <c r="F519" s="20">
        <v>440.78</v>
      </c>
      <c r="G519" s="20">
        <v>0</v>
      </c>
      <c r="H519" s="20">
        <v>0</v>
      </c>
      <c r="I519" s="20">
        <v>33.049999999999997</v>
      </c>
      <c r="J519" s="20">
        <v>0</v>
      </c>
      <c r="K519" s="20">
        <v>22.17</v>
      </c>
      <c r="L519" s="20">
        <v>0</v>
      </c>
      <c r="M519" s="20">
        <v>0</v>
      </c>
      <c r="N519" s="33">
        <f>(F519+G519-H519-I519-J519-K519-L519-M519)</f>
        <v>385.55999999999995</v>
      </c>
    </row>
    <row r="520" spans="1:14" s="46" customFormat="1" ht="12" x14ac:dyDescent="0.2">
      <c r="A520" s="19" t="s">
        <v>380</v>
      </c>
      <c r="B520" s="21">
        <v>43538</v>
      </c>
      <c r="C520" s="19" t="s">
        <v>4</v>
      </c>
      <c r="D520" s="20">
        <v>139</v>
      </c>
      <c r="E520" s="20">
        <v>130</v>
      </c>
      <c r="F520" s="20">
        <v>444.58</v>
      </c>
      <c r="G520" s="20">
        <v>0</v>
      </c>
      <c r="H520" s="20">
        <v>0</v>
      </c>
      <c r="I520" s="20">
        <v>33.340000000000003</v>
      </c>
      <c r="J520" s="20">
        <v>0</v>
      </c>
      <c r="K520" s="20">
        <v>0</v>
      </c>
      <c r="L520" s="20">
        <v>0</v>
      </c>
      <c r="M520" s="20">
        <v>20</v>
      </c>
      <c r="N520" s="33">
        <f>(F520+G520-H520-I520-J520-K520-L520-M520)</f>
        <v>391.24</v>
      </c>
    </row>
    <row r="521" spans="1:14" s="46" customFormat="1" ht="12" x14ac:dyDescent="0.2">
      <c r="A521" s="19" t="s">
        <v>381</v>
      </c>
      <c r="B521" s="21">
        <v>43500</v>
      </c>
      <c r="C521" s="19" t="s">
        <v>4</v>
      </c>
      <c r="D521" s="20">
        <v>139</v>
      </c>
      <c r="E521" s="20">
        <v>130</v>
      </c>
      <c r="F521" s="20">
        <v>444.58</v>
      </c>
      <c r="G521" s="20">
        <v>48.62</v>
      </c>
      <c r="H521" s="20">
        <v>0</v>
      </c>
      <c r="I521" s="20">
        <v>33.340000000000003</v>
      </c>
      <c r="J521" s="20">
        <v>0</v>
      </c>
      <c r="K521" s="20">
        <v>0</v>
      </c>
      <c r="L521" s="20">
        <v>0</v>
      </c>
      <c r="M521" s="20">
        <v>0</v>
      </c>
      <c r="N521" s="33">
        <f>(F521+G521-H521-I521-J521-K521-L521-M521)</f>
        <v>459.86</v>
      </c>
    </row>
    <row r="522" spans="1:14" s="46" customFormat="1" ht="12" x14ac:dyDescent="0.2">
      <c r="A522" s="19" t="s">
        <v>382</v>
      </c>
      <c r="B522" s="21">
        <v>43739</v>
      </c>
      <c r="C522" s="19" t="s">
        <v>6</v>
      </c>
      <c r="D522" s="20">
        <v>139</v>
      </c>
      <c r="E522" s="20">
        <v>130</v>
      </c>
      <c r="F522" s="20">
        <v>440.78</v>
      </c>
      <c r="G522" s="20">
        <v>0</v>
      </c>
      <c r="H522" s="20">
        <v>0</v>
      </c>
      <c r="I522" s="20">
        <v>33.049999999999997</v>
      </c>
      <c r="J522" s="20">
        <v>0</v>
      </c>
      <c r="K522" s="20">
        <v>0</v>
      </c>
      <c r="L522" s="20">
        <v>0</v>
      </c>
      <c r="M522" s="20">
        <v>0</v>
      </c>
      <c r="N522" s="33">
        <f>(F522+G522-H522-I522-J522-K522-L522-M522)</f>
        <v>407.72999999999996</v>
      </c>
    </row>
    <row r="523" spans="1:14" s="46" customFormat="1" ht="12" x14ac:dyDescent="0.2">
      <c r="A523" s="19" t="s">
        <v>383</v>
      </c>
      <c r="B523" s="21">
        <v>43500</v>
      </c>
      <c r="C523" s="19" t="s">
        <v>4</v>
      </c>
      <c r="D523" s="20">
        <v>139</v>
      </c>
      <c r="E523" s="20">
        <v>130</v>
      </c>
      <c r="F523" s="20">
        <v>444.58</v>
      </c>
      <c r="G523" s="20">
        <v>0</v>
      </c>
      <c r="H523" s="20">
        <v>0</v>
      </c>
      <c r="I523" s="20">
        <v>33.340000000000003</v>
      </c>
      <c r="J523" s="20">
        <v>0</v>
      </c>
      <c r="K523" s="20">
        <v>22.36</v>
      </c>
      <c r="L523" s="20">
        <v>0</v>
      </c>
      <c r="M523" s="20">
        <v>0</v>
      </c>
      <c r="N523" s="33">
        <f>(F523+G523-H523-I523-J523-K523-L523-M523)</f>
        <v>388.88</v>
      </c>
    </row>
    <row r="524" spans="1:14" s="46" customFormat="1" ht="12" x14ac:dyDescent="0.2">
      <c r="A524" s="19" t="s">
        <v>572</v>
      </c>
      <c r="B524" s="21">
        <v>43503</v>
      </c>
      <c r="C524" s="19" t="s">
        <v>8</v>
      </c>
      <c r="D524" s="20">
        <v>139</v>
      </c>
      <c r="E524" s="20">
        <v>130</v>
      </c>
      <c r="F524" s="20">
        <v>439.68</v>
      </c>
      <c r="G524" s="20">
        <v>0</v>
      </c>
      <c r="H524" s="20">
        <v>0</v>
      </c>
      <c r="I524" s="20">
        <v>32.97</v>
      </c>
      <c r="J524" s="20">
        <v>0</v>
      </c>
      <c r="K524" s="20">
        <v>0</v>
      </c>
      <c r="L524" s="20">
        <v>0</v>
      </c>
      <c r="M524" s="20">
        <v>0</v>
      </c>
      <c r="N524" s="33">
        <f>(F524+G524-H524-I524-J524-K524-L524-M524)</f>
        <v>406.71000000000004</v>
      </c>
    </row>
    <row r="525" spans="1:14" s="46" customFormat="1" ht="12" x14ac:dyDescent="0.2">
      <c r="A525" s="19" t="s">
        <v>384</v>
      </c>
      <c r="B525" s="21">
        <v>43416</v>
      </c>
      <c r="C525" s="19" t="s">
        <v>6</v>
      </c>
      <c r="D525" s="20">
        <v>139</v>
      </c>
      <c r="E525" s="20">
        <v>130</v>
      </c>
      <c r="F525" s="20">
        <v>440.78</v>
      </c>
      <c r="G525" s="20">
        <v>97.24</v>
      </c>
      <c r="H525" s="20">
        <v>0</v>
      </c>
      <c r="I525" s="20">
        <v>33.049999999999997</v>
      </c>
      <c r="J525" s="20">
        <v>0</v>
      </c>
      <c r="K525" s="20">
        <v>22.17</v>
      </c>
      <c r="L525" s="20">
        <v>0</v>
      </c>
      <c r="M525" s="20">
        <v>0</v>
      </c>
      <c r="N525" s="33">
        <f>(F525+G525-H525-I525-J525-K525-L525-M525)</f>
        <v>482.79999999999995</v>
      </c>
    </row>
    <row r="526" spans="1:14" s="46" customFormat="1" ht="12" x14ac:dyDescent="0.2">
      <c r="A526" s="19" t="s">
        <v>385</v>
      </c>
      <c r="B526" s="21">
        <v>43553</v>
      </c>
      <c r="C526" s="19" t="s">
        <v>6</v>
      </c>
      <c r="D526" s="20">
        <v>139</v>
      </c>
      <c r="E526" s="20">
        <v>130</v>
      </c>
      <c r="F526" s="20">
        <v>440.78</v>
      </c>
      <c r="G526" s="20">
        <v>0</v>
      </c>
      <c r="H526" s="20">
        <v>0</v>
      </c>
      <c r="I526" s="20">
        <v>33.049999999999997</v>
      </c>
      <c r="J526" s="20">
        <v>0</v>
      </c>
      <c r="K526" s="20">
        <v>22.17</v>
      </c>
      <c r="L526" s="20">
        <v>0</v>
      </c>
      <c r="M526" s="20">
        <v>0</v>
      </c>
      <c r="N526" s="33">
        <f>(F526+G526-H526-I526-J526-K526-L526-M526)</f>
        <v>385.55999999999995</v>
      </c>
    </row>
    <row r="527" spans="1:14" s="46" customFormat="1" ht="12" x14ac:dyDescent="0.2">
      <c r="A527" s="19" t="s">
        <v>573</v>
      </c>
      <c r="B527" s="21">
        <v>43700</v>
      </c>
      <c r="C527" s="19" t="s">
        <v>32</v>
      </c>
      <c r="D527" s="20">
        <v>139</v>
      </c>
      <c r="E527" s="20">
        <v>130</v>
      </c>
      <c r="F527" s="20">
        <v>1336.73</v>
      </c>
      <c r="G527" s="20">
        <v>0</v>
      </c>
      <c r="H527" s="20">
        <v>0</v>
      </c>
      <c r="I527" s="20">
        <v>104.62</v>
      </c>
      <c r="J527" s="20">
        <v>0</v>
      </c>
      <c r="K527" s="20">
        <v>74.59</v>
      </c>
      <c r="L527" s="20">
        <v>0</v>
      </c>
      <c r="M527" s="20">
        <v>0</v>
      </c>
      <c r="N527" s="33">
        <f>(F527+G527-H527-I527-J527-K527-L527-M527)</f>
        <v>1157.5200000000002</v>
      </c>
    </row>
    <row r="528" spans="1:14" s="46" customFormat="1" ht="12" x14ac:dyDescent="0.2">
      <c r="A528" s="19" t="s">
        <v>588</v>
      </c>
      <c r="B528" s="21">
        <v>43132</v>
      </c>
      <c r="C528" s="19" t="s">
        <v>4</v>
      </c>
      <c r="D528" s="20">
        <v>139</v>
      </c>
      <c r="E528" s="20">
        <v>130</v>
      </c>
      <c r="F528" s="20">
        <v>444.58</v>
      </c>
      <c r="G528" s="20">
        <v>0</v>
      </c>
      <c r="H528" s="20">
        <v>0</v>
      </c>
      <c r="I528" s="20">
        <v>33.340000000000003</v>
      </c>
      <c r="J528" s="20">
        <v>0</v>
      </c>
      <c r="K528" s="20">
        <v>0</v>
      </c>
      <c r="L528" s="20">
        <v>0</v>
      </c>
      <c r="M528" s="20">
        <v>20</v>
      </c>
      <c r="N528" s="33">
        <f>(F528+G528-H528-I528-J528-K528-L528-M528)</f>
        <v>391.24</v>
      </c>
    </row>
    <row r="529" spans="1:14" s="46" customFormat="1" ht="12" x14ac:dyDescent="0.2">
      <c r="A529" s="19" t="s">
        <v>404</v>
      </c>
      <c r="B529" s="21">
        <v>43132</v>
      </c>
      <c r="C529" s="19" t="s">
        <v>4</v>
      </c>
      <c r="D529" s="20">
        <v>139</v>
      </c>
      <c r="E529" s="20">
        <v>130</v>
      </c>
      <c r="F529" s="20">
        <v>444.58</v>
      </c>
      <c r="G529" s="20">
        <v>0</v>
      </c>
      <c r="H529" s="20">
        <v>0</v>
      </c>
      <c r="I529" s="20">
        <v>33.340000000000003</v>
      </c>
      <c r="J529" s="20">
        <v>0</v>
      </c>
      <c r="K529" s="20">
        <v>22.36</v>
      </c>
      <c r="L529" s="20">
        <v>0</v>
      </c>
      <c r="M529" s="20">
        <v>0</v>
      </c>
      <c r="N529" s="33">
        <f>(F529+G529-H529-I529-J529-K529-L529-M529)</f>
        <v>388.88</v>
      </c>
    </row>
    <row r="530" spans="1:14" s="46" customFormat="1" ht="12" x14ac:dyDescent="0.2">
      <c r="A530" s="19" t="s">
        <v>386</v>
      </c>
      <c r="B530" s="21">
        <v>43132</v>
      </c>
      <c r="C530" s="19" t="s">
        <v>6</v>
      </c>
      <c r="D530" s="20">
        <v>139</v>
      </c>
      <c r="E530" s="20">
        <v>286</v>
      </c>
      <c r="F530" s="20">
        <v>367.26</v>
      </c>
      <c r="G530" s="20">
        <v>48.62</v>
      </c>
      <c r="H530" s="20">
        <v>0</v>
      </c>
      <c r="I530" s="20">
        <v>27.54</v>
      </c>
      <c r="J530" s="20">
        <v>0</v>
      </c>
      <c r="K530" s="20">
        <v>19.97</v>
      </c>
      <c r="L530" s="20">
        <v>0</v>
      </c>
      <c r="M530" s="20">
        <v>20</v>
      </c>
      <c r="N530" s="33">
        <f>(F530+G530-H530-I530-J530-K530-L530-M530)</f>
        <v>348.37</v>
      </c>
    </row>
    <row r="531" spans="1:14" s="46" customFormat="1" ht="12" x14ac:dyDescent="0.2">
      <c r="A531" s="19" t="s">
        <v>387</v>
      </c>
      <c r="B531" s="21">
        <v>43546</v>
      </c>
      <c r="C531" s="19" t="s">
        <v>8</v>
      </c>
      <c r="D531" s="20">
        <v>139</v>
      </c>
      <c r="E531" s="20">
        <v>130</v>
      </c>
      <c r="F531" s="20">
        <v>442.68</v>
      </c>
      <c r="G531" s="20">
        <v>48.62</v>
      </c>
      <c r="H531" s="20">
        <v>0</v>
      </c>
      <c r="I531" s="20">
        <v>33.200000000000003</v>
      </c>
      <c r="J531" s="20">
        <v>0</v>
      </c>
      <c r="K531" s="20">
        <v>22.26</v>
      </c>
      <c r="L531" s="20">
        <v>0</v>
      </c>
      <c r="M531" s="20">
        <v>20</v>
      </c>
      <c r="N531" s="33">
        <f>(F531+G531-H531-I531-J531-K531-L531-M531)</f>
        <v>415.84000000000003</v>
      </c>
    </row>
    <row r="532" spans="1:14" s="46" customFormat="1" ht="12" x14ac:dyDescent="0.2">
      <c r="A532" s="19" t="s">
        <v>388</v>
      </c>
      <c r="B532" s="21">
        <v>43132</v>
      </c>
      <c r="C532" s="19" t="s">
        <v>4</v>
      </c>
      <c r="D532" s="20">
        <v>139</v>
      </c>
      <c r="E532" s="20">
        <v>130</v>
      </c>
      <c r="F532" s="20">
        <v>444.58</v>
      </c>
      <c r="G532" s="20">
        <v>97.24</v>
      </c>
      <c r="H532" s="20">
        <v>0</v>
      </c>
      <c r="I532" s="20">
        <v>33.340000000000003</v>
      </c>
      <c r="J532" s="20">
        <v>0</v>
      </c>
      <c r="K532" s="20">
        <v>22.36</v>
      </c>
      <c r="L532" s="20">
        <v>0</v>
      </c>
      <c r="M532" s="20">
        <v>20</v>
      </c>
      <c r="N532" s="33">
        <f>(F532+G532-H532-I532-J532-K532-L532-M532)</f>
        <v>466.11999999999989</v>
      </c>
    </row>
    <row r="533" spans="1:14" s="46" customFormat="1" ht="12" x14ac:dyDescent="0.2">
      <c r="A533" s="19" t="s">
        <v>389</v>
      </c>
      <c r="B533" s="21">
        <v>43132</v>
      </c>
      <c r="C533" s="19" t="s">
        <v>4</v>
      </c>
      <c r="D533" s="20">
        <v>139</v>
      </c>
      <c r="E533" s="20">
        <v>130</v>
      </c>
      <c r="F533" s="20">
        <v>444.58</v>
      </c>
      <c r="G533" s="20">
        <v>48.62</v>
      </c>
      <c r="H533" s="20">
        <v>0</v>
      </c>
      <c r="I533" s="20">
        <v>33.340000000000003</v>
      </c>
      <c r="J533" s="20">
        <v>0</v>
      </c>
      <c r="K533" s="20">
        <v>0</v>
      </c>
      <c r="L533" s="20">
        <v>0</v>
      </c>
      <c r="M533" s="20">
        <v>0</v>
      </c>
      <c r="N533" s="33">
        <f>(F533+G533-H533-I533-J533-K533-L533-M533)</f>
        <v>459.86</v>
      </c>
    </row>
    <row r="534" spans="1:14" s="46" customFormat="1" ht="12" x14ac:dyDescent="0.2">
      <c r="A534" s="19" t="s">
        <v>390</v>
      </c>
      <c r="B534" s="21">
        <v>43132</v>
      </c>
      <c r="C534" s="19" t="s">
        <v>4</v>
      </c>
      <c r="D534" s="20">
        <v>139</v>
      </c>
      <c r="E534" s="20">
        <v>130</v>
      </c>
      <c r="F534" s="20">
        <v>444.58</v>
      </c>
      <c r="G534" s="20">
        <v>0</v>
      </c>
      <c r="H534" s="20">
        <v>0</v>
      </c>
      <c r="I534" s="20">
        <v>33.340000000000003</v>
      </c>
      <c r="J534" s="20">
        <v>0</v>
      </c>
      <c r="K534" s="20">
        <v>0</v>
      </c>
      <c r="L534" s="20">
        <v>0</v>
      </c>
      <c r="M534" s="20">
        <v>0</v>
      </c>
      <c r="N534" s="33">
        <f>(F534+G534-H534-I534-J534-K534-L534-M534)</f>
        <v>411.24</v>
      </c>
    </row>
    <row r="535" spans="1:14" s="46" customFormat="1" ht="12" x14ac:dyDescent="0.2">
      <c r="A535" s="19" t="s">
        <v>391</v>
      </c>
      <c r="B535" s="21">
        <v>43132</v>
      </c>
      <c r="C535" s="19" t="s">
        <v>4</v>
      </c>
      <c r="D535" s="20">
        <v>139</v>
      </c>
      <c r="E535" s="20">
        <v>130</v>
      </c>
      <c r="F535" s="20">
        <v>444.58</v>
      </c>
      <c r="G535" s="20">
        <v>0</v>
      </c>
      <c r="H535" s="20">
        <v>0</v>
      </c>
      <c r="I535" s="20">
        <v>33.340000000000003</v>
      </c>
      <c r="J535" s="20">
        <v>0</v>
      </c>
      <c r="K535" s="20">
        <v>0</v>
      </c>
      <c r="L535" s="20">
        <v>0</v>
      </c>
      <c r="M535" s="20">
        <v>20</v>
      </c>
      <c r="N535" s="33">
        <f>(F535+G535-H535-I535-J535-K535-L535-M535)</f>
        <v>391.24</v>
      </c>
    </row>
    <row r="536" spans="1:14" s="46" customFormat="1" ht="12" x14ac:dyDescent="0.2">
      <c r="A536" s="19" t="s">
        <v>392</v>
      </c>
      <c r="B536" s="21">
        <v>43500</v>
      </c>
      <c r="C536" s="19" t="s">
        <v>8</v>
      </c>
      <c r="D536" s="20">
        <v>139</v>
      </c>
      <c r="E536" s="20">
        <v>130</v>
      </c>
      <c r="F536" s="20">
        <v>442.68</v>
      </c>
      <c r="G536" s="20">
        <v>0</v>
      </c>
      <c r="H536" s="20">
        <v>0</v>
      </c>
      <c r="I536" s="20">
        <v>33.200000000000003</v>
      </c>
      <c r="J536" s="20">
        <v>0</v>
      </c>
      <c r="K536" s="20">
        <v>0</v>
      </c>
      <c r="L536" s="20">
        <v>0</v>
      </c>
      <c r="M536" s="20">
        <v>0</v>
      </c>
      <c r="N536" s="33">
        <f>(F536+G536-H536-I536-J536-K536-L536-M536)</f>
        <v>409.48</v>
      </c>
    </row>
    <row r="537" spans="1:14" s="46" customFormat="1" ht="12" x14ac:dyDescent="0.2">
      <c r="A537" s="19" t="s">
        <v>393</v>
      </c>
      <c r="B537" s="21">
        <v>43318</v>
      </c>
      <c r="C537" s="19" t="s">
        <v>6</v>
      </c>
      <c r="D537" s="20">
        <v>139</v>
      </c>
      <c r="E537" s="20">
        <v>130</v>
      </c>
      <c r="F537" s="20">
        <v>440.78</v>
      </c>
      <c r="G537" s="20">
        <v>48.62</v>
      </c>
      <c r="H537" s="20">
        <v>0</v>
      </c>
      <c r="I537" s="20">
        <v>33.049999999999997</v>
      </c>
      <c r="J537" s="20">
        <v>0</v>
      </c>
      <c r="K537" s="20">
        <v>0</v>
      </c>
      <c r="L537" s="20">
        <v>0</v>
      </c>
      <c r="M537" s="20">
        <v>20</v>
      </c>
      <c r="N537" s="33">
        <f>(F537+G537-H537-I537-J537-K537-L537-M537)</f>
        <v>436.34999999999997</v>
      </c>
    </row>
    <row r="538" spans="1:14" s="46" customFormat="1" ht="12" x14ac:dyDescent="0.2">
      <c r="A538" s="19" t="s">
        <v>574</v>
      </c>
      <c r="B538" s="21">
        <v>43508</v>
      </c>
      <c r="C538" s="19" t="s">
        <v>4</v>
      </c>
      <c r="D538" s="20">
        <v>139</v>
      </c>
      <c r="E538" s="20">
        <v>130</v>
      </c>
      <c r="F538" s="20">
        <v>444.58</v>
      </c>
      <c r="G538" s="20">
        <v>0</v>
      </c>
      <c r="H538" s="20">
        <v>0</v>
      </c>
      <c r="I538" s="20">
        <v>33.340000000000003</v>
      </c>
      <c r="J538" s="20">
        <v>0</v>
      </c>
      <c r="K538" s="20">
        <v>0</v>
      </c>
      <c r="L538" s="20">
        <v>0</v>
      </c>
      <c r="M538" s="20">
        <v>0</v>
      </c>
      <c r="N538" s="33">
        <f>(F538+G538-H538-I538-J538-K538-L538-M538)</f>
        <v>411.24</v>
      </c>
    </row>
    <row r="539" spans="1:14" s="46" customFormat="1" ht="12" x14ac:dyDescent="0.2">
      <c r="A539" s="19" t="s">
        <v>394</v>
      </c>
      <c r="B539" s="21">
        <v>43132</v>
      </c>
      <c r="C539" s="19" t="s">
        <v>8</v>
      </c>
      <c r="D539" s="20">
        <v>139</v>
      </c>
      <c r="E539" s="20">
        <v>130</v>
      </c>
      <c r="F539" s="20">
        <v>442.68</v>
      </c>
      <c r="G539" s="20">
        <v>0</v>
      </c>
      <c r="H539" s="20">
        <v>0</v>
      </c>
      <c r="I539" s="20">
        <v>33.200000000000003</v>
      </c>
      <c r="J539" s="20">
        <v>0</v>
      </c>
      <c r="K539" s="20">
        <v>22.26</v>
      </c>
      <c r="L539" s="20">
        <v>0</v>
      </c>
      <c r="M539" s="20">
        <v>0</v>
      </c>
      <c r="N539" s="33">
        <f>(F539+G539-H539-I539-J539-K539-L539-M539)</f>
        <v>387.22</v>
      </c>
    </row>
    <row r="540" spans="1:14" s="46" customFormat="1" ht="12" x14ac:dyDescent="0.2">
      <c r="A540" s="19" t="s">
        <v>395</v>
      </c>
      <c r="B540" s="21">
        <v>43132</v>
      </c>
      <c r="C540" s="19" t="s">
        <v>6</v>
      </c>
      <c r="D540" s="20">
        <v>139</v>
      </c>
      <c r="E540" s="20">
        <v>130</v>
      </c>
      <c r="F540" s="20">
        <v>440.78</v>
      </c>
      <c r="G540" s="20">
        <v>97.24</v>
      </c>
      <c r="H540" s="20">
        <v>0</v>
      </c>
      <c r="I540" s="20">
        <v>33.049999999999997</v>
      </c>
      <c r="J540" s="20">
        <v>0</v>
      </c>
      <c r="K540" s="20">
        <v>22.17</v>
      </c>
      <c r="L540" s="20">
        <v>0</v>
      </c>
      <c r="M540" s="20">
        <v>20</v>
      </c>
      <c r="N540" s="33">
        <f>(F540+G540-H540-I540-J540-K540-L540-M540)</f>
        <v>462.79999999999995</v>
      </c>
    </row>
    <row r="541" spans="1:14" s="46" customFormat="1" ht="12" x14ac:dyDescent="0.2">
      <c r="A541" s="19" t="s">
        <v>396</v>
      </c>
      <c r="B541" s="21">
        <v>43500</v>
      </c>
      <c r="C541" s="19" t="s">
        <v>4</v>
      </c>
      <c r="D541" s="20">
        <v>139</v>
      </c>
      <c r="E541" s="20">
        <v>130</v>
      </c>
      <c r="F541" s="20">
        <v>444.58</v>
      </c>
      <c r="G541" s="20">
        <v>0</v>
      </c>
      <c r="H541" s="20">
        <v>0</v>
      </c>
      <c r="I541" s="20">
        <v>33.340000000000003</v>
      </c>
      <c r="J541" s="20">
        <v>0</v>
      </c>
      <c r="K541" s="20">
        <v>0</v>
      </c>
      <c r="L541" s="20">
        <v>0</v>
      </c>
      <c r="M541" s="20">
        <v>0</v>
      </c>
      <c r="N541" s="33">
        <f>(F541+G541-H541-I541-J541-K541-L541-M541)</f>
        <v>411.24</v>
      </c>
    </row>
    <row r="542" spans="1:14" s="46" customFormat="1" ht="12" x14ac:dyDescent="0.2">
      <c r="A542" s="19" t="s">
        <v>397</v>
      </c>
      <c r="B542" s="21">
        <v>43553</v>
      </c>
      <c r="C542" s="19" t="s">
        <v>6</v>
      </c>
      <c r="D542" s="20">
        <v>139</v>
      </c>
      <c r="E542" s="20">
        <v>130</v>
      </c>
      <c r="F542" s="20">
        <v>440.78</v>
      </c>
      <c r="G542" s="20">
        <v>0</v>
      </c>
      <c r="H542" s="20">
        <v>0</v>
      </c>
      <c r="I542" s="20">
        <v>33.049999999999997</v>
      </c>
      <c r="J542" s="20">
        <v>0</v>
      </c>
      <c r="K542" s="20">
        <v>0</v>
      </c>
      <c r="L542" s="20">
        <v>0</v>
      </c>
      <c r="M542" s="20">
        <v>0</v>
      </c>
      <c r="N542" s="33">
        <f>(F542+G542-H542-I542-J542-K542-L542-M542)</f>
        <v>407.72999999999996</v>
      </c>
    </row>
    <row r="543" spans="1:14" s="46" customFormat="1" ht="12" x14ac:dyDescent="0.2">
      <c r="A543" s="19" t="s">
        <v>398</v>
      </c>
      <c r="B543" s="21">
        <v>43272</v>
      </c>
      <c r="C543" s="19" t="s">
        <v>6</v>
      </c>
      <c r="D543" s="20">
        <v>139</v>
      </c>
      <c r="E543" s="20">
        <v>130</v>
      </c>
      <c r="F543" s="20">
        <v>440.78</v>
      </c>
      <c r="G543" s="20">
        <v>0</v>
      </c>
      <c r="H543" s="20">
        <v>0</v>
      </c>
      <c r="I543" s="20">
        <v>33.049999999999997</v>
      </c>
      <c r="J543" s="20">
        <v>0</v>
      </c>
      <c r="K543" s="20">
        <v>0</v>
      </c>
      <c r="L543" s="20">
        <v>0</v>
      </c>
      <c r="M543" s="20">
        <v>0</v>
      </c>
      <c r="N543" s="33">
        <f>(F543+G543-H543-I543-J543-K543-L543-M543)</f>
        <v>407.72999999999996</v>
      </c>
    </row>
    <row r="544" spans="1:14" s="46" customFormat="1" ht="12" x14ac:dyDescent="0.2">
      <c r="A544" s="19" t="s">
        <v>399</v>
      </c>
      <c r="B544" s="21">
        <v>43500</v>
      </c>
      <c r="C544" s="19" t="s">
        <v>8</v>
      </c>
      <c r="D544" s="20">
        <v>139</v>
      </c>
      <c r="E544" s="20">
        <v>130</v>
      </c>
      <c r="F544" s="20">
        <v>442.68</v>
      </c>
      <c r="G544" s="20">
        <v>48.62</v>
      </c>
      <c r="H544" s="20">
        <v>0</v>
      </c>
      <c r="I544" s="20">
        <v>33.200000000000003</v>
      </c>
      <c r="J544" s="20">
        <v>0</v>
      </c>
      <c r="K544" s="20">
        <v>0</v>
      </c>
      <c r="L544" s="20">
        <v>0</v>
      </c>
      <c r="M544" s="20">
        <v>0</v>
      </c>
      <c r="N544" s="33">
        <f>(F544+G544-H544-I544-J544-K544-L544-M544)</f>
        <v>458.1</v>
      </c>
    </row>
    <row r="545" spans="1:14" s="46" customFormat="1" ht="12" x14ac:dyDescent="0.2">
      <c r="A545" s="19" t="s">
        <v>400</v>
      </c>
      <c r="B545" s="21">
        <v>43132</v>
      </c>
      <c r="C545" s="19" t="s">
        <v>4</v>
      </c>
      <c r="D545" s="20">
        <v>139</v>
      </c>
      <c r="E545" s="20">
        <v>130</v>
      </c>
      <c r="F545" s="20">
        <v>444.58</v>
      </c>
      <c r="G545" s="20">
        <v>0</v>
      </c>
      <c r="H545" s="20">
        <v>0</v>
      </c>
      <c r="I545" s="20">
        <v>33.340000000000003</v>
      </c>
      <c r="J545" s="20">
        <v>0</v>
      </c>
      <c r="K545" s="20">
        <v>0</v>
      </c>
      <c r="L545" s="20">
        <v>0</v>
      </c>
      <c r="M545" s="20">
        <v>0</v>
      </c>
      <c r="N545" s="33">
        <f>(F545+G545-H545-I545-J545-K545-L545-M545)</f>
        <v>411.24</v>
      </c>
    </row>
    <row r="546" spans="1:14" s="46" customFormat="1" ht="12" x14ac:dyDescent="0.2">
      <c r="A546" s="19" t="s">
        <v>401</v>
      </c>
      <c r="B546" s="21">
        <v>43579</v>
      </c>
      <c r="C546" s="19" t="s">
        <v>4</v>
      </c>
      <c r="D546" s="20">
        <v>139</v>
      </c>
      <c r="E546" s="20">
        <v>130</v>
      </c>
      <c r="F546" s="20">
        <v>444.58</v>
      </c>
      <c r="G546" s="20">
        <v>145.86000000000001</v>
      </c>
      <c r="H546" s="20">
        <v>0</v>
      </c>
      <c r="I546" s="20">
        <v>33.340000000000003</v>
      </c>
      <c r="J546" s="20">
        <v>0</v>
      </c>
      <c r="K546" s="20">
        <v>22.36</v>
      </c>
      <c r="L546" s="20">
        <v>0</v>
      </c>
      <c r="M546" s="20">
        <v>0</v>
      </c>
      <c r="N546" s="33">
        <f>(F546+G546-H546-I546-J546-K546-L546-M546)</f>
        <v>534.74</v>
      </c>
    </row>
    <row r="547" spans="1:14" s="46" customFormat="1" ht="12" x14ac:dyDescent="0.2">
      <c r="A547" s="19" t="s">
        <v>416</v>
      </c>
      <c r="B547" s="21">
        <v>43500</v>
      </c>
      <c r="C547" s="19" t="s">
        <v>4</v>
      </c>
      <c r="D547" s="20">
        <v>139</v>
      </c>
      <c r="E547" s="20">
        <v>130</v>
      </c>
      <c r="F547" s="20">
        <v>444.58</v>
      </c>
      <c r="G547" s="20">
        <v>0</v>
      </c>
      <c r="H547" s="20">
        <v>0</v>
      </c>
      <c r="I547" s="20">
        <v>33.340000000000003</v>
      </c>
      <c r="J547" s="20">
        <v>0</v>
      </c>
      <c r="K547" s="20">
        <v>22.36</v>
      </c>
      <c r="L547" s="20">
        <v>0</v>
      </c>
      <c r="M547" s="20">
        <v>20</v>
      </c>
      <c r="N547" s="33">
        <f>(F547+G547-H547-I547-J547-K547-L547-M547)</f>
        <v>368.88</v>
      </c>
    </row>
    <row r="548" spans="1:14" s="46" customFormat="1" ht="12" x14ac:dyDescent="0.2">
      <c r="A548" s="19" t="s">
        <v>402</v>
      </c>
      <c r="B548" s="21">
        <v>43500</v>
      </c>
      <c r="C548" s="19" t="s">
        <v>8</v>
      </c>
      <c r="D548" s="20">
        <v>139</v>
      </c>
      <c r="E548" s="20">
        <v>130</v>
      </c>
      <c r="F548" s="20">
        <v>442.68</v>
      </c>
      <c r="G548" s="20">
        <v>0</v>
      </c>
      <c r="H548" s="20">
        <v>0</v>
      </c>
      <c r="I548" s="20">
        <v>33.200000000000003</v>
      </c>
      <c r="J548" s="20">
        <v>0</v>
      </c>
      <c r="K548" s="20">
        <v>0</v>
      </c>
      <c r="L548" s="20">
        <v>0</v>
      </c>
      <c r="M548" s="20">
        <v>0</v>
      </c>
      <c r="N548" s="33">
        <f>(F548+G548-H548-I548-J548-K548-L548-M548)</f>
        <v>409.48</v>
      </c>
    </row>
    <row r="549" spans="1:14" s="46" customFormat="1" ht="12" x14ac:dyDescent="0.2">
      <c r="A549" s="19" t="s">
        <v>575</v>
      </c>
      <c r="B549" s="21">
        <v>43146</v>
      </c>
      <c r="C549" s="19" t="s">
        <v>405</v>
      </c>
      <c r="D549" s="20">
        <v>139</v>
      </c>
      <c r="E549" s="20">
        <v>130</v>
      </c>
      <c r="F549" s="20">
        <v>440.78</v>
      </c>
      <c r="G549" s="20">
        <v>48.62</v>
      </c>
      <c r="H549" s="20">
        <v>98.16</v>
      </c>
      <c r="I549" s="20">
        <v>25.69</v>
      </c>
      <c r="J549" s="20">
        <v>0</v>
      </c>
      <c r="K549" s="20">
        <v>19.23</v>
      </c>
      <c r="L549" s="20">
        <v>0</v>
      </c>
      <c r="M549" s="20">
        <v>20</v>
      </c>
      <c r="N549" s="33">
        <f>(F549+G549-H549-I549-J549-K549-L549-M549)</f>
        <v>326.32</v>
      </c>
    </row>
    <row r="550" spans="1:14" s="46" customFormat="1" ht="12" x14ac:dyDescent="0.2">
      <c r="A550" s="19" t="s">
        <v>403</v>
      </c>
      <c r="B550" s="21">
        <v>43158</v>
      </c>
      <c r="C550" s="19" t="s">
        <v>4</v>
      </c>
      <c r="D550" s="20">
        <v>139</v>
      </c>
      <c r="E550" s="20">
        <v>130</v>
      </c>
      <c r="F550" s="20">
        <v>444.58</v>
      </c>
      <c r="G550" s="20">
        <v>0</v>
      </c>
      <c r="H550" s="20">
        <v>0</v>
      </c>
      <c r="I550" s="20">
        <v>33.340000000000003</v>
      </c>
      <c r="J550" s="20">
        <v>0</v>
      </c>
      <c r="K550" s="20">
        <v>22.36</v>
      </c>
      <c r="L550" s="20">
        <v>0</v>
      </c>
      <c r="M550" s="20">
        <v>0</v>
      </c>
      <c r="N550" s="33">
        <f>(F550+G550-H550-I550-J550-K550-L550-M550)</f>
        <v>388.88</v>
      </c>
    </row>
    <row r="551" spans="1:14" s="46" customFormat="1" ht="12" x14ac:dyDescent="0.2">
      <c r="A551" s="19" t="s">
        <v>576</v>
      </c>
      <c r="B551" s="21">
        <v>43880</v>
      </c>
      <c r="C551" s="19" t="s">
        <v>4</v>
      </c>
      <c r="D551" s="20">
        <v>139</v>
      </c>
      <c r="E551" s="20">
        <v>130</v>
      </c>
      <c r="F551" s="20">
        <v>444.58</v>
      </c>
      <c r="G551" s="20">
        <v>0</v>
      </c>
      <c r="H551" s="20">
        <v>0</v>
      </c>
      <c r="I551" s="20">
        <v>33.340000000000003</v>
      </c>
      <c r="J551" s="20">
        <v>0</v>
      </c>
      <c r="K551" s="20">
        <v>0</v>
      </c>
      <c r="L551" s="20">
        <v>0</v>
      </c>
      <c r="M551" s="20">
        <v>0</v>
      </c>
      <c r="N551" s="33">
        <f>(F551+G551-H551-I551-J551-K551-L551-M551)</f>
        <v>411.24</v>
      </c>
    </row>
    <row r="552" spans="1:14" s="46" customFormat="1" ht="12" x14ac:dyDescent="0.2">
      <c r="A552" s="19" t="s">
        <v>601</v>
      </c>
      <c r="B552" s="21">
        <v>43903</v>
      </c>
      <c r="C552" s="19" t="s">
        <v>4</v>
      </c>
      <c r="D552" s="20">
        <v>139</v>
      </c>
      <c r="E552" s="20">
        <v>130</v>
      </c>
      <c r="F552" s="20">
        <v>437.57</v>
      </c>
      <c r="G552" s="20">
        <v>0</v>
      </c>
      <c r="H552" s="20">
        <v>0</v>
      </c>
      <c r="I552" s="20">
        <v>32.81</v>
      </c>
      <c r="J552" s="20">
        <v>0</v>
      </c>
      <c r="K552" s="20">
        <v>22.36</v>
      </c>
      <c r="L552" s="20">
        <v>0</v>
      </c>
      <c r="M552" s="20">
        <v>0</v>
      </c>
      <c r="N552" s="33">
        <f>(F552+G552-H552-I552-J552-K552-L552-M552)</f>
        <v>382.4</v>
      </c>
    </row>
    <row r="553" spans="1:14" s="46" customFormat="1" ht="12" x14ac:dyDescent="0.2">
      <c r="A553" s="19" t="s">
        <v>412</v>
      </c>
      <c r="B553" s="21">
        <v>43504</v>
      </c>
      <c r="C553" s="19" t="s">
        <v>4</v>
      </c>
      <c r="D553" s="20">
        <v>139</v>
      </c>
      <c r="E553" s="20">
        <v>130</v>
      </c>
      <c r="F553" s="20">
        <v>444.58</v>
      </c>
      <c r="G553" s="20">
        <v>97.24</v>
      </c>
      <c r="H553" s="20">
        <v>24.84</v>
      </c>
      <c r="I553" s="20">
        <v>31.48</v>
      </c>
      <c r="J553" s="20">
        <v>0</v>
      </c>
      <c r="K553" s="20">
        <v>21.61</v>
      </c>
      <c r="L553" s="20">
        <v>0</v>
      </c>
      <c r="M553" s="20">
        <v>20</v>
      </c>
      <c r="N553" s="33">
        <f>(F553+G553-H553-I553-J553-K553-L553-M553)</f>
        <v>443.88999999999987</v>
      </c>
    </row>
  </sheetData>
  <sortState xmlns:xlrd2="http://schemas.microsoft.com/office/spreadsheetml/2017/richdata2" ref="A2:N555">
    <sortCondition ref="A1:A555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JANEIRO 2020</vt:lpstr>
      <vt:lpstr>FEVEREIRO 2020</vt:lpstr>
      <vt:lpstr>MARÇO 2020</vt:lpstr>
      <vt:lpstr>ABRIL 2020</vt:lpstr>
      <vt:lpstr>MAIO 2020</vt:lpstr>
      <vt:lpstr>JUNHO 2020</vt:lpstr>
      <vt:lpstr>JULHO 2020</vt:lpstr>
      <vt:lpstr>AGOSTO 2020</vt:lpstr>
      <vt:lpstr>SETEMBRO 2020</vt:lpstr>
      <vt:lpstr>OUTUBRO 2020</vt:lpstr>
      <vt:lpstr>NOVEMBRO 2020</vt:lpstr>
      <vt:lpstr>1a. Par 13o.</vt:lpstr>
      <vt:lpstr>DEZEMBRO 2020</vt:lpstr>
      <vt:lpstr>2a. Par. 13o.</vt:lpstr>
      <vt:lpstr>'JANEIRO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mixcom</dc:creator>
  <cp:lastModifiedBy>mixcom</cp:lastModifiedBy>
  <cp:lastPrinted>2022-05-11T14:26:11Z</cp:lastPrinted>
  <dcterms:created xsi:type="dcterms:W3CDTF">2022-01-14T13:17:05Z</dcterms:created>
  <dcterms:modified xsi:type="dcterms:W3CDTF">2022-08-26T12:18:38Z</dcterms:modified>
</cp:coreProperties>
</file>